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ACA4C9D0-BD96-4A1F-AD35-20EE48049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</sheets>
  <definedNames>
    <definedName name="ЕП">#REF!</definedName>
    <definedName name="Замы">#REF!</definedName>
    <definedName name="Источники">#REF!</definedName>
    <definedName name="КС">#REF!</definedName>
    <definedName name="КС1">#REF!</definedName>
    <definedName name="Медизделие">#REF!</definedName>
    <definedName name="Нацрежим">#REF!</definedName>
    <definedName name="нмцк">#REF!</definedName>
    <definedName name="_xlnm.Print_Area" localSheetId="0">НМЦК!$A$1:$K$9</definedName>
    <definedName name="Оплата">#REF!</definedName>
    <definedName name="отделы">#REF!</definedName>
    <definedName name="ОФУ">#REF!</definedName>
    <definedName name="ОФУ1">#REF!</definedName>
    <definedName name="ПГПЗ">#REF!</definedName>
    <definedName name="Реестр">#REF!</definedName>
    <definedName name="Способ_закупки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J7" i="17"/>
  <c r="K7" i="17"/>
</calcChain>
</file>

<file path=xl/sharedStrings.xml><?xml version="1.0" encoding="utf-8"?>
<sst xmlns="http://schemas.openxmlformats.org/spreadsheetml/2006/main" count="21" uniqueCount="21">
  <si>
    <t>Кол-во</t>
  </si>
  <si>
    <t>ИТОГО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</si>
  <si>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</si>
  <si>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</si>
  <si>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</si>
  <si>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</si>
  <si>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 xml:space="preserve">КП №295 от 12.08.2022 г. </t>
  </si>
  <si>
    <t xml:space="preserve">КП №215 от 11.08.2022 г. </t>
  </si>
  <si>
    <t>КП №196 от 12.08.2022 г.</t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</si>
  <si>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</si>
  <si>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</si>
  <si>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</si>
  <si>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</si>
  <si>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</si>
  <si>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</si>
  <si>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</si>
  <si>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</si>
  <si>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Приложение  к заявке-обоснованию                                                                            </t>
  </si>
  <si>
    <t>Поставка дизельного топлива</t>
  </si>
  <si>
    <t>т/л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</si>
  <si>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«01»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</si>
</sst>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14" fontId="14" fillId="0" borderId="0" xfId="0" applyNumberFormat="1" applyFont="1"/>
    <xf numFmtId="0" fontId="14" fillId="0" borderId="0" xfId="0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 textRotation="90" wrapText="1"/>
    </xf>
    <xf numFmtId="0" fontId="21" fillId="0" borderId="4" xfId="0" applyFont="1" applyBorder="1" applyAlignment="1" applyProtection="1">
      <alignment horizontal="center" vertical="center" textRotation="90" wrapText="1"/>
      <protection locked="0"/>
    </xf>
    <xf numFmtId="0" fontId="21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2" fontId="9" fillId="0" borderId="0" xfId="0" applyNumberFormat="1" applyFont="1" applyAlignment="1">
      <alignment horizontal="right" vertical="top" wrapText="1"/>
    </xf>
    <xf numFmtId="49" fontId="22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2" fontId="15" fillId="0" borderId="0" xfId="0" applyNumberFormat="1" applyFont="1" applyAlignment="1">
      <alignment horizontal="right" vertical="center"/>
    </xf>
    <xf numFmtId="2" fontId="18" fillId="0" borderId="3" xfId="0" applyNumberFormat="1" applyFont="1" applyBorder="1" applyAlignment="1">
      <alignment horizontal="center" vertical="top" wrapText="1"/>
    </xf>
    <xf numFmtId="2" fontId="18" fillId="0" borderId="7" xfId="0" applyNumberFormat="1" applyFont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2" fontId="28" fillId="0" borderId="4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/>
    </xf>
    <xf numFmtId="10" fontId="18" fillId="0" borderId="4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view="pageBreakPreview" topLeftCell="A6" zoomScale="75" zoomScaleNormal="75" zoomScaleSheetLayoutView="75" workbookViewId="0">
      <selection activeCell="P9" sqref="P9"/>
    </sheetView>
  </sheetViews>
  <sheetFormatPr defaultColWidth="9.140625" defaultRowHeight="12.75" x14ac:dyDescent="0.2"/>
  <cols>
    <col min="1" max="1" width="4.7109375" style="1" customWidth="1"/>
    <col min="2" max="2" width="21" style="1" customWidth="1"/>
    <col min="3" max="3" width="5.85546875" style="1" customWidth="1"/>
    <col min="4" max="4" width="10.140625" style="1" customWidth="1"/>
    <col min="5" max="7" width="13.42578125" style="1" customWidth="1"/>
    <col min="8" max="8" width="16" style="1" customWidth="1"/>
    <col min="9" max="9" width="16.28515625" style="1" customWidth="1"/>
    <col min="10" max="10" width="21.42578125" style="1" customWidth="1"/>
    <col min="11" max="11" width="31.7109375" style="1" customWidth="1"/>
    <col min="12" max="12" width="9.140625" style="1" hidden="1" customWidth="1"/>
    <col min="13" max="16384" width="9.140625" style="1"/>
  </cols>
  <sheetData>
    <row r="1" spans="1:12" ht="27.75" customHeight="1" x14ac:dyDescent="0.2">
      <c r="A1" s="32"/>
      <c r="B1" s="32"/>
      <c r="C1" s="32"/>
      <c r="D1" s="32"/>
      <c r="E1" s="31"/>
      <c r="F1" s="31"/>
      <c r="G1" s="31"/>
      <c r="H1" s="31"/>
      <c r="I1" s="48" t="s">
        <v>17</v>
      </c>
      <c r="J1" s="48"/>
      <c r="K1" s="48"/>
    </row>
    <row r="2" spans="1:12" ht="54" customHeight="1" x14ac:dyDescent="0.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30"/>
    </row>
    <row r="3" spans="1:12" ht="123.75" customHeight="1" x14ac:dyDescent="0.2">
      <c r="A3" s="34" t="s">
        <v>15</v>
      </c>
      <c r="B3" s="35"/>
      <c r="C3" s="38" t="s">
        <v>14</v>
      </c>
      <c r="D3" s="39"/>
      <c r="E3" s="39"/>
      <c r="F3" s="39"/>
      <c r="G3" s="39"/>
      <c r="H3" s="39"/>
      <c r="I3" s="39"/>
      <c r="J3" s="39"/>
      <c r="K3" s="40"/>
    </row>
    <row r="4" spans="1:12" ht="14.25" hidden="1" customHeight="1" x14ac:dyDescent="0.2">
      <c r="A4" s="36"/>
      <c r="B4" s="37"/>
      <c r="C4" s="41"/>
      <c r="D4" s="42"/>
      <c r="E4" s="42"/>
      <c r="F4" s="42"/>
      <c r="G4" s="42"/>
      <c r="H4" s="42"/>
      <c r="I4" s="42"/>
      <c r="J4" s="42"/>
      <c r="K4" s="43"/>
    </row>
    <row r="5" spans="1:12" ht="51.75" customHeight="1" x14ac:dyDescent="0.2">
      <c r="B5" s="60" t="s">
        <v>13</v>
      </c>
      <c r="C5" s="60" t="s">
        <v>12</v>
      </c>
      <c r="D5" s="60" t="s">
        <v>0</v>
      </c>
      <c r="E5" s="50" t="s">
        <v>11</v>
      </c>
      <c r="F5" s="51"/>
      <c r="G5" s="52"/>
      <c r="H5" s="57" t="s">
        <v>10</v>
      </c>
      <c r="I5" s="58"/>
      <c r="J5" s="59"/>
      <c r="K5" s="26" t="s">
        <v>9</v>
      </c>
    </row>
    <row r="6" spans="1:12" s="23" customFormat="1" ht="226.5" customHeight="1" x14ac:dyDescent="0.2">
      <c r="A6" s="1"/>
      <c r="B6" s="61"/>
      <c r="C6" s="61"/>
      <c r="D6" s="61"/>
      <c r="E6" s="29" t="s">
        <v>8</v>
      </c>
      <c r="F6" s="28" t="s">
        <v>7</v>
      </c>
      <c r="G6" s="27" t="s">
        <v>6</v>
      </c>
      <c r="H6" s="26" t="s">
        <v>5</v>
      </c>
      <c r="I6" s="26" t="s">
        <v>4</v>
      </c>
      <c r="J6" s="26" t="s">
        <v>3</v>
      </c>
      <c r="K6" s="25" t="s">
        <v>2</v>
      </c>
    </row>
    <row r="7" spans="1:12" s="18" customFormat="1" ht="120.75" customHeight="1" x14ac:dyDescent="0.2">
      <c r="A7" s="1"/>
      <c r="B7" s="33" t="s">
        <v>18</v>
      </c>
      <c r="C7" s="63" t="s">
        <v>19</v>
      </c>
      <c r="D7" s="62">
        <v>53892.216</v>
      </c>
      <c r="E7" s="64">
        <v>79.459999999999994</v>
      </c>
      <c r="F7" s="64">
        <v>77.38</v>
      </c>
      <c r="G7" s="64">
        <v>78.44</v>
      </c>
      <c r="H7" s="65">
        <f>AVERAGE(E7:G7)</f>
        <v>78.426666666666662</v>
      </c>
      <c r="I7" s="66">
        <f>STDEV(E7:G7)</f>
        <v>1.0400641005886762</v>
      </c>
      <c r="J7" s="67">
        <f>I7/H7</f>
        <v>1.3261612979284378E-2</v>
      </c>
      <c r="K7" s="68">
        <f>D7*SUM(E7:G7)/COLUMNS(E7:G7)</f>
        <v>4226586.8601599997</v>
      </c>
    </row>
    <row r="8" spans="1:12" s="18" customFormat="1" ht="33.75" customHeight="1" x14ac:dyDescent="0.2">
      <c r="A8" s="1"/>
      <c r="B8" s="24" t="s">
        <v>1</v>
      </c>
      <c r="C8" s="53">
        <v>4226586.8600000003</v>
      </c>
      <c r="D8" s="54"/>
      <c r="E8" s="54"/>
      <c r="F8" s="54"/>
      <c r="G8" s="54"/>
      <c r="H8" s="54"/>
      <c r="I8" s="54"/>
      <c r="J8" s="54"/>
      <c r="K8" s="55"/>
    </row>
    <row r="9" spans="1:12" ht="91.5" customHeight="1" x14ac:dyDescent="0.2">
      <c r="B9" s="45" t="s">
        <v>20</v>
      </c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1:12" s="11" customFormat="1" ht="15.75" x14ac:dyDescent="0.2">
      <c r="A10" s="2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1"/>
    </row>
    <row r="11" spans="1:12" s="11" customFormat="1" ht="18.75" x14ac:dyDescent="0.25">
      <c r="A11" s="18"/>
      <c r="B11" s="16"/>
      <c r="C11" s="22"/>
      <c r="D11" s="22"/>
      <c r="E11" s="19"/>
      <c r="F11" s="19"/>
      <c r="G11" s="19"/>
      <c r="H11" s="21"/>
      <c r="I11" s="20"/>
      <c r="J11" s="20"/>
      <c r="K11" s="19"/>
    </row>
    <row r="12" spans="1:12" ht="19.5" customHeight="1" x14ac:dyDescent="0.2">
      <c r="A12" s="18"/>
      <c r="B12" s="17"/>
      <c r="C12" s="17"/>
      <c r="D12" s="17"/>
      <c r="E12" s="17"/>
      <c r="F12" s="17"/>
      <c r="G12" s="17"/>
      <c r="H12" s="16"/>
      <c r="I12" s="56"/>
      <c r="J12" s="56"/>
      <c r="K12" s="14"/>
      <c r="L12" s="11"/>
    </row>
    <row r="13" spans="1:12" s="11" customFormat="1" ht="18.75" x14ac:dyDescent="0.2">
      <c r="A13" s="18"/>
      <c r="B13" s="17"/>
      <c r="C13" s="17"/>
      <c r="D13" s="17"/>
      <c r="E13" s="17"/>
      <c r="F13" s="17"/>
      <c r="G13" s="17"/>
      <c r="H13" s="16"/>
      <c r="I13" s="56"/>
      <c r="J13" s="56"/>
      <c r="K13" s="14"/>
      <c r="L13" s="1"/>
    </row>
    <row r="14" spans="1:12" s="11" customFormat="1" ht="18.75" x14ac:dyDescent="0.3">
      <c r="A14" s="1"/>
      <c r="B14" s="12"/>
      <c r="C14" s="16"/>
      <c r="D14" s="16"/>
      <c r="E14" s="16"/>
      <c r="F14" s="16"/>
      <c r="G14" s="16"/>
      <c r="H14" s="16"/>
      <c r="I14" s="15"/>
      <c r="J14" s="15"/>
      <c r="K14" s="14"/>
    </row>
    <row r="15" spans="1:12" ht="18.75" x14ac:dyDescent="0.3">
      <c r="A15" s="11"/>
      <c r="B15" s="10"/>
      <c r="C15" s="5"/>
      <c r="D15" s="5"/>
      <c r="E15" s="5"/>
      <c r="F15" s="5"/>
      <c r="G15" s="5"/>
      <c r="H15" s="6"/>
      <c r="I15" s="13"/>
      <c r="J15" s="13"/>
      <c r="K15" s="4"/>
      <c r="L15" s="11"/>
    </row>
    <row r="16" spans="1:12" ht="18.75" x14ac:dyDescent="0.3">
      <c r="A16" s="11"/>
      <c r="B16" s="10"/>
      <c r="C16" s="10"/>
      <c r="D16" s="5"/>
      <c r="E16" s="9"/>
      <c r="F16" s="9"/>
      <c r="G16" s="8"/>
      <c r="H16" s="3"/>
      <c r="I16" s="2"/>
      <c r="J16" s="7"/>
      <c r="K16" s="2"/>
    </row>
    <row r="17" spans="1:11" ht="18.75" x14ac:dyDescent="0.3">
      <c r="B17" s="12"/>
      <c r="C17" s="10"/>
      <c r="D17" s="5"/>
      <c r="E17" s="9"/>
      <c r="F17" s="9"/>
      <c r="G17" s="8"/>
      <c r="H17" s="2"/>
      <c r="I17" s="2"/>
      <c r="J17" s="2"/>
      <c r="K17" s="2"/>
    </row>
    <row r="18" spans="1:11" ht="18.75" x14ac:dyDescent="0.3">
      <c r="A18" s="11"/>
      <c r="B18" s="10"/>
      <c r="C18" s="5"/>
      <c r="D18" s="5"/>
      <c r="E18" s="5"/>
      <c r="F18" s="5"/>
      <c r="G18" s="5"/>
      <c r="H18" s="6"/>
      <c r="I18" s="5"/>
      <c r="J18" s="5"/>
      <c r="K18" s="4"/>
    </row>
    <row r="19" spans="1:11" ht="18.75" x14ac:dyDescent="0.3">
      <c r="A19" s="11"/>
      <c r="B19" s="10"/>
      <c r="C19" s="10"/>
      <c r="D19" s="5"/>
      <c r="E19" s="9"/>
      <c r="F19" s="9"/>
      <c r="G19" s="8"/>
      <c r="H19" s="3"/>
      <c r="I19" s="2"/>
      <c r="J19" s="7"/>
      <c r="K19" s="2"/>
    </row>
    <row r="20" spans="1:11" ht="18.75" x14ac:dyDescent="0.3">
      <c r="C20" s="10"/>
      <c r="D20" s="5"/>
      <c r="E20" s="9"/>
      <c r="F20" s="9"/>
      <c r="G20" s="8"/>
      <c r="H20" s="3"/>
      <c r="I20" s="2"/>
      <c r="J20" s="7"/>
      <c r="K20" s="2"/>
    </row>
    <row r="21" spans="1:11" ht="18.75" x14ac:dyDescent="0.3">
      <c r="D21" s="5"/>
      <c r="H21" s="6"/>
      <c r="I21" s="5"/>
      <c r="J21" s="5"/>
      <c r="K21" s="4"/>
    </row>
    <row r="22" spans="1:11" ht="18.75" x14ac:dyDescent="0.3">
      <c r="H22" s="3"/>
      <c r="I22" s="2"/>
    </row>
  </sheetData>
  <mergeCells count="14">
    <mergeCell ref="I13:J13"/>
    <mergeCell ref="H5:J5"/>
    <mergeCell ref="D5:D6"/>
    <mergeCell ref="B5:B6"/>
    <mergeCell ref="C5:C6"/>
    <mergeCell ref="I12:J12"/>
    <mergeCell ref="A3:B4"/>
    <mergeCell ref="C3:K4"/>
    <mergeCell ref="B10:K10"/>
    <mergeCell ref="B9:L9"/>
    <mergeCell ref="I1:K1"/>
    <mergeCell ref="A2:J2"/>
    <mergeCell ref="E5:G5"/>
    <mergeCell ref="C8:K8"/>
  </mergeCells>
  <pageMargins left="0.48" right="0.48" top="0.28999999999999998" bottom="0.15" header="0.17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2026-06-01T02:54:43Z</cp:lastPrinted>
  <dcterms:created xsi:type="dcterms:W3CDTF">2018-11-19T13:02:53Z</dcterms:created>
  <dcterms:modified xsi:type="dcterms:W3CDTF">2026-06-19T05:37:56Z</dcterms:modified>
</cp:coreProperties>
</file>