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calcOnSave="0" concurrentCalc="0"/>
</workbook>
</file>

<file path=xl/calcChain.xml><?xml version="1.0" encoding="utf-8"?>
<calcChain xmlns="http://schemas.openxmlformats.org/spreadsheetml/2006/main">
  <c r="R4" i="1" l="1"/>
  <c r="Q4" i="1"/>
  <c r="P4" i="1"/>
  <c r="O4" i="1"/>
  <c r="M4" i="1"/>
  <c r="L4" i="1"/>
  <c r="K4" i="1"/>
  <c r="J4" i="1"/>
  <c r="I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2" i="1"/>
  <c r="R2" i="1"/>
  <c r="Q2" i="1"/>
  <c r="P2" i="1"/>
  <c r="O2" i="1"/>
  <c r="N2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<sst xmlns="http://schemas.openxmlformats.org/spreadsheetml/2006/main" count="411" uniqueCount="59">
  <si>
    <t xml:space="preserve"> </t>
  </si>
  <si>
    <t xml:space="preserve">КОЛИЧЕСТВО </t>
  </si>
  <si>
    <t>кг</t>
  </si>
  <si>
    <t>Мясо кур (тушка цыплят-бройлеров)</t>
  </si>
  <si>
    <t>Мясо кур (грудки куриные)</t>
  </si>
  <si>
    <t>Мясо кур (бедро куриное)</t>
  </si>
  <si>
    <t>Мясо говядины без кости</t>
  </si>
  <si>
    <t>Мясо говядины на кости</t>
  </si>
  <si>
    <t>Мясо кур (грудки куриные) (на кости)</t>
  </si>
  <si>
    <t>Мясо кур (грудки куриные) (филе)</t>
  </si>
  <si>
    <t>Мясо кур (бедро)</t>
  </si>
  <si>
    <t>Свинина замороженная (духовая)</t>
  </si>
  <si>
    <t>Фарш домашний (свинина-говядина)</t>
  </si>
  <si>
    <t>Фарш из мясо птицы</t>
  </si>
  <si>
    <t>мясо говядины на кости</t>
  </si>
  <si>
    <t>Мясо кур (грудки филе</t>
  </si>
  <si>
    <t>Фарш домашний</t>
  </si>
  <si>
    <t>Фарш куриный</t>
  </si>
  <si>
    <t>424910 Республика Марий Эл, Медведевскийрайон, п. Силикатный, ул. Пионерская, д.15</t>
  </si>
  <si>
    <t>424901 Республика Марий Эл, Медведевский район, п. Сурок, ул. Коммунистическая, д. 15</t>
  </si>
  <si>
    <t>425200 Республика Марий Эл, Медведевскийрайон,  п. Медведево, ул. Шумелева, д.8</t>
  </si>
  <si>
    <t>425200 Республика Марий Эл, Медведевский район, п. Медведево, ул. Коммунистическая,18</t>
  </si>
  <si>
    <t>425200 Республика Марий Эл, Медведевский район, п. Медведево, ул. Терешковой, д. 13</t>
  </si>
  <si>
    <t>425200 Республика Марий Эл, Медведевский район, п. Медведево, ул. Пушкина, д. 1</t>
  </si>
  <si>
    <t>425200 Республика Марий Эл, Медведевский район, п. Медведево, ул. Пушкина, 2а</t>
  </si>
  <si>
    <t>Марий Эл респ., Медведевский район, пгт. Медведево, ул. Кирова, д. 9</t>
  </si>
  <si>
    <t>425200, Республика Марий Эл, Медведевский район, пгт. Медведево, ул. Чехова, д. 15б</t>
  </si>
  <si>
    <t>425204 Республика Марий Эл, Медведевскийрайон,              п. Новый, ул. Школьная, 28</t>
  </si>
  <si>
    <t>425202 Республика Марий Эл, Медведевскийрайон,              п. Краснооктябрьский, ул. Фабричная, 63</t>
  </si>
  <si>
    <t>425231 Республика Марий Эл, Медведевскийрайон,             п. Руэм, ул. Лесная, д. 8, а</t>
  </si>
  <si>
    <t>425231 Республика Марий Эл, Медведевскийрайон,                п. Руэм, ул. Шумелёва, 27а</t>
  </si>
  <si>
    <t>425225, Республика Марий Эл, Медведевский район, с.Азаново, ул. Фабричная, д.5</t>
  </si>
  <si>
    <t>425224 Республика Марий Эл, Медведевскийрайон,           с. Ежово, ул. О. Кошевого, 4а</t>
  </si>
  <si>
    <t>425221 Республика Марий Эл, Медведевскийрайон,            п. Знаменский, ул. Черепенова, д. 2а</t>
  </si>
  <si>
    <t>425222 Республика Марий Эл, Медведевскийрайон,                с. Кузнецово, ул. Кооперативная, 4а</t>
  </si>
  <si>
    <t>425210 Республика Марий Эл, Медведевскийрайон,             с. Шойбулак, ул. Мира, 10</t>
  </si>
  <si>
    <t>1.МДОБУ «Силикатный детский сад «Малыш»</t>
  </si>
  <si>
    <t>2.МДОБУ «Сурокский детский сад «Солнышко»</t>
  </si>
  <si>
    <t>3. МДОБУ «Медведевский детский сад №1 «Ягодка»</t>
  </si>
  <si>
    <t>4. МДОБУ «Медведевский детский сад №2 «Солнышко»</t>
  </si>
  <si>
    <t>5. МДОБУ «Медведевский детский сад №3 «Золотой ключик»</t>
  </si>
  <si>
    <t>6. МДОБУ «Медведевский детский сад №4 «Ромашка»</t>
  </si>
  <si>
    <t>7. МДОБУ «Центр развития ребенка - Медведевский детский сад № 6 «Колокольчик»</t>
  </si>
  <si>
    <t>8. МДОБУ «Медведевский детский сад №7»Семицветик»</t>
  </si>
  <si>
    <t>9. МДОБУ «Медведевский детский сад №8 «Теремок»</t>
  </si>
  <si>
    <t>10. МДОБУ «Новоарбанский детский сад «Радуга»</t>
  </si>
  <si>
    <t xml:space="preserve">11. МДОБУ «Краснооктябрьский детский сад «Яблонька» </t>
  </si>
  <si>
    <t>12. МДОБУ «Руэмский детский сад «Родничок»</t>
  </si>
  <si>
    <t>13. МДОБУ «Руэмский детский сад «Лесная сказка»</t>
  </si>
  <si>
    <t>14. МДОБУ «Азановский детский сад «Колосок»</t>
  </si>
  <si>
    <t>15. МДОБУ «Ежовский детский сад «Солнышко»</t>
  </si>
  <si>
    <t>16. МДОБУ «Знаменский детский сад «Василёк»</t>
  </si>
  <si>
    <t>17. МДОБУ «Кузнецовский детский сад «Улыбка»</t>
  </si>
  <si>
    <t>18. МДОБУ «Шойбулакский детский сад «Колосок»</t>
  </si>
  <si>
    <t>ВСЕГО ПО САДИКАМ</t>
  </si>
  <si>
    <t>Свинина замороженная (окорок)</t>
  </si>
  <si>
    <t>Свинина замороженная (окорок) духовая</t>
  </si>
  <si>
    <t>НМЦК</t>
  </si>
  <si>
    <t>СУММА 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</si>
</sst>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wrapText="1"/>
    </xf>
    <xf numFmtId="0" fontId="4" fillId="2" borderId="6" xfId="0" applyFont="1" applyFill="1" applyBorder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1" fillId="13" borderId="1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0" fillId="0" borderId="0" xfId="0" applyBorder="1"/>
    <xf numFmtId="164" fontId="6" fillId="0" borderId="0" xfId="0" applyNumberFormat="1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99"/>
      <color rgb="FFFFCCFF"/>
      <color rgb="FF66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tabSelected="1" workbookViewId="0">
      <pane ySplit="1" topLeftCell="A2" activePane="bottomLeft" state="frozen"/>
      <selection pane="bottomLeft" activeCell="I4" sqref="I4:R4"/>
    </sheetView>
  </sheetViews>
  <sheetFormatPr defaultRowHeight="15" x14ac:dyDescent="0.25"/>
  <cols>
    <col min="1" max="1" width="24.42578125" customWidth="1"/>
    <col min="2" max="2" width="20.42578125" hidden="1" customWidth="1"/>
    <col min="3" max="3" width="28.140625" customWidth="1"/>
    <col min="6" max="6" width="8" customWidth="1"/>
    <col min="7" max="7" width="8.7109375" customWidth="1"/>
    <col min="8" max="8" width="9.140625" customWidth="1"/>
    <col min="13" max="13" width="10.140625" customWidth="1"/>
    <col min="14" max="14" width="9.5703125" hidden="1" customWidth="1"/>
    <col min="16" max="16" width="10.85546875" customWidth="1"/>
    <col min="19" max="19" width="18.7109375" customWidth="1"/>
  </cols>
  <sheetData>
    <row r="1" spans="1:19" ht="54.75" customHeight="1" thickBot="1" x14ac:dyDescent="0.3">
      <c r="A1" s="64"/>
      <c r="B1" s="64"/>
      <c r="C1" s="9" t="s">
        <v>0</v>
      </c>
      <c r="D1" s="10" t="s">
        <v>1</v>
      </c>
      <c r="E1" s="94"/>
      <c r="F1" s="95" t="s">
        <v>57</v>
      </c>
      <c r="G1" s="11" t="s">
        <v>58</v>
      </c>
      <c r="I1" s="1" t="s">
        <v>6</v>
      </c>
      <c r="J1" s="1" t="s">
        <v>14</v>
      </c>
      <c r="K1" s="1" t="s">
        <v>3</v>
      </c>
      <c r="L1" s="1" t="s">
        <v>4</v>
      </c>
      <c r="M1" s="1" t="s">
        <v>15</v>
      </c>
      <c r="N1" s="2" t="s">
        <v>5</v>
      </c>
      <c r="O1" s="59" t="s">
        <v>55</v>
      </c>
      <c r="P1" s="59" t="s">
        <v>56</v>
      </c>
      <c r="Q1" s="3" t="s">
        <v>16</v>
      </c>
      <c r="R1" s="3" t="s">
        <v>17</v>
      </c>
      <c r="S1" s="93" t="s">
        <v>54</v>
      </c>
    </row>
    <row r="2" spans="1:19" ht="24.95" customHeight="1" thickBot="1" x14ac:dyDescent="0.3">
      <c r="A2" s="65"/>
      <c r="B2" s="128" t="s">
        <v>18</v>
      </c>
      <c r="C2" s="11" t="s">
        <v>6</v>
      </c>
      <c r="D2" s="12">
        <v>0</v>
      </c>
      <c r="E2" s="68" t="s">
        <v>2</v>
      </c>
      <c r="F2" s="60">
        <v>863.33</v>
      </c>
      <c r="G2" s="60">
        <f>D2*F2</f>
        <v>0</v>
      </c>
      <c r="I2" s="4">
        <f>D2+D12+D22+D32+D42+D52+D62+D72+D82+D92+D102+D112+D122+D132+D142+D152+D162+D172</f>
        <v>260</v>
      </c>
      <c r="J2" s="4">
        <f>D3+D13+D23+D33+D43+D53+D63+D73+D83+D93+D103+D113+D123+D133+D143+D153+D163+D173</f>
        <v>0</v>
      </c>
      <c r="K2" s="4">
        <f>D4+D14+D24+D34+D44+D54+D64+D74+D84+D94+D104+D114+D124+D134+D144+D154+D164+D174</f>
        <v>5721</v>
      </c>
      <c r="L2" s="4">
        <f>D5+D15+D25+D35+D45+D55+D65+D75+D85+D95+D105+D115+D125+D135+D145+D155+D165+D175</f>
        <v>364</v>
      </c>
      <c r="M2" s="4">
        <f>D6+D16+D26+D36+D46+D56+D66+D76+D86+D96+D106+D116+D126+D136+D146+D156+D166+D176</f>
        <v>1429</v>
      </c>
      <c r="N2" s="5">
        <f>D7+D17+D27+D37+D47+D57+D67+D77+D87+D97+D107+D117+D127+D137+D147+D157+D167+D177</f>
        <v>0</v>
      </c>
      <c r="O2" s="4">
        <f>D8+D18+D28+D38+D48+D58+D68+D78+D88+D98+D108+D118+D128+D138+D148+D158+D168+D178</f>
        <v>100</v>
      </c>
      <c r="P2" s="6">
        <f>D9+D19+D29+D39+D49+D59+D69+D79+D89+D99+D109+D119+D129+D139+D149+D159+D169+D179</f>
        <v>5002</v>
      </c>
      <c r="Q2" s="6">
        <f>D10+D20+D30+D40+D50+D60+D70+D80+D90+D100+D110+D120+D130+D140+D150+D160+D170+D180</f>
        <v>1741</v>
      </c>
      <c r="R2" s="6">
        <f>D11+D21+D31+D41+D51+D61+D71+D81+D91+D101+D111+D121+D131+D141+D151+D161+D171+D181</f>
        <v>268</v>
      </c>
      <c r="S2" s="60"/>
    </row>
    <row r="3" spans="1:19" ht="24.95" customHeight="1" thickBot="1" x14ac:dyDescent="0.3">
      <c r="A3" s="65"/>
      <c r="B3" s="129"/>
      <c r="C3" s="13" t="s">
        <v>7</v>
      </c>
      <c r="D3" s="12">
        <v>0</v>
      </c>
      <c r="E3" s="68" t="s">
        <v>2</v>
      </c>
      <c r="F3" s="60">
        <v>0</v>
      </c>
      <c r="G3" s="60">
        <f t="shared" ref="G3:G66" si="0">D3*F3</f>
        <v>0</v>
      </c>
      <c r="I3">
        <v>863.33</v>
      </c>
      <c r="J3">
        <v>0</v>
      </c>
      <c r="K3">
        <v>258.33</v>
      </c>
      <c r="L3">
        <v>358.33</v>
      </c>
      <c r="M3" s="67">
        <v>495</v>
      </c>
      <c r="O3">
        <v>391.67</v>
      </c>
      <c r="P3">
        <v>635</v>
      </c>
      <c r="Q3">
        <v>571.66999999999996</v>
      </c>
      <c r="R3">
        <v>195</v>
      </c>
    </row>
    <row r="4" spans="1:19" ht="24.95" customHeight="1" thickBot="1" x14ac:dyDescent="0.3">
      <c r="A4" s="65"/>
      <c r="B4" s="129"/>
      <c r="C4" s="11" t="s">
        <v>3</v>
      </c>
      <c r="D4" s="12">
        <v>250</v>
      </c>
      <c r="E4" s="68" t="s">
        <v>2</v>
      </c>
      <c r="F4" s="60">
        <v>258.33</v>
      </c>
      <c r="G4" s="60">
        <f t="shared" si="0"/>
        <v>64582.499999999993</v>
      </c>
      <c r="I4">
        <f>I2*I3</f>
        <v>224465.80000000002</v>
      </c>
      <c r="J4">
        <f>J2*J3</f>
        <v>0</v>
      </c>
      <c r="K4">
        <f>K2*K3</f>
        <v>1477905.93</v>
      </c>
      <c r="L4">
        <f>L2*L3</f>
        <v>130432.12</v>
      </c>
      <c r="M4">
        <f>M2*M3</f>
        <v>707355</v>
      </c>
      <c r="O4">
        <f>O2*O3</f>
        <v>39167</v>
      </c>
      <c r="P4">
        <f>P2*P3</f>
        <v>3176270</v>
      </c>
      <c r="Q4">
        <f>Q2*Q3</f>
        <v>995277.47</v>
      </c>
      <c r="R4">
        <f>R2*R3</f>
        <v>52260</v>
      </c>
    </row>
    <row r="5" spans="1:19" ht="24.95" customHeight="1" thickBot="1" x14ac:dyDescent="0.3">
      <c r="A5" s="65"/>
      <c r="B5" s="129"/>
      <c r="C5" s="11" t="s">
        <v>8</v>
      </c>
      <c r="D5" s="12">
        <v>0</v>
      </c>
      <c r="E5" s="68" t="s">
        <v>2</v>
      </c>
      <c r="F5" s="60">
        <v>358.33</v>
      </c>
      <c r="G5" s="60">
        <f t="shared" si="0"/>
        <v>0</v>
      </c>
    </row>
    <row r="6" spans="1:19" ht="24.95" customHeight="1" thickBot="1" x14ac:dyDescent="0.3">
      <c r="A6" s="65" t="s">
        <v>36</v>
      </c>
      <c r="B6" s="129"/>
      <c r="C6" s="11" t="s">
        <v>9</v>
      </c>
      <c r="D6" s="12">
        <v>0</v>
      </c>
      <c r="E6" s="68" t="s">
        <v>2</v>
      </c>
      <c r="F6" s="67">
        <v>495</v>
      </c>
      <c r="G6" s="60">
        <f t="shared" si="0"/>
        <v>0</v>
      </c>
    </row>
    <row r="7" spans="1:19" ht="24.95" hidden="1" customHeight="1" thickBot="1" x14ac:dyDescent="0.3">
      <c r="A7" s="65"/>
      <c r="B7" s="129"/>
      <c r="C7" s="11" t="s">
        <v>10</v>
      </c>
      <c r="D7" s="12">
        <v>0</v>
      </c>
      <c r="E7" s="68" t="s">
        <v>2</v>
      </c>
      <c r="F7" s="60"/>
      <c r="G7" s="60">
        <f t="shared" si="0"/>
        <v>0</v>
      </c>
    </row>
    <row r="8" spans="1:19" ht="24.95" customHeight="1" thickBot="1" x14ac:dyDescent="0.3">
      <c r="A8" s="65"/>
      <c r="B8" s="129"/>
      <c r="C8" s="11" t="s">
        <v>55</v>
      </c>
      <c r="D8" s="12">
        <v>0</v>
      </c>
      <c r="E8" s="68" t="s">
        <v>2</v>
      </c>
      <c r="F8" s="60">
        <v>391.67</v>
      </c>
      <c r="G8" s="60">
        <f t="shared" si="0"/>
        <v>0</v>
      </c>
    </row>
    <row r="9" spans="1:19" ht="24.95" customHeight="1" thickBot="1" x14ac:dyDescent="0.3">
      <c r="A9" s="65"/>
      <c r="B9" s="129"/>
      <c r="C9" s="11" t="s">
        <v>11</v>
      </c>
      <c r="D9" s="12">
        <v>40</v>
      </c>
      <c r="E9" s="68" t="s">
        <v>2</v>
      </c>
      <c r="F9" s="60">
        <v>635</v>
      </c>
      <c r="G9" s="60">
        <f t="shared" si="0"/>
        <v>25400</v>
      </c>
    </row>
    <row r="10" spans="1:19" ht="24.95" customHeight="1" thickBot="1" x14ac:dyDescent="0.3">
      <c r="A10" s="65"/>
      <c r="B10" s="129"/>
      <c r="C10" s="11" t="s">
        <v>12</v>
      </c>
      <c r="D10" s="12">
        <v>0</v>
      </c>
      <c r="E10" s="68" t="s">
        <v>2</v>
      </c>
      <c r="F10" s="60">
        <v>571.66999999999996</v>
      </c>
      <c r="G10" s="60">
        <f t="shared" si="0"/>
        <v>0</v>
      </c>
    </row>
    <row r="11" spans="1:19" ht="24.95" customHeight="1" thickBot="1" x14ac:dyDescent="0.3">
      <c r="A11" s="66"/>
      <c r="B11" s="130"/>
      <c r="C11" s="11" t="s">
        <v>13</v>
      </c>
      <c r="D11" s="12">
        <v>0</v>
      </c>
      <c r="E11" s="68" t="s">
        <v>2</v>
      </c>
      <c r="F11" s="60">
        <v>195</v>
      </c>
      <c r="G11" s="60">
        <f t="shared" si="0"/>
        <v>0</v>
      </c>
    </row>
    <row r="12" spans="1:19" ht="24.95" customHeight="1" thickBot="1" x14ac:dyDescent="0.3">
      <c r="A12" s="131" t="s">
        <v>37</v>
      </c>
      <c r="B12" s="131" t="s">
        <v>19</v>
      </c>
      <c r="C12" s="16" t="s">
        <v>6</v>
      </c>
      <c r="D12" s="14">
        <v>40</v>
      </c>
      <c r="E12" s="69" t="s">
        <v>2</v>
      </c>
      <c r="F12" s="60">
        <v>863.33</v>
      </c>
      <c r="G12" s="60">
        <f t="shared" si="0"/>
        <v>34533.200000000004</v>
      </c>
    </row>
    <row r="13" spans="1:19" ht="24.95" customHeight="1" thickBot="1" x14ac:dyDescent="0.3">
      <c r="A13" s="132"/>
      <c r="B13" s="132"/>
      <c r="C13" s="17" t="s">
        <v>7</v>
      </c>
      <c r="D13" s="14">
        <v>0</v>
      </c>
      <c r="E13" s="69" t="s">
        <v>2</v>
      </c>
      <c r="F13" s="60">
        <v>0</v>
      </c>
      <c r="G13" s="60">
        <f t="shared" si="0"/>
        <v>0</v>
      </c>
    </row>
    <row r="14" spans="1:19" ht="24.95" customHeight="1" thickBot="1" x14ac:dyDescent="0.3">
      <c r="A14" s="132"/>
      <c r="B14" s="132"/>
      <c r="C14" s="16" t="s">
        <v>3</v>
      </c>
      <c r="D14" s="14">
        <v>100</v>
      </c>
      <c r="E14" s="69" t="s">
        <v>2</v>
      </c>
      <c r="F14" s="60">
        <v>258.33</v>
      </c>
      <c r="G14" s="60">
        <f t="shared" si="0"/>
        <v>25833</v>
      </c>
    </row>
    <row r="15" spans="1:19" ht="24.95" customHeight="1" thickBot="1" x14ac:dyDescent="0.3">
      <c r="A15" s="132"/>
      <c r="B15" s="132"/>
      <c r="C15" s="16" t="s">
        <v>8</v>
      </c>
      <c r="D15" s="14">
        <v>0</v>
      </c>
      <c r="E15" s="69" t="s">
        <v>2</v>
      </c>
      <c r="F15" s="60">
        <v>358.33</v>
      </c>
      <c r="G15" s="60">
        <f t="shared" si="0"/>
        <v>0</v>
      </c>
      <c r="J15" s="91"/>
      <c r="K15" s="91"/>
    </row>
    <row r="16" spans="1:19" ht="24.95" customHeight="1" thickBot="1" x14ac:dyDescent="0.3">
      <c r="A16" s="132"/>
      <c r="B16" s="132"/>
      <c r="C16" s="16" t="s">
        <v>9</v>
      </c>
      <c r="D16" s="14">
        <v>100</v>
      </c>
      <c r="E16" s="69" t="s">
        <v>2</v>
      </c>
      <c r="F16" s="67">
        <v>495</v>
      </c>
      <c r="G16" s="60">
        <f t="shared" si="0"/>
        <v>49500</v>
      </c>
      <c r="J16" s="91"/>
      <c r="K16" s="91"/>
    </row>
    <row r="17" spans="1:12" ht="24.95" hidden="1" customHeight="1" thickBot="1" x14ac:dyDescent="0.3">
      <c r="A17" s="132"/>
      <c r="B17" s="132"/>
      <c r="C17" s="16" t="s">
        <v>10</v>
      </c>
      <c r="D17" s="14">
        <v>0</v>
      </c>
      <c r="E17" s="69" t="s">
        <v>2</v>
      </c>
      <c r="F17" s="60"/>
      <c r="G17" s="60">
        <f t="shared" si="0"/>
        <v>0</v>
      </c>
      <c r="J17" s="91"/>
      <c r="K17" s="91"/>
    </row>
    <row r="18" spans="1:12" ht="24.95" customHeight="1" thickBot="1" x14ac:dyDescent="0.3">
      <c r="A18" s="132"/>
      <c r="B18" s="132"/>
      <c r="C18" s="16" t="s">
        <v>55</v>
      </c>
      <c r="D18" s="14">
        <v>0</v>
      </c>
      <c r="E18" s="69" t="s">
        <v>2</v>
      </c>
      <c r="F18" s="60">
        <v>391.67</v>
      </c>
      <c r="G18" s="60">
        <f t="shared" si="0"/>
        <v>0</v>
      </c>
      <c r="J18" s="91"/>
      <c r="K18" s="91"/>
    </row>
    <row r="19" spans="1:12" ht="24.95" customHeight="1" thickBot="1" x14ac:dyDescent="0.3">
      <c r="A19" s="132"/>
      <c r="B19" s="132"/>
      <c r="C19" s="16" t="s">
        <v>11</v>
      </c>
      <c r="D19" s="14">
        <v>0</v>
      </c>
      <c r="E19" s="69" t="s">
        <v>2</v>
      </c>
      <c r="F19" s="60">
        <v>635</v>
      </c>
      <c r="G19" s="60">
        <f t="shared" si="0"/>
        <v>0</v>
      </c>
      <c r="J19" s="91"/>
      <c r="K19" s="91"/>
    </row>
    <row r="20" spans="1:12" ht="24.95" customHeight="1" thickBot="1" x14ac:dyDescent="0.3">
      <c r="A20" s="132"/>
      <c r="B20" s="132"/>
      <c r="C20" s="16" t="s">
        <v>12</v>
      </c>
      <c r="D20" s="14">
        <v>60</v>
      </c>
      <c r="E20" s="69" t="s">
        <v>2</v>
      </c>
      <c r="F20" s="60">
        <v>571.66999999999996</v>
      </c>
      <c r="G20" s="60">
        <f t="shared" si="0"/>
        <v>34300.199999999997</v>
      </c>
      <c r="J20" s="92"/>
      <c r="K20" s="91"/>
    </row>
    <row r="21" spans="1:12" ht="24.95" customHeight="1" thickBot="1" x14ac:dyDescent="0.3">
      <c r="A21" s="133"/>
      <c r="B21" s="133"/>
      <c r="C21" s="16" t="s">
        <v>13</v>
      </c>
      <c r="D21" s="14">
        <v>0</v>
      </c>
      <c r="E21" s="69" t="s">
        <v>2</v>
      </c>
      <c r="F21" s="60">
        <v>195</v>
      </c>
      <c r="G21" s="60">
        <f t="shared" si="0"/>
        <v>0</v>
      </c>
      <c r="J21" s="91"/>
      <c r="K21" s="91"/>
    </row>
    <row r="22" spans="1:12" ht="24.95" customHeight="1" thickBot="1" x14ac:dyDescent="0.3">
      <c r="A22" s="134" t="s">
        <v>38</v>
      </c>
      <c r="B22" s="137" t="s">
        <v>20</v>
      </c>
      <c r="C22" s="18" t="s">
        <v>6</v>
      </c>
      <c r="D22" s="19">
        <v>50</v>
      </c>
      <c r="E22" s="70" t="s">
        <v>2</v>
      </c>
      <c r="F22" s="60">
        <v>863.33</v>
      </c>
      <c r="G22" s="60">
        <f t="shared" si="0"/>
        <v>43166.5</v>
      </c>
      <c r="J22" s="91"/>
      <c r="K22" s="91"/>
    </row>
    <row r="23" spans="1:12" ht="24.95" customHeight="1" thickBot="1" x14ac:dyDescent="0.3">
      <c r="A23" s="135"/>
      <c r="B23" s="138"/>
      <c r="C23" s="20" t="s">
        <v>7</v>
      </c>
      <c r="D23" s="19">
        <v>0</v>
      </c>
      <c r="E23" s="70" t="s">
        <v>2</v>
      </c>
      <c r="F23" s="60">
        <v>0</v>
      </c>
      <c r="G23" s="60">
        <f t="shared" si="0"/>
        <v>0</v>
      </c>
      <c r="J23" s="91"/>
      <c r="K23" s="91"/>
    </row>
    <row r="24" spans="1:12" ht="24.95" customHeight="1" x14ac:dyDescent="0.25">
      <c r="A24" s="135"/>
      <c r="B24" s="138"/>
      <c r="C24" s="18" t="s">
        <v>3</v>
      </c>
      <c r="D24" s="58">
        <v>100</v>
      </c>
      <c r="E24" s="71" t="s">
        <v>2</v>
      </c>
      <c r="F24" s="60">
        <v>258.33</v>
      </c>
      <c r="G24" s="60">
        <f t="shared" si="0"/>
        <v>25833</v>
      </c>
      <c r="J24" s="91"/>
      <c r="K24" s="91"/>
    </row>
    <row r="25" spans="1:12" ht="24.95" customHeight="1" x14ac:dyDescent="0.25">
      <c r="A25" s="135"/>
      <c r="B25" s="138"/>
      <c r="C25" s="18" t="s">
        <v>8</v>
      </c>
      <c r="D25" s="18">
        <v>100</v>
      </c>
      <c r="E25" s="72" t="s">
        <v>2</v>
      </c>
      <c r="F25" s="60">
        <v>358.33</v>
      </c>
      <c r="G25" s="60">
        <f t="shared" si="0"/>
        <v>35833</v>
      </c>
      <c r="J25" s="91"/>
      <c r="K25" s="91"/>
    </row>
    <row r="26" spans="1:12" ht="30" customHeight="1" thickBot="1" x14ac:dyDescent="0.3">
      <c r="A26" s="135"/>
      <c r="B26" s="138"/>
      <c r="C26" s="18" t="s">
        <v>9</v>
      </c>
      <c r="D26" s="18">
        <v>0</v>
      </c>
      <c r="E26" s="70" t="s">
        <v>2</v>
      </c>
      <c r="F26" s="67">
        <v>495</v>
      </c>
      <c r="G26" s="60">
        <f t="shared" si="0"/>
        <v>0</v>
      </c>
      <c r="J26" s="91"/>
      <c r="K26" s="91"/>
    </row>
    <row r="27" spans="1:12" ht="30" hidden="1" customHeight="1" thickBot="1" x14ac:dyDescent="0.3">
      <c r="A27" s="135"/>
      <c r="B27" s="138"/>
      <c r="C27" s="18" t="s">
        <v>10</v>
      </c>
      <c r="D27" s="19">
        <v>0</v>
      </c>
      <c r="E27" s="70" t="s">
        <v>2</v>
      </c>
      <c r="F27" s="60"/>
      <c r="G27" s="60">
        <f t="shared" si="0"/>
        <v>0</v>
      </c>
      <c r="J27" s="91"/>
      <c r="K27" s="91"/>
    </row>
    <row r="28" spans="1:12" ht="30" customHeight="1" thickBot="1" x14ac:dyDescent="0.3">
      <c r="A28" s="135"/>
      <c r="B28" s="138"/>
      <c r="C28" s="18" t="s">
        <v>55</v>
      </c>
      <c r="D28" s="19">
        <v>100</v>
      </c>
      <c r="E28" s="71" t="s">
        <v>2</v>
      </c>
      <c r="F28" s="60">
        <v>391.67</v>
      </c>
      <c r="G28" s="60">
        <f t="shared" si="0"/>
        <v>39167</v>
      </c>
      <c r="J28" s="91"/>
      <c r="K28" s="91"/>
      <c r="L28" s="91"/>
    </row>
    <row r="29" spans="1:12" ht="30" customHeight="1" thickBot="1" x14ac:dyDescent="0.3">
      <c r="A29" s="135"/>
      <c r="B29" s="138"/>
      <c r="C29" s="18" t="s">
        <v>11</v>
      </c>
      <c r="D29" s="19">
        <v>0</v>
      </c>
      <c r="E29" s="72" t="s">
        <v>2</v>
      </c>
      <c r="F29" s="60">
        <v>635</v>
      </c>
      <c r="G29" s="60">
        <f t="shared" si="0"/>
        <v>0</v>
      </c>
      <c r="J29" s="91"/>
      <c r="K29" s="91"/>
      <c r="L29" s="91"/>
    </row>
    <row r="30" spans="1:12" ht="30" customHeight="1" thickBot="1" x14ac:dyDescent="0.3">
      <c r="A30" s="135"/>
      <c r="B30" s="138"/>
      <c r="C30" s="18" t="s">
        <v>12</v>
      </c>
      <c r="D30" s="19">
        <v>70</v>
      </c>
      <c r="E30" s="70" t="s">
        <v>2</v>
      </c>
      <c r="F30" s="60">
        <v>571.66999999999996</v>
      </c>
      <c r="G30" s="60">
        <f t="shared" si="0"/>
        <v>40016.899999999994</v>
      </c>
      <c r="J30" s="91"/>
      <c r="K30" s="91"/>
      <c r="L30" s="91"/>
    </row>
    <row r="31" spans="1:12" ht="24.95" customHeight="1" thickBot="1" x14ac:dyDescent="0.3">
      <c r="A31" s="136"/>
      <c r="B31" s="139"/>
      <c r="C31" s="18" t="s">
        <v>13</v>
      </c>
      <c r="D31" s="19">
        <v>100</v>
      </c>
      <c r="E31" s="70" t="s">
        <v>2</v>
      </c>
      <c r="F31" s="60">
        <v>195</v>
      </c>
      <c r="G31" s="60">
        <f t="shared" si="0"/>
        <v>19500</v>
      </c>
    </row>
    <row r="32" spans="1:12" ht="24.95" customHeight="1" thickBot="1" x14ac:dyDescent="0.3">
      <c r="A32" s="140" t="s">
        <v>39</v>
      </c>
      <c r="B32" s="140" t="s">
        <v>21</v>
      </c>
      <c r="C32" s="21" t="s">
        <v>6</v>
      </c>
      <c r="D32" s="22">
        <v>0</v>
      </c>
      <c r="E32" s="73" t="s">
        <v>2</v>
      </c>
      <c r="F32" s="60">
        <v>863.33</v>
      </c>
      <c r="G32" s="60">
        <f t="shared" si="0"/>
        <v>0</v>
      </c>
    </row>
    <row r="33" spans="1:7" ht="24.95" customHeight="1" thickBot="1" x14ac:dyDescent="0.3">
      <c r="A33" s="141"/>
      <c r="B33" s="141"/>
      <c r="C33" s="23" t="s">
        <v>7</v>
      </c>
      <c r="D33" s="22">
        <v>0</v>
      </c>
      <c r="E33" s="74" t="s">
        <v>2</v>
      </c>
      <c r="F33" s="60">
        <v>0</v>
      </c>
      <c r="G33" s="60">
        <f t="shared" si="0"/>
        <v>0</v>
      </c>
    </row>
    <row r="34" spans="1:7" ht="24.95" customHeight="1" thickBot="1" x14ac:dyDescent="0.3">
      <c r="A34" s="141"/>
      <c r="B34" s="141"/>
      <c r="C34" s="21" t="s">
        <v>3</v>
      </c>
      <c r="D34" s="22">
        <v>600</v>
      </c>
      <c r="E34" s="75" t="s">
        <v>2</v>
      </c>
      <c r="F34" s="60">
        <v>258.33</v>
      </c>
      <c r="G34" s="60">
        <f t="shared" si="0"/>
        <v>154998</v>
      </c>
    </row>
    <row r="35" spans="1:7" ht="24.95" customHeight="1" thickBot="1" x14ac:dyDescent="0.3">
      <c r="A35" s="141"/>
      <c r="B35" s="141"/>
      <c r="C35" s="21" t="s">
        <v>8</v>
      </c>
      <c r="D35" s="22">
        <v>0</v>
      </c>
      <c r="E35" s="75" t="s">
        <v>2</v>
      </c>
      <c r="F35" s="60">
        <v>358.33</v>
      </c>
      <c r="G35" s="60">
        <f t="shared" si="0"/>
        <v>0</v>
      </c>
    </row>
    <row r="36" spans="1:7" ht="24.95" customHeight="1" thickBot="1" x14ac:dyDescent="0.3">
      <c r="A36" s="141"/>
      <c r="B36" s="141"/>
      <c r="C36" s="21" t="s">
        <v>9</v>
      </c>
      <c r="D36" s="22">
        <v>0</v>
      </c>
      <c r="E36" s="75" t="s">
        <v>2</v>
      </c>
      <c r="F36" s="67">
        <v>495</v>
      </c>
      <c r="G36" s="60">
        <f t="shared" si="0"/>
        <v>0</v>
      </c>
    </row>
    <row r="37" spans="1:7" ht="24.95" hidden="1" customHeight="1" thickBot="1" x14ac:dyDescent="0.3">
      <c r="A37" s="141"/>
      <c r="B37" s="141"/>
      <c r="C37" s="21" t="s">
        <v>10</v>
      </c>
      <c r="D37" s="22">
        <v>0</v>
      </c>
      <c r="E37" s="75" t="s">
        <v>2</v>
      </c>
      <c r="F37" s="60"/>
      <c r="G37" s="60">
        <f t="shared" si="0"/>
        <v>0</v>
      </c>
    </row>
    <row r="38" spans="1:7" ht="24.95" customHeight="1" thickBot="1" x14ac:dyDescent="0.3">
      <c r="A38" s="141"/>
      <c r="B38" s="141"/>
      <c r="C38" s="21" t="s">
        <v>55</v>
      </c>
      <c r="D38" s="22">
        <v>0</v>
      </c>
      <c r="E38" s="73" t="s">
        <v>2</v>
      </c>
      <c r="F38" s="60">
        <v>391.67</v>
      </c>
      <c r="G38" s="60">
        <f t="shared" si="0"/>
        <v>0</v>
      </c>
    </row>
    <row r="39" spans="1:7" ht="24.95" customHeight="1" thickBot="1" x14ac:dyDescent="0.3">
      <c r="A39" s="141"/>
      <c r="B39" s="141"/>
      <c r="C39" s="21" t="s">
        <v>11</v>
      </c>
      <c r="D39" s="22">
        <v>680</v>
      </c>
      <c r="E39" s="74" t="s">
        <v>2</v>
      </c>
      <c r="F39" s="60">
        <v>635</v>
      </c>
      <c r="G39" s="60">
        <f t="shared" si="0"/>
        <v>431800</v>
      </c>
    </row>
    <row r="40" spans="1:7" ht="24.95" customHeight="1" thickBot="1" x14ac:dyDescent="0.3">
      <c r="A40" s="141"/>
      <c r="B40" s="141"/>
      <c r="C40" s="21" t="s">
        <v>12</v>
      </c>
      <c r="D40" s="22">
        <v>0</v>
      </c>
      <c r="E40" s="74" t="s">
        <v>2</v>
      </c>
      <c r="F40" s="60">
        <v>571.66999999999996</v>
      </c>
      <c r="G40" s="60">
        <f t="shared" si="0"/>
        <v>0</v>
      </c>
    </row>
    <row r="41" spans="1:7" ht="24.95" customHeight="1" thickBot="1" x14ac:dyDescent="0.3">
      <c r="A41" s="142"/>
      <c r="B41" s="142"/>
      <c r="C41" s="21" t="s">
        <v>13</v>
      </c>
      <c r="D41" s="22">
        <v>0</v>
      </c>
      <c r="E41" s="75" t="s">
        <v>2</v>
      </c>
      <c r="F41" s="60">
        <v>195</v>
      </c>
      <c r="G41" s="60">
        <f t="shared" si="0"/>
        <v>0</v>
      </c>
    </row>
    <row r="42" spans="1:7" ht="24.95" customHeight="1" thickBot="1" x14ac:dyDescent="0.3">
      <c r="A42" s="146" t="s">
        <v>40</v>
      </c>
      <c r="B42" s="146" t="s">
        <v>22</v>
      </c>
      <c r="C42" s="24" t="s">
        <v>6</v>
      </c>
      <c r="D42" s="25">
        <v>0</v>
      </c>
      <c r="E42" s="76" t="s">
        <v>2</v>
      </c>
      <c r="F42" s="60">
        <v>863.33</v>
      </c>
      <c r="G42" s="60">
        <f t="shared" si="0"/>
        <v>0</v>
      </c>
    </row>
    <row r="43" spans="1:7" ht="24.95" customHeight="1" thickBot="1" x14ac:dyDescent="0.3">
      <c r="A43" s="147"/>
      <c r="B43" s="147"/>
      <c r="C43" s="27" t="s">
        <v>7</v>
      </c>
      <c r="D43" s="25">
        <v>0</v>
      </c>
      <c r="E43" s="76" t="s">
        <v>2</v>
      </c>
      <c r="F43" s="60">
        <v>0</v>
      </c>
      <c r="G43" s="60">
        <f t="shared" si="0"/>
        <v>0</v>
      </c>
    </row>
    <row r="44" spans="1:7" ht="24.95" customHeight="1" thickBot="1" x14ac:dyDescent="0.3">
      <c r="A44" s="147"/>
      <c r="B44" s="147"/>
      <c r="C44" s="24" t="s">
        <v>3</v>
      </c>
      <c r="D44" s="25">
        <v>220</v>
      </c>
      <c r="E44" s="76" t="s">
        <v>2</v>
      </c>
      <c r="F44" s="60">
        <v>258.33</v>
      </c>
      <c r="G44" s="60">
        <f t="shared" si="0"/>
        <v>56832.6</v>
      </c>
    </row>
    <row r="45" spans="1:7" ht="24.95" customHeight="1" thickBot="1" x14ac:dyDescent="0.3">
      <c r="A45" s="147"/>
      <c r="B45" s="147"/>
      <c r="C45" s="24" t="s">
        <v>8</v>
      </c>
      <c r="D45" s="25">
        <v>0</v>
      </c>
      <c r="E45" s="76" t="s">
        <v>2</v>
      </c>
      <c r="F45" s="60">
        <v>358.33</v>
      </c>
      <c r="G45" s="60">
        <f t="shared" si="0"/>
        <v>0</v>
      </c>
    </row>
    <row r="46" spans="1:7" ht="24.95" customHeight="1" thickBot="1" x14ac:dyDescent="0.3">
      <c r="A46" s="147"/>
      <c r="B46" s="147"/>
      <c r="C46" s="24" t="s">
        <v>9</v>
      </c>
      <c r="D46" s="25">
        <v>170</v>
      </c>
      <c r="E46" s="77" t="s">
        <v>2</v>
      </c>
      <c r="F46" s="67">
        <v>495</v>
      </c>
      <c r="G46" s="60">
        <f t="shared" si="0"/>
        <v>84150</v>
      </c>
    </row>
    <row r="47" spans="1:7" ht="24.95" hidden="1" customHeight="1" thickBot="1" x14ac:dyDescent="0.3">
      <c r="A47" s="147"/>
      <c r="B47" s="147"/>
      <c r="C47" s="24" t="s">
        <v>10</v>
      </c>
      <c r="D47" s="25">
        <v>0</v>
      </c>
      <c r="E47" s="77" t="s">
        <v>2</v>
      </c>
      <c r="F47" s="60"/>
      <c r="G47" s="60">
        <f t="shared" si="0"/>
        <v>0</v>
      </c>
    </row>
    <row r="48" spans="1:7" ht="24.95" customHeight="1" thickBot="1" x14ac:dyDescent="0.3">
      <c r="A48" s="147"/>
      <c r="B48" s="147"/>
      <c r="C48" s="24" t="s">
        <v>55</v>
      </c>
      <c r="D48" s="25">
        <v>0</v>
      </c>
      <c r="E48" s="77" t="s">
        <v>2</v>
      </c>
      <c r="F48" s="60">
        <v>391.67</v>
      </c>
      <c r="G48" s="60">
        <f t="shared" si="0"/>
        <v>0</v>
      </c>
    </row>
    <row r="49" spans="1:7" ht="24.95" customHeight="1" thickBot="1" x14ac:dyDescent="0.3">
      <c r="A49" s="147"/>
      <c r="B49" s="147"/>
      <c r="C49" s="24" t="s">
        <v>11</v>
      </c>
      <c r="D49" s="25">
        <v>270</v>
      </c>
      <c r="E49" s="77" t="s">
        <v>2</v>
      </c>
      <c r="F49" s="60">
        <v>635</v>
      </c>
      <c r="G49" s="60">
        <f t="shared" si="0"/>
        <v>171450</v>
      </c>
    </row>
    <row r="50" spans="1:7" ht="24.95" customHeight="1" thickBot="1" x14ac:dyDescent="0.3">
      <c r="A50" s="147"/>
      <c r="B50" s="147"/>
      <c r="C50" s="24" t="s">
        <v>12</v>
      </c>
      <c r="D50" s="25">
        <v>0</v>
      </c>
      <c r="E50" s="77" t="s">
        <v>2</v>
      </c>
      <c r="F50" s="60">
        <v>571.66999999999996</v>
      </c>
      <c r="G50" s="60">
        <f t="shared" si="0"/>
        <v>0</v>
      </c>
    </row>
    <row r="51" spans="1:7" ht="24.95" customHeight="1" thickBot="1" x14ac:dyDescent="0.3">
      <c r="A51" s="148"/>
      <c r="B51" s="148"/>
      <c r="C51" s="24" t="s">
        <v>13</v>
      </c>
      <c r="D51" s="26">
        <v>0</v>
      </c>
      <c r="E51" s="76" t="s">
        <v>2</v>
      </c>
      <c r="F51" s="60">
        <v>195</v>
      </c>
      <c r="G51" s="60">
        <f t="shared" si="0"/>
        <v>0</v>
      </c>
    </row>
    <row r="52" spans="1:7" ht="24.95" customHeight="1" thickBot="1" x14ac:dyDescent="0.3">
      <c r="A52" s="149" t="s">
        <v>41</v>
      </c>
      <c r="B52" s="149" t="s">
        <v>23</v>
      </c>
      <c r="C52" s="28" t="s">
        <v>6</v>
      </c>
      <c r="D52" s="29">
        <v>0</v>
      </c>
      <c r="E52" s="78" t="s">
        <v>2</v>
      </c>
      <c r="F52" s="60">
        <v>863.33</v>
      </c>
      <c r="G52" s="60">
        <f t="shared" si="0"/>
        <v>0</v>
      </c>
    </row>
    <row r="53" spans="1:7" ht="24.95" customHeight="1" thickBot="1" x14ac:dyDescent="0.3">
      <c r="A53" s="150"/>
      <c r="B53" s="150"/>
      <c r="C53" s="30" t="s">
        <v>7</v>
      </c>
      <c r="D53" s="29">
        <v>0</v>
      </c>
      <c r="E53" s="78" t="s">
        <v>2</v>
      </c>
      <c r="F53" s="60">
        <v>0</v>
      </c>
      <c r="G53" s="60">
        <f t="shared" si="0"/>
        <v>0</v>
      </c>
    </row>
    <row r="54" spans="1:7" ht="24.95" customHeight="1" thickBot="1" x14ac:dyDescent="0.3">
      <c r="A54" s="150"/>
      <c r="B54" s="150"/>
      <c r="C54" s="28" t="s">
        <v>3</v>
      </c>
      <c r="D54" s="29">
        <v>530</v>
      </c>
      <c r="E54" s="78" t="s">
        <v>2</v>
      </c>
      <c r="F54" s="60">
        <v>258.33</v>
      </c>
      <c r="G54" s="60">
        <f t="shared" si="0"/>
        <v>136914.9</v>
      </c>
    </row>
    <row r="55" spans="1:7" ht="24.95" customHeight="1" thickBot="1" x14ac:dyDescent="0.3">
      <c r="A55" s="150"/>
      <c r="B55" s="150"/>
      <c r="C55" s="28" t="s">
        <v>8</v>
      </c>
      <c r="D55" s="29">
        <v>0</v>
      </c>
      <c r="E55" s="78" t="s">
        <v>2</v>
      </c>
      <c r="F55" s="60">
        <v>358.33</v>
      </c>
      <c r="G55" s="60">
        <f t="shared" si="0"/>
        <v>0</v>
      </c>
    </row>
    <row r="56" spans="1:7" ht="24.95" customHeight="1" thickBot="1" x14ac:dyDescent="0.3">
      <c r="A56" s="150"/>
      <c r="B56" s="150"/>
      <c r="C56" s="28" t="s">
        <v>9</v>
      </c>
      <c r="D56" s="29">
        <v>0</v>
      </c>
      <c r="E56" s="78" t="s">
        <v>2</v>
      </c>
      <c r="F56" s="67">
        <v>495</v>
      </c>
      <c r="G56" s="60">
        <f t="shared" si="0"/>
        <v>0</v>
      </c>
    </row>
    <row r="57" spans="1:7" ht="24.95" hidden="1" customHeight="1" thickBot="1" x14ac:dyDescent="0.3">
      <c r="A57" s="150"/>
      <c r="B57" s="150"/>
      <c r="C57" s="28" t="s">
        <v>10</v>
      </c>
      <c r="D57" s="29">
        <v>0</v>
      </c>
      <c r="E57" s="78" t="s">
        <v>2</v>
      </c>
      <c r="F57" s="60"/>
      <c r="G57" s="60">
        <f t="shared" si="0"/>
        <v>0</v>
      </c>
    </row>
    <row r="58" spans="1:7" ht="24.95" customHeight="1" thickBot="1" x14ac:dyDescent="0.3">
      <c r="A58" s="150"/>
      <c r="B58" s="150"/>
      <c r="C58" s="28" t="s">
        <v>55</v>
      </c>
      <c r="D58" s="29">
        <v>0</v>
      </c>
      <c r="E58" s="78" t="s">
        <v>2</v>
      </c>
      <c r="F58" s="60">
        <v>391.67</v>
      </c>
      <c r="G58" s="60">
        <f t="shared" si="0"/>
        <v>0</v>
      </c>
    </row>
    <row r="59" spans="1:7" ht="24.95" customHeight="1" thickBot="1" x14ac:dyDescent="0.3">
      <c r="A59" s="150"/>
      <c r="B59" s="150"/>
      <c r="C59" s="28" t="s">
        <v>11</v>
      </c>
      <c r="D59" s="29">
        <v>600</v>
      </c>
      <c r="E59" s="78" t="s">
        <v>2</v>
      </c>
      <c r="F59" s="60">
        <v>635</v>
      </c>
      <c r="G59" s="60">
        <f t="shared" si="0"/>
        <v>381000</v>
      </c>
    </row>
    <row r="60" spans="1:7" ht="24.95" customHeight="1" thickBot="1" x14ac:dyDescent="0.3">
      <c r="A60" s="150"/>
      <c r="B60" s="150"/>
      <c r="C60" s="28" t="s">
        <v>12</v>
      </c>
      <c r="D60" s="29">
        <v>0</v>
      </c>
      <c r="E60" s="78" t="s">
        <v>2</v>
      </c>
      <c r="F60" s="60">
        <v>571.66999999999996</v>
      </c>
      <c r="G60" s="60">
        <f t="shared" si="0"/>
        <v>0</v>
      </c>
    </row>
    <row r="61" spans="1:7" ht="24.95" customHeight="1" thickBot="1" x14ac:dyDescent="0.3">
      <c r="A61" s="151"/>
      <c r="B61" s="151"/>
      <c r="C61" s="28" t="s">
        <v>13</v>
      </c>
      <c r="D61" s="29">
        <v>0</v>
      </c>
      <c r="E61" s="78" t="s">
        <v>2</v>
      </c>
      <c r="F61" s="60">
        <v>195</v>
      </c>
      <c r="G61" s="60">
        <f t="shared" si="0"/>
        <v>0</v>
      </c>
    </row>
    <row r="62" spans="1:7" ht="24.95" customHeight="1" thickBot="1" x14ac:dyDescent="0.3">
      <c r="A62" s="143" t="s">
        <v>42</v>
      </c>
      <c r="B62" s="143" t="s">
        <v>24</v>
      </c>
      <c r="C62" s="31" t="s">
        <v>6</v>
      </c>
      <c r="D62" s="15">
        <v>0</v>
      </c>
      <c r="E62" s="79" t="s">
        <v>2</v>
      </c>
      <c r="F62" s="60">
        <v>863.33</v>
      </c>
      <c r="G62" s="60">
        <f t="shared" si="0"/>
        <v>0</v>
      </c>
    </row>
    <row r="63" spans="1:7" ht="24.95" customHeight="1" thickBot="1" x14ac:dyDescent="0.3">
      <c r="A63" s="144"/>
      <c r="B63" s="144"/>
      <c r="C63" s="32" t="s">
        <v>7</v>
      </c>
      <c r="D63" s="15">
        <v>0</v>
      </c>
      <c r="E63" s="79" t="s">
        <v>2</v>
      </c>
      <c r="F63" s="60">
        <v>0</v>
      </c>
      <c r="G63" s="60">
        <f t="shared" si="0"/>
        <v>0</v>
      </c>
    </row>
    <row r="64" spans="1:7" ht="24.95" customHeight="1" thickBot="1" x14ac:dyDescent="0.3">
      <c r="A64" s="144"/>
      <c r="B64" s="144"/>
      <c r="C64" s="31" t="s">
        <v>3</v>
      </c>
      <c r="D64" s="15">
        <v>770</v>
      </c>
      <c r="E64" s="79" t="s">
        <v>2</v>
      </c>
      <c r="F64" s="60">
        <v>258.33</v>
      </c>
      <c r="G64" s="60">
        <f t="shared" si="0"/>
        <v>198914.09999999998</v>
      </c>
    </row>
    <row r="65" spans="1:7" ht="24.95" customHeight="1" thickBot="1" x14ac:dyDescent="0.3">
      <c r="A65" s="144"/>
      <c r="B65" s="144"/>
      <c r="C65" s="31" t="s">
        <v>8</v>
      </c>
      <c r="D65" s="15">
        <v>0</v>
      </c>
      <c r="E65" s="79" t="s">
        <v>2</v>
      </c>
      <c r="F65" s="60">
        <v>358.33</v>
      </c>
      <c r="G65" s="60">
        <f t="shared" si="0"/>
        <v>0</v>
      </c>
    </row>
    <row r="66" spans="1:7" ht="24.95" customHeight="1" thickBot="1" x14ac:dyDescent="0.3">
      <c r="A66" s="144"/>
      <c r="B66" s="144"/>
      <c r="C66" s="31" t="s">
        <v>9</v>
      </c>
      <c r="D66" s="15">
        <v>0</v>
      </c>
      <c r="E66" s="79" t="s">
        <v>2</v>
      </c>
      <c r="F66" s="67">
        <v>495</v>
      </c>
      <c r="G66" s="60">
        <f t="shared" si="0"/>
        <v>0</v>
      </c>
    </row>
    <row r="67" spans="1:7" ht="24.95" hidden="1" customHeight="1" thickBot="1" x14ac:dyDescent="0.3">
      <c r="A67" s="144"/>
      <c r="B67" s="144"/>
      <c r="C67" s="31" t="s">
        <v>10</v>
      </c>
      <c r="D67" s="15">
        <v>0</v>
      </c>
      <c r="E67" s="79" t="s">
        <v>2</v>
      </c>
      <c r="F67" s="60"/>
      <c r="G67" s="60">
        <f t="shared" ref="G67:G130" si="1">D67*F67</f>
        <v>0</v>
      </c>
    </row>
    <row r="68" spans="1:7" ht="24.95" customHeight="1" thickBot="1" x14ac:dyDescent="0.3">
      <c r="A68" s="144"/>
      <c r="B68" s="144"/>
      <c r="C68" s="31" t="s">
        <v>55</v>
      </c>
      <c r="D68" s="15">
        <v>0</v>
      </c>
      <c r="E68" s="79" t="s">
        <v>2</v>
      </c>
      <c r="F68" s="60">
        <v>391.67</v>
      </c>
      <c r="G68" s="60">
        <f t="shared" si="1"/>
        <v>0</v>
      </c>
    </row>
    <row r="69" spans="1:7" ht="24.95" customHeight="1" thickBot="1" x14ac:dyDescent="0.3">
      <c r="A69" s="144"/>
      <c r="B69" s="144"/>
      <c r="C69" s="31" t="s">
        <v>11</v>
      </c>
      <c r="D69" s="15">
        <v>400</v>
      </c>
      <c r="E69" s="79" t="s">
        <v>2</v>
      </c>
      <c r="F69" s="60">
        <v>635</v>
      </c>
      <c r="G69" s="60">
        <f t="shared" si="1"/>
        <v>254000</v>
      </c>
    </row>
    <row r="70" spans="1:7" ht="24.95" customHeight="1" thickBot="1" x14ac:dyDescent="0.3">
      <c r="A70" s="144"/>
      <c r="B70" s="144"/>
      <c r="C70" s="31" t="s">
        <v>12</v>
      </c>
      <c r="D70" s="15">
        <v>500</v>
      </c>
      <c r="E70" s="79" t="s">
        <v>2</v>
      </c>
      <c r="F70" s="60">
        <v>571.66999999999996</v>
      </c>
      <c r="G70" s="60">
        <f t="shared" si="1"/>
        <v>285835</v>
      </c>
    </row>
    <row r="71" spans="1:7" ht="24.95" customHeight="1" thickBot="1" x14ac:dyDescent="0.3">
      <c r="A71" s="145"/>
      <c r="B71" s="145"/>
      <c r="C71" s="31" t="s">
        <v>13</v>
      </c>
      <c r="D71" s="15">
        <v>0</v>
      </c>
      <c r="E71" s="79" t="s">
        <v>2</v>
      </c>
      <c r="F71" s="60">
        <v>195</v>
      </c>
      <c r="G71" s="60">
        <f t="shared" si="1"/>
        <v>0</v>
      </c>
    </row>
    <row r="72" spans="1:7" ht="24.95" customHeight="1" thickBot="1" x14ac:dyDescent="0.3">
      <c r="A72" s="101" t="s">
        <v>43</v>
      </c>
      <c r="B72" s="101" t="s">
        <v>25</v>
      </c>
      <c r="C72" s="36" t="s">
        <v>6</v>
      </c>
      <c r="D72" s="37">
        <v>0</v>
      </c>
      <c r="E72" s="80" t="s">
        <v>2</v>
      </c>
      <c r="F72" s="60">
        <v>863.33</v>
      </c>
      <c r="G72" s="60">
        <f t="shared" si="1"/>
        <v>0</v>
      </c>
    </row>
    <row r="73" spans="1:7" ht="24.95" customHeight="1" thickBot="1" x14ac:dyDescent="0.3">
      <c r="A73" s="102"/>
      <c r="B73" s="102"/>
      <c r="C73" s="38" t="s">
        <v>7</v>
      </c>
      <c r="D73" s="37">
        <v>0</v>
      </c>
      <c r="E73" s="80" t="s">
        <v>2</v>
      </c>
      <c r="F73" s="60">
        <v>0</v>
      </c>
      <c r="G73" s="60">
        <f t="shared" si="1"/>
        <v>0</v>
      </c>
    </row>
    <row r="74" spans="1:7" ht="24.95" customHeight="1" thickBot="1" x14ac:dyDescent="0.3">
      <c r="A74" s="102"/>
      <c r="B74" s="102"/>
      <c r="C74" s="36" t="s">
        <v>3</v>
      </c>
      <c r="D74" s="37">
        <v>350</v>
      </c>
      <c r="E74" s="80" t="s">
        <v>2</v>
      </c>
      <c r="F74" s="60">
        <v>258.33</v>
      </c>
      <c r="G74" s="60">
        <f t="shared" si="1"/>
        <v>90415.5</v>
      </c>
    </row>
    <row r="75" spans="1:7" ht="24.95" customHeight="1" thickBot="1" x14ac:dyDescent="0.3">
      <c r="A75" s="102"/>
      <c r="B75" s="102"/>
      <c r="C75" s="36" t="s">
        <v>8</v>
      </c>
      <c r="D75" s="37">
        <v>0</v>
      </c>
      <c r="E75" s="80" t="s">
        <v>2</v>
      </c>
      <c r="F75" s="60">
        <v>358.33</v>
      </c>
      <c r="G75" s="60">
        <f t="shared" si="1"/>
        <v>0</v>
      </c>
    </row>
    <row r="76" spans="1:7" ht="24.95" customHeight="1" thickBot="1" x14ac:dyDescent="0.3">
      <c r="A76" s="102"/>
      <c r="B76" s="102"/>
      <c r="C76" s="36" t="s">
        <v>9</v>
      </c>
      <c r="D76" s="37">
        <v>50</v>
      </c>
      <c r="E76" s="80" t="s">
        <v>2</v>
      </c>
      <c r="F76" s="67">
        <v>495</v>
      </c>
      <c r="G76" s="60">
        <f t="shared" si="1"/>
        <v>24750</v>
      </c>
    </row>
    <row r="77" spans="1:7" ht="24.95" hidden="1" customHeight="1" thickBot="1" x14ac:dyDescent="0.3">
      <c r="A77" s="102"/>
      <c r="B77" s="102"/>
      <c r="C77" s="36" t="s">
        <v>10</v>
      </c>
      <c r="D77" s="37">
        <v>0</v>
      </c>
      <c r="E77" s="80" t="s">
        <v>2</v>
      </c>
      <c r="F77" s="60"/>
      <c r="G77" s="60">
        <f t="shared" si="1"/>
        <v>0</v>
      </c>
    </row>
    <row r="78" spans="1:7" ht="24.95" customHeight="1" thickBot="1" x14ac:dyDescent="0.3">
      <c r="A78" s="102"/>
      <c r="B78" s="102"/>
      <c r="C78" s="36" t="s">
        <v>55</v>
      </c>
      <c r="D78" s="37">
        <v>0</v>
      </c>
      <c r="E78" s="80" t="s">
        <v>2</v>
      </c>
      <c r="F78" s="60">
        <v>391.67</v>
      </c>
      <c r="G78" s="60">
        <f t="shared" si="1"/>
        <v>0</v>
      </c>
    </row>
    <row r="79" spans="1:7" ht="24.95" customHeight="1" thickBot="1" x14ac:dyDescent="0.3">
      <c r="A79" s="102"/>
      <c r="B79" s="102"/>
      <c r="C79" s="36" t="s">
        <v>11</v>
      </c>
      <c r="D79" s="37">
        <v>350</v>
      </c>
      <c r="E79" s="80" t="s">
        <v>2</v>
      </c>
      <c r="F79" s="60">
        <v>635</v>
      </c>
      <c r="G79" s="60">
        <f t="shared" si="1"/>
        <v>222250</v>
      </c>
    </row>
    <row r="80" spans="1:7" ht="24.95" customHeight="1" thickBot="1" x14ac:dyDescent="0.3">
      <c r="A80" s="102"/>
      <c r="B80" s="102"/>
      <c r="C80" s="36" t="s">
        <v>12</v>
      </c>
      <c r="D80" s="37">
        <v>400</v>
      </c>
      <c r="E80" s="80" t="s">
        <v>2</v>
      </c>
      <c r="F80" s="60">
        <v>571.66999999999996</v>
      </c>
      <c r="G80" s="60">
        <f t="shared" si="1"/>
        <v>228667.99999999997</v>
      </c>
    </row>
    <row r="81" spans="1:7" ht="24.95" customHeight="1" thickBot="1" x14ac:dyDescent="0.3">
      <c r="A81" s="103"/>
      <c r="B81" s="103"/>
      <c r="C81" s="36" t="s">
        <v>13</v>
      </c>
      <c r="D81" s="37">
        <v>0</v>
      </c>
      <c r="E81" s="80" t="s">
        <v>2</v>
      </c>
      <c r="F81" s="60">
        <v>195</v>
      </c>
      <c r="G81" s="60">
        <f t="shared" si="1"/>
        <v>0</v>
      </c>
    </row>
    <row r="82" spans="1:7" ht="24.95" customHeight="1" thickBot="1" x14ac:dyDescent="0.3">
      <c r="A82" s="122" t="s">
        <v>44</v>
      </c>
      <c r="B82" s="122" t="s">
        <v>26</v>
      </c>
      <c r="C82" s="39" t="s">
        <v>6</v>
      </c>
      <c r="D82" s="40">
        <v>0</v>
      </c>
      <c r="E82" s="81" t="s">
        <v>2</v>
      </c>
      <c r="F82" s="60">
        <v>863.33</v>
      </c>
      <c r="G82" s="60">
        <f t="shared" si="1"/>
        <v>0</v>
      </c>
    </row>
    <row r="83" spans="1:7" ht="24.95" customHeight="1" thickBot="1" x14ac:dyDescent="0.3">
      <c r="A83" s="123"/>
      <c r="B83" s="123"/>
      <c r="C83" s="41" t="s">
        <v>7</v>
      </c>
      <c r="D83" s="40">
        <v>0</v>
      </c>
      <c r="E83" s="81" t="s">
        <v>2</v>
      </c>
      <c r="F83" s="60">
        <v>0</v>
      </c>
      <c r="G83" s="60">
        <f t="shared" si="1"/>
        <v>0</v>
      </c>
    </row>
    <row r="84" spans="1:7" ht="24.95" customHeight="1" thickBot="1" x14ac:dyDescent="0.3">
      <c r="A84" s="123"/>
      <c r="B84" s="123"/>
      <c r="C84" s="39" t="s">
        <v>3</v>
      </c>
      <c r="D84" s="40">
        <v>310</v>
      </c>
      <c r="E84" s="81" t="s">
        <v>2</v>
      </c>
      <c r="F84" s="60">
        <v>258.33</v>
      </c>
      <c r="G84" s="60">
        <f t="shared" si="1"/>
        <v>80082.299999999988</v>
      </c>
    </row>
    <row r="85" spans="1:7" ht="24.95" customHeight="1" thickBot="1" x14ac:dyDescent="0.3">
      <c r="A85" s="123"/>
      <c r="B85" s="123"/>
      <c r="C85" s="39" t="s">
        <v>8</v>
      </c>
      <c r="D85" s="40">
        <v>0</v>
      </c>
      <c r="E85" s="81" t="s">
        <v>2</v>
      </c>
      <c r="F85" s="60">
        <v>358.33</v>
      </c>
      <c r="G85" s="60">
        <f t="shared" si="1"/>
        <v>0</v>
      </c>
    </row>
    <row r="86" spans="1:7" ht="24.95" customHeight="1" thickBot="1" x14ac:dyDescent="0.3">
      <c r="A86" s="123"/>
      <c r="B86" s="123"/>
      <c r="C86" s="39" t="s">
        <v>9</v>
      </c>
      <c r="D86" s="40">
        <v>0</v>
      </c>
      <c r="E86" s="81" t="s">
        <v>2</v>
      </c>
      <c r="F86" s="67">
        <v>495</v>
      </c>
      <c r="G86" s="60">
        <f t="shared" si="1"/>
        <v>0</v>
      </c>
    </row>
    <row r="87" spans="1:7" ht="24.95" hidden="1" customHeight="1" thickBot="1" x14ac:dyDescent="0.3">
      <c r="A87" s="123"/>
      <c r="B87" s="123"/>
      <c r="C87" s="39" t="s">
        <v>10</v>
      </c>
      <c r="D87" s="40">
        <v>0</v>
      </c>
      <c r="E87" s="81" t="s">
        <v>2</v>
      </c>
      <c r="F87" s="60"/>
      <c r="G87" s="60">
        <f t="shared" si="1"/>
        <v>0</v>
      </c>
    </row>
    <row r="88" spans="1:7" ht="24.95" customHeight="1" thickBot="1" x14ac:dyDescent="0.3">
      <c r="A88" s="123"/>
      <c r="B88" s="123"/>
      <c r="C88" s="39" t="s">
        <v>55</v>
      </c>
      <c r="D88" s="40">
        <v>0</v>
      </c>
      <c r="E88" s="81" t="s">
        <v>2</v>
      </c>
      <c r="F88" s="60">
        <v>391.67</v>
      </c>
      <c r="G88" s="60">
        <f t="shared" si="1"/>
        <v>0</v>
      </c>
    </row>
    <row r="89" spans="1:7" ht="24.95" customHeight="1" thickBot="1" x14ac:dyDescent="0.3">
      <c r="A89" s="123"/>
      <c r="B89" s="123"/>
      <c r="C89" s="39" t="s">
        <v>11</v>
      </c>
      <c r="D89" s="40">
        <v>230</v>
      </c>
      <c r="E89" s="81" t="s">
        <v>2</v>
      </c>
      <c r="F89" s="60">
        <v>635</v>
      </c>
      <c r="G89" s="60">
        <f t="shared" si="1"/>
        <v>146050</v>
      </c>
    </row>
    <row r="90" spans="1:7" ht="24.95" customHeight="1" thickBot="1" x14ac:dyDescent="0.3">
      <c r="A90" s="123"/>
      <c r="B90" s="123"/>
      <c r="C90" s="39" t="s">
        <v>12</v>
      </c>
      <c r="D90" s="40">
        <v>0</v>
      </c>
      <c r="E90" s="81" t="s">
        <v>2</v>
      </c>
      <c r="F90" s="60">
        <v>571.66999999999996</v>
      </c>
      <c r="G90" s="60">
        <f t="shared" si="1"/>
        <v>0</v>
      </c>
    </row>
    <row r="91" spans="1:7" ht="24.95" customHeight="1" thickBot="1" x14ac:dyDescent="0.3">
      <c r="A91" s="124"/>
      <c r="B91" s="124"/>
      <c r="C91" s="39" t="s">
        <v>13</v>
      </c>
      <c r="D91" s="63">
        <v>0</v>
      </c>
      <c r="E91" s="81" t="s">
        <v>2</v>
      </c>
      <c r="F91" s="60">
        <v>195</v>
      </c>
      <c r="G91" s="60">
        <f t="shared" si="1"/>
        <v>0</v>
      </c>
    </row>
    <row r="92" spans="1:7" ht="24.95" customHeight="1" x14ac:dyDescent="0.25">
      <c r="A92" s="99" t="s">
        <v>45</v>
      </c>
      <c r="B92" s="99" t="s">
        <v>27</v>
      </c>
      <c r="C92" s="61" t="s">
        <v>6</v>
      </c>
      <c r="D92" s="42">
        <v>0</v>
      </c>
      <c r="E92" s="82" t="s">
        <v>2</v>
      </c>
      <c r="F92" s="60">
        <v>863.33</v>
      </c>
      <c r="G92" s="60">
        <f t="shared" si="1"/>
        <v>0</v>
      </c>
    </row>
    <row r="93" spans="1:7" ht="26.25" customHeight="1" x14ac:dyDescent="0.25">
      <c r="A93" s="100"/>
      <c r="B93" s="100"/>
      <c r="C93" s="62" t="s">
        <v>7</v>
      </c>
      <c r="D93" s="42">
        <v>0</v>
      </c>
      <c r="E93" s="82" t="s">
        <v>2</v>
      </c>
      <c r="F93" s="60">
        <v>0</v>
      </c>
      <c r="G93" s="60">
        <f t="shared" si="1"/>
        <v>0</v>
      </c>
    </row>
    <row r="94" spans="1:7" ht="24.95" customHeight="1" thickBot="1" x14ac:dyDescent="0.3">
      <c r="A94" s="100"/>
      <c r="B94" s="100"/>
      <c r="C94" s="42" t="s">
        <v>3</v>
      </c>
      <c r="D94" s="43">
        <v>0</v>
      </c>
      <c r="E94" s="61" t="s">
        <v>2</v>
      </c>
      <c r="F94" s="60">
        <v>258.33</v>
      </c>
      <c r="G94" s="60">
        <f t="shared" si="1"/>
        <v>0</v>
      </c>
    </row>
    <row r="95" spans="1:7" ht="24.95" customHeight="1" thickBot="1" x14ac:dyDescent="0.3">
      <c r="A95" s="100"/>
      <c r="B95" s="100"/>
      <c r="C95" s="42" t="s">
        <v>8</v>
      </c>
      <c r="D95" s="43">
        <v>0</v>
      </c>
      <c r="E95" s="61" t="s">
        <v>2</v>
      </c>
      <c r="F95" s="60">
        <v>358.33</v>
      </c>
      <c r="G95" s="60">
        <f t="shared" si="1"/>
        <v>0</v>
      </c>
    </row>
    <row r="96" spans="1:7" ht="24.95" customHeight="1" thickBot="1" x14ac:dyDescent="0.3">
      <c r="A96" s="100"/>
      <c r="B96" s="100"/>
      <c r="C96" s="42" t="s">
        <v>9</v>
      </c>
      <c r="D96" s="43">
        <v>519</v>
      </c>
      <c r="E96" s="61" t="s">
        <v>2</v>
      </c>
      <c r="F96" s="67">
        <v>495</v>
      </c>
      <c r="G96" s="60">
        <f t="shared" si="1"/>
        <v>256905</v>
      </c>
    </row>
    <row r="97" spans="1:7" ht="24.95" hidden="1" customHeight="1" thickBot="1" x14ac:dyDescent="0.3">
      <c r="A97" s="100"/>
      <c r="B97" s="100"/>
      <c r="C97" s="42" t="s">
        <v>10</v>
      </c>
      <c r="D97" s="43">
        <v>0</v>
      </c>
      <c r="E97" s="61" t="s">
        <v>2</v>
      </c>
      <c r="F97" s="60"/>
      <c r="G97" s="60">
        <f t="shared" si="1"/>
        <v>0</v>
      </c>
    </row>
    <row r="98" spans="1:7" ht="24.95" customHeight="1" thickBot="1" x14ac:dyDescent="0.3">
      <c r="A98" s="100"/>
      <c r="B98" s="100"/>
      <c r="C98" s="42" t="s">
        <v>55</v>
      </c>
      <c r="D98" s="43">
        <v>0</v>
      </c>
      <c r="E98" s="61" t="s">
        <v>2</v>
      </c>
      <c r="F98" s="60">
        <v>391.67</v>
      </c>
      <c r="G98" s="60">
        <f t="shared" si="1"/>
        <v>0</v>
      </c>
    </row>
    <row r="99" spans="1:7" ht="24.95" customHeight="1" thickBot="1" x14ac:dyDescent="0.3">
      <c r="A99" s="100"/>
      <c r="B99" s="100"/>
      <c r="C99" s="42" t="s">
        <v>11</v>
      </c>
      <c r="D99" s="43">
        <v>232</v>
      </c>
      <c r="E99" s="61" t="s">
        <v>2</v>
      </c>
      <c r="F99" s="60">
        <v>635</v>
      </c>
      <c r="G99" s="60">
        <f t="shared" si="1"/>
        <v>147320</v>
      </c>
    </row>
    <row r="100" spans="1:7" ht="24.95" customHeight="1" thickBot="1" x14ac:dyDescent="0.3">
      <c r="A100" s="100"/>
      <c r="B100" s="100"/>
      <c r="C100" s="42" t="s">
        <v>12</v>
      </c>
      <c r="D100" s="43">
        <v>249</v>
      </c>
      <c r="E100" s="61" t="s">
        <v>2</v>
      </c>
      <c r="F100" s="60">
        <v>571.66999999999996</v>
      </c>
      <c r="G100" s="60">
        <f t="shared" si="1"/>
        <v>142345.82999999999</v>
      </c>
    </row>
    <row r="101" spans="1:7" ht="24.95" customHeight="1" thickBot="1" x14ac:dyDescent="0.3">
      <c r="A101" s="100"/>
      <c r="B101" s="100"/>
      <c r="C101" s="42" t="s">
        <v>13</v>
      </c>
      <c r="D101" s="43">
        <v>0</v>
      </c>
      <c r="E101" s="61" t="s">
        <v>2</v>
      </c>
      <c r="F101" s="60">
        <v>195</v>
      </c>
      <c r="G101" s="60">
        <f t="shared" si="1"/>
        <v>0</v>
      </c>
    </row>
    <row r="102" spans="1:7" ht="24.95" customHeight="1" thickBot="1" x14ac:dyDescent="0.3">
      <c r="A102" s="101" t="s">
        <v>46</v>
      </c>
      <c r="B102" s="101" t="s">
        <v>28</v>
      </c>
      <c r="C102" s="36" t="s">
        <v>6</v>
      </c>
      <c r="D102" s="37">
        <v>0</v>
      </c>
      <c r="E102" s="80" t="s">
        <v>2</v>
      </c>
      <c r="F102" s="60">
        <v>863.33</v>
      </c>
      <c r="G102" s="60">
        <f t="shared" si="1"/>
        <v>0</v>
      </c>
    </row>
    <row r="103" spans="1:7" ht="24.95" customHeight="1" thickBot="1" x14ac:dyDescent="0.3">
      <c r="A103" s="102"/>
      <c r="B103" s="102"/>
      <c r="C103" s="38" t="s">
        <v>7</v>
      </c>
      <c r="D103" s="37">
        <v>0</v>
      </c>
      <c r="E103" s="80" t="s">
        <v>2</v>
      </c>
      <c r="F103" s="60">
        <v>0</v>
      </c>
      <c r="G103" s="60">
        <f t="shared" si="1"/>
        <v>0</v>
      </c>
    </row>
    <row r="104" spans="1:7" ht="24.95" customHeight="1" thickBot="1" x14ac:dyDescent="0.3">
      <c r="A104" s="102"/>
      <c r="B104" s="102"/>
      <c r="C104" s="36" t="s">
        <v>3</v>
      </c>
      <c r="D104" s="37">
        <v>0</v>
      </c>
      <c r="E104" s="80" t="s">
        <v>2</v>
      </c>
      <c r="F104" s="60">
        <v>258.33</v>
      </c>
      <c r="G104" s="60">
        <f t="shared" si="1"/>
        <v>0</v>
      </c>
    </row>
    <row r="105" spans="1:7" ht="24.95" customHeight="1" thickBot="1" x14ac:dyDescent="0.3">
      <c r="A105" s="102"/>
      <c r="B105" s="102"/>
      <c r="C105" s="36" t="s">
        <v>8</v>
      </c>
      <c r="D105" s="37">
        <v>50</v>
      </c>
      <c r="E105" s="80" t="s">
        <v>2</v>
      </c>
      <c r="F105" s="60">
        <v>358.33</v>
      </c>
      <c r="G105" s="60">
        <f t="shared" si="1"/>
        <v>17916.5</v>
      </c>
    </row>
    <row r="106" spans="1:7" ht="24.95" customHeight="1" thickBot="1" x14ac:dyDescent="0.3">
      <c r="A106" s="102"/>
      <c r="B106" s="102"/>
      <c r="C106" s="36" t="s">
        <v>9</v>
      </c>
      <c r="D106" s="37">
        <v>150</v>
      </c>
      <c r="E106" s="80" t="s">
        <v>2</v>
      </c>
      <c r="F106" s="67">
        <v>495</v>
      </c>
      <c r="G106" s="60">
        <f t="shared" si="1"/>
        <v>74250</v>
      </c>
    </row>
    <row r="107" spans="1:7" ht="24.95" hidden="1" customHeight="1" thickBot="1" x14ac:dyDescent="0.3">
      <c r="A107" s="102"/>
      <c r="B107" s="102"/>
      <c r="C107" s="36" t="s">
        <v>10</v>
      </c>
      <c r="D107" s="37">
        <v>0</v>
      </c>
      <c r="E107" s="80" t="s">
        <v>2</v>
      </c>
      <c r="F107" s="60"/>
      <c r="G107" s="60">
        <f t="shared" si="1"/>
        <v>0</v>
      </c>
    </row>
    <row r="108" spans="1:7" ht="24.95" customHeight="1" thickBot="1" x14ac:dyDescent="0.3">
      <c r="A108" s="102"/>
      <c r="B108" s="102"/>
      <c r="C108" s="36" t="s">
        <v>55</v>
      </c>
      <c r="D108" s="37">
        <v>0</v>
      </c>
      <c r="E108" s="80" t="s">
        <v>2</v>
      </c>
      <c r="F108" s="60">
        <v>391.67</v>
      </c>
      <c r="G108" s="60">
        <f t="shared" si="1"/>
        <v>0</v>
      </c>
    </row>
    <row r="109" spans="1:7" ht="24.95" customHeight="1" thickBot="1" x14ac:dyDescent="0.3">
      <c r="A109" s="102"/>
      <c r="B109" s="102"/>
      <c r="C109" s="36" t="s">
        <v>11</v>
      </c>
      <c r="D109" s="37">
        <v>150</v>
      </c>
      <c r="E109" s="80" t="s">
        <v>2</v>
      </c>
      <c r="F109" s="60">
        <v>635</v>
      </c>
      <c r="G109" s="60">
        <f t="shared" si="1"/>
        <v>95250</v>
      </c>
    </row>
    <row r="110" spans="1:7" ht="24.95" customHeight="1" thickBot="1" x14ac:dyDescent="0.3">
      <c r="A110" s="102"/>
      <c r="B110" s="102"/>
      <c r="C110" s="36" t="s">
        <v>12</v>
      </c>
      <c r="D110" s="37">
        <v>100</v>
      </c>
      <c r="E110" s="80" t="s">
        <v>2</v>
      </c>
      <c r="F110" s="60">
        <v>571.66999999999996</v>
      </c>
      <c r="G110" s="60">
        <f t="shared" si="1"/>
        <v>57166.999999999993</v>
      </c>
    </row>
    <row r="111" spans="1:7" ht="24.95" customHeight="1" thickBot="1" x14ac:dyDescent="0.3">
      <c r="A111" s="103"/>
      <c r="B111" s="103"/>
      <c r="C111" s="36" t="s">
        <v>13</v>
      </c>
      <c r="D111" s="37">
        <v>0</v>
      </c>
      <c r="E111" s="80" t="s">
        <v>2</v>
      </c>
      <c r="F111" s="60">
        <v>195</v>
      </c>
      <c r="G111" s="60">
        <f t="shared" si="1"/>
        <v>0</v>
      </c>
    </row>
    <row r="112" spans="1:7" ht="24.95" customHeight="1" thickBot="1" x14ac:dyDescent="0.3">
      <c r="A112" s="125" t="s">
        <v>47</v>
      </c>
      <c r="B112" s="125" t="s">
        <v>29</v>
      </c>
      <c r="C112" s="44" t="s">
        <v>6</v>
      </c>
      <c r="D112" s="90">
        <v>0</v>
      </c>
      <c r="E112" s="72" t="s">
        <v>2</v>
      </c>
      <c r="F112" s="60">
        <v>863.33</v>
      </c>
      <c r="G112" s="60">
        <f t="shared" si="1"/>
        <v>0</v>
      </c>
    </row>
    <row r="113" spans="1:7" ht="24.95" customHeight="1" thickBot="1" x14ac:dyDescent="0.3">
      <c r="A113" s="126"/>
      <c r="B113" s="126"/>
      <c r="C113" s="45" t="s">
        <v>7</v>
      </c>
      <c r="D113" s="90">
        <v>0</v>
      </c>
      <c r="E113" s="83" t="s">
        <v>2</v>
      </c>
      <c r="F113" s="60">
        <v>0</v>
      </c>
      <c r="G113" s="60">
        <f t="shared" si="1"/>
        <v>0</v>
      </c>
    </row>
    <row r="114" spans="1:7" ht="24.95" customHeight="1" thickBot="1" x14ac:dyDescent="0.3">
      <c r="A114" s="126"/>
      <c r="B114" s="126"/>
      <c r="C114" s="44" t="s">
        <v>3</v>
      </c>
      <c r="D114" s="90">
        <v>650</v>
      </c>
      <c r="E114" s="83" t="s">
        <v>2</v>
      </c>
      <c r="F114" s="60">
        <v>258.33</v>
      </c>
      <c r="G114" s="60">
        <f t="shared" si="1"/>
        <v>167914.5</v>
      </c>
    </row>
    <row r="115" spans="1:7" ht="24.95" customHeight="1" thickBot="1" x14ac:dyDescent="0.3">
      <c r="A115" s="126"/>
      <c r="B115" s="126"/>
      <c r="C115" s="44" t="s">
        <v>8</v>
      </c>
      <c r="D115" s="90">
        <v>0</v>
      </c>
      <c r="E115" s="83" t="s">
        <v>2</v>
      </c>
      <c r="F115" s="60">
        <v>358.33</v>
      </c>
      <c r="G115" s="60">
        <f t="shared" si="1"/>
        <v>0</v>
      </c>
    </row>
    <row r="116" spans="1:7" ht="24.95" customHeight="1" thickBot="1" x14ac:dyDescent="0.3">
      <c r="A116" s="126"/>
      <c r="B116" s="126"/>
      <c r="C116" s="44" t="s">
        <v>9</v>
      </c>
      <c r="D116" s="90">
        <v>0</v>
      </c>
      <c r="E116" s="83" t="s">
        <v>2</v>
      </c>
      <c r="F116" s="67">
        <v>495</v>
      </c>
      <c r="G116" s="60">
        <f t="shared" si="1"/>
        <v>0</v>
      </c>
    </row>
    <row r="117" spans="1:7" ht="24.95" hidden="1" customHeight="1" thickBot="1" x14ac:dyDescent="0.3">
      <c r="A117" s="126"/>
      <c r="B117" s="126"/>
      <c r="C117" s="44" t="s">
        <v>10</v>
      </c>
      <c r="D117" s="90">
        <v>0</v>
      </c>
      <c r="E117" s="83" t="s">
        <v>2</v>
      </c>
      <c r="F117" s="60"/>
      <c r="G117" s="60">
        <f t="shared" si="1"/>
        <v>0</v>
      </c>
    </row>
    <row r="118" spans="1:7" ht="24.95" customHeight="1" thickBot="1" x14ac:dyDescent="0.3">
      <c r="A118" s="126"/>
      <c r="B118" s="126"/>
      <c r="C118" s="44" t="s">
        <v>55</v>
      </c>
      <c r="D118" s="90">
        <v>0</v>
      </c>
      <c r="E118" s="83" t="s">
        <v>2</v>
      </c>
      <c r="F118" s="60">
        <v>391.67</v>
      </c>
      <c r="G118" s="60">
        <f t="shared" si="1"/>
        <v>0</v>
      </c>
    </row>
    <row r="119" spans="1:7" ht="24.95" customHeight="1" thickBot="1" x14ac:dyDescent="0.3">
      <c r="A119" s="126"/>
      <c r="B119" s="126"/>
      <c r="C119" s="44" t="s">
        <v>11</v>
      </c>
      <c r="D119" s="90">
        <v>362</v>
      </c>
      <c r="E119" s="83" t="s">
        <v>2</v>
      </c>
      <c r="F119" s="60">
        <v>635</v>
      </c>
      <c r="G119" s="60">
        <f t="shared" si="1"/>
        <v>229870</v>
      </c>
    </row>
    <row r="120" spans="1:7" ht="24.95" customHeight="1" thickBot="1" x14ac:dyDescent="0.3">
      <c r="A120" s="126"/>
      <c r="B120" s="126"/>
      <c r="C120" s="44" t="s">
        <v>12</v>
      </c>
      <c r="D120" s="90">
        <v>0</v>
      </c>
      <c r="E120" s="83" t="s">
        <v>2</v>
      </c>
      <c r="F120" s="60">
        <v>571.66999999999996</v>
      </c>
      <c r="G120" s="60">
        <f t="shared" si="1"/>
        <v>0</v>
      </c>
    </row>
    <row r="121" spans="1:7" ht="24.95" customHeight="1" thickBot="1" x14ac:dyDescent="0.3">
      <c r="A121" s="127"/>
      <c r="B121" s="127"/>
      <c r="C121" s="44" t="s">
        <v>13</v>
      </c>
      <c r="D121" s="90">
        <v>0</v>
      </c>
      <c r="E121" s="83" t="s">
        <v>2</v>
      </c>
      <c r="F121" s="60">
        <v>195</v>
      </c>
      <c r="G121" s="60">
        <f t="shared" si="1"/>
        <v>0</v>
      </c>
    </row>
    <row r="122" spans="1:7" ht="24.95" customHeight="1" thickBot="1" x14ac:dyDescent="0.3">
      <c r="A122" s="116" t="s">
        <v>48</v>
      </c>
      <c r="B122" s="116" t="s">
        <v>30</v>
      </c>
      <c r="C122" s="46" t="s">
        <v>6</v>
      </c>
      <c r="D122" s="47">
        <v>0</v>
      </c>
      <c r="E122" s="84" t="s">
        <v>2</v>
      </c>
      <c r="F122" s="60">
        <v>863.33</v>
      </c>
      <c r="G122" s="60">
        <f t="shared" si="1"/>
        <v>0</v>
      </c>
    </row>
    <row r="123" spans="1:7" ht="24.95" customHeight="1" thickBot="1" x14ac:dyDescent="0.3">
      <c r="A123" s="117"/>
      <c r="B123" s="117"/>
      <c r="C123" s="48" t="s">
        <v>7</v>
      </c>
      <c r="D123" s="47">
        <v>0</v>
      </c>
      <c r="E123" s="84" t="s">
        <v>2</v>
      </c>
      <c r="F123" s="60">
        <v>0</v>
      </c>
      <c r="G123" s="60">
        <f t="shared" si="1"/>
        <v>0</v>
      </c>
    </row>
    <row r="124" spans="1:7" ht="24.95" customHeight="1" thickBot="1" x14ac:dyDescent="0.3">
      <c r="A124" s="117"/>
      <c r="B124" s="117"/>
      <c r="C124" s="46" t="s">
        <v>3</v>
      </c>
      <c r="D124" s="47">
        <v>800</v>
      </c>
      <c r="E124" s="84" t="s">
        <v>2</v>
      </c>
      <c r="F124" s="60">
        <v>258.33</v>
      </c>
      <c r="G124" s="60">
        <f t="shared" si="1"/>
        <v>206664</v>
      </c>
    </row>
    <row r="125" spans="1:7" ht="24.95" customHeight="1" thickBot="1" x14ac:dyDescent="0.3">
      <c r="A125" s="117"/>
      <c r="B125" s="117"/>
      <c r="C125" s="46" t="s">
        <v>8</v>
      </c>
      <c r="D125" s="47">
        <v>0</v>
      </c>
      <c r="E125" s="84" t="s">
        <v>2</v>
      </c>
      <c r="F125" s="60">
        <v>358.33</v>
      </c>
      <c r="G125" s="60">
        <f t="shared" si="1"/>
        <v>0</v>
      </c>
    </row>
    <row r="126" spans="1:7" ht="24.95" customHeight="1" thickBot="1" x14ac:dyDescent="0.3">
      <c r="A126" s="117"/>
      <c r="B126" s="117"/>
      <c r="C126" s="46" t="s">
        <v>9</v>
      </c>
      <c r="D126" s="47">
        <v>350</v>
      </c>
      <c r="E126" s="84" t="s">
        <v>2</v>
      </c>
      <c r="F126" s="67">
        <v>495</v>
      </c>
      <c r="G126" s="60">
        <f t="shared" si="1"/>
        <v>173250</v>
      </c>
    </row>
    <row r="127" spans="1:7" ht="24.95" hidden="1" customHeight="1" thickBot="1" x14ac:dyDescent="0.3">
      <c r="A127" s="117"/>
      <c r="B127" s="117"/>
      <c r="C127" s="46" t="s">
        <v>10</v>
      </c>
      <c r="D127" s="47">
        <v>0</v>
      </c>
      <c r="E127" s="84" t="s">
        <v>2</v>
      </c>
      <c r="F127" s="60"/>
      <c r="G127" s="60">
        <f t="shared" si="1"/>
        <v>0</v>
      </c>
    </row>
    <row r="128" spans="1:7" ht="24.95" customHeight="1" thickBot="1" x14ac:dyDescent="0.3">
      <c r="A128" s="117"/>
      <c r="B128" s="117"/>
      <c r="C128" s="46" t="s">
        <v>55</v>
      </c>
      <c r="D128" s="47">
        <v>0</v>
      </c>
      <c r="E128" s="84" t="s">
        <v>2</v>
      </c>
      <c r="F128" s="60">
        <v>391.67</v>
      </c>
      <c r="G128" s="60">
        <f t="shared" si="1"/>
        <v>0</v>
      </c>
    </row>
    <row r="129" spans="1:7" ht="24.95" customHeight="1" thickBot="1" x14ac:dyDescent="0.3">
      <c r="A129" s="117"/>
      <c r="B129" s="117"/>
      <c r="C129" s="46" t="s">
        <v>11</v>
      </c>
      <c r="D129" s="47">
        <v>900</v>
      </c>
      <c r="E129" s="84" t="s">
        <v>2</v>
      </c>
      <c r="F129" s="60">
        <v>635</v>
      </c>
      <c r="G129" s="60">
        <f t="shared" si="1"/>
        <v>571500</v>
      </c>
    </row>
    <row r="130" spans="1:7" ht="24.95" customHeight="1" thickBot="1" x14ac:dyDescent="0.3">
      <c r="A130" s="117"/>
      <c r="B130" s="117"/>
      <c r="C130" s="46" t="s">
        <v>12</v>
      </c>
      <c r="D130" s="47">
        <v>0</v>
      </c>
      <c r="E130" s="84" t="s">
        <v>2</v>
      </c>
      <c r="F130" s="60">
        <v>571.66999999999996</v>
      </c>
      <c r="G130" s="60">
        <f t="shared" si="1"/>
        <v>0</v>
      </c>
    </row>
    <row r="131" spans="1:7" ht="24.95" customHeight="1" thickBot="1" x14ac:dyDescent="0.3">
      <c r="A131" s="118"/>
      <c r="B131" s="118"/>
      <c r="C131" s="46" t="s">
        <v>13</v>
      </c>
      <c r="D131" s="47">
        <v>0</v>
      </c>
      <c r="E131" s="84" t="s">
        <v>2</v>
      </c>
      <c r="F131" s="60">
        <v>195</v>
      </c>
      <c r="G131" s="60">
        <f t="shared" ref="G131:G181" si="2">D131*F131</f>
        <v>0</v>
      </c>
    </row>
    <row r="132" spans="1:7" ht="24.95" customHeight="1" thickBot="1" x14ac:dyDescent="0.3">
      <c r="A132" s="107" t="s">
        <v>49</v>
      </c>
      <c r="B132" s="107" t="s">
        <v>31</v>
      </c>
      <c r="C132" s="49" t="s">
        <v>6</v>
      </c>
      <c r="D132" s="50">
        <v>20</v>
      </c>
      <c r="E132" s="85" t="s">
        <v>2</v>
      </c>
      <c r="F132" s="60">
        <v>863.33</v>
      </c>
      <c r="G132" s="60">
        <f t="shared" si="2"/>
        <v>17266.600000000002</v>
      </c>
    </row>
    <row r="133" spans="1:7" ht="24.95" customHeight="1" thickBot="1" x14ac:dyDescent="0.3">
      <c r="A133" s="108"/>
      <c r="B133" s="108"/>
      <c r="C133" s="51" t="s">
        <v>7</v>
      </c>
      <c r="D133" s="50">
        <v>0</v>
      </c>
      <c r="E133" s="85" t="s">
        <v>2</v>
      </c>
      <c r="F133" s="60">
        <v>0</v>
      </c>
      <c r="G133" s="60">
        <f t="shared" si="2"/>
        <v>0</v>
      </c>
    </row>
    <row r="134" spans="1:7" ht="24.95" customHeight="1" thickBot="1" x14ac:dyDescent="0.3">
      <c r="A134" s="108"/>
      <c r="B134" s="108"/>
      <c r="C134" s="49" t="s">
        <v>3</v>
      </c>
      <c r="D134" s="50">
        <v>50</v>
      </c>
      <c r="E134" s="85" t="s">
        <v>2</v>
      </c>
      <c r="F134" s="60">
        <v>258.33</v>
      </c>
      <c r="G134" s="60">
        <f t="shared" si="2"/>
        <v>12916.5</v>
      </c>
    </row>
    <row r="135" spans="1:7" ht="24.95" customHeight="1" thickBot="1" x14ac:dyDescent="0.3">
      <c r="A135" s="108"/>
      <c r="B135" s="108"/>
      <c r="C135" s="49" t="s">
        <v>8</v>
      </c>
      <c r="D135" s="50">
        <v>0</v>
      </c>
      <c r="E135" s="85" t="s">
        <v>2</v>
      </c>
      <c r="F135" s="60">
        <v>358.33</v>
      </c>
      <c r="G135" s="60">
        <f t="shared" si="2"/>
        <v>0</v>
      </c>
    </row>
    <row r="136" spans="1:7" ht="24.95" customHeight="1" thickBot="1" x14ac:dyDescent="0.3">
      <c r="A136" s="108"/>
      <c r="B136" s="108"/>
      <c r="C136" s="49" t="s">
        <v>9</v>
      </c>
      <c r="D136" s="50">
        <v>0</v>
      </c>
      <c r="E136" s="85" t="s">
        <v>2</v>
      </c>
      <c r="F136" s="67">
        <v>495</v>
      </c>
      <c r="G136" s="60">
        <f t="shared" si="2"/>
        <v>0</v>
      </c>
    </row>
    <row r="137" spans="1:7" ht="24.95" hidden="1" customHeight="1" thickBot="1" x14ac:dyDescent="0.3">
      <c r="A137" s="108"/>
      <c r="B137" s="108"/>
      <c r="C137" s="49" t="s">
        <v>10</v>
      </c>
      <c r="D137" s="50">
        <v>0</v>
      </c>
      <c r="E137" s="85" t="s">
        <v>2</v>
      </c>
      <c r="F137" s="60"/>
      <c r="G137" s="60">
        <f t="shared" si="2"/>
        <v>0</v>
      </c>
    </row>
    <row r="138" spans="1:7" ht="24.95" customHeight="1" thickBot="1" x14ac:dyDescent="0.3">
      <c r="A138" s="108"/>
      <c r="B138" s="108"/>
      <c r="C138" s="49" t="s">
        <v>55</v>
      </c>
      <c r="D138" s="50">
        <v>0</v>
      </c>
      <c r="E138" s="85" t="s">
        <v>2</v>
      </c>
      <c r="F138" s="60">
        <v>391.67</v>
      </c>
      <c r="G138" s="60">
        <f t="shared" si="2"/>
        <v>0</v>
      </c>
    </row>
    <row r="139" spans="1:7" ht="24.95" customHeight="1" thickBot="1" x14ac:dyDescent="0.3">
      <c r="A139" s="108"/>
      <c r="B139" s="108"/>
      <c r="C139" s="49" t="s">
        <v>11</v>
      </c>
      <c r="D139" s="50">
        <v>0</v>
      </c>
      <c r="E139" s="85" t="s">
        <v>2</v>
      </c>
      <c r="F139" s="60">
        <v>635</v>
      </c>
      <c r="G139" s="60">
        <f t="shared" si="2"/>
        <v>0</v>
      </c>
    </row>
    <row r="140" spans="1:7" ht="24.95" customHeight="1" thickBot="1" x14ac:dyDescent="0.3">
      <c r="A140" s="108"/>
      <c r="B140" s="108"/>
      <c r="C140" s="49" t="s">
        <v>12</v>
      </c>
      <c r="D140" s="50">
        <v>60</v>
      </c>
      <c r="E140" s="85" t="s">
        <v>2</v>
      </c>
      <c r="F140" s="60">
        <v>571.66999999999996</v>
      </c>
      <c r="G140" s="60">
        <f t="shared" si="2"/>
        <v>34300.199999999997</v>
      </c>
    </row>
    <row r="141" spans="1:7" ht="24.95" customHeight="1" thickBot="1" x14ac:dyDescent="0.3">
      <c r="A141" s="109"/>
      <c r="B141" s="109"/>
      <c r="C141" s="49" t="s">
        <v>13</v>
      </c>
      <c r="D141" s="50">
        <v>0</v>
      </c>
      <c r="E141" s="85" t="s">
        <v>2</v>
      </c>
      <c r="F141" s="60">
        <v>195</v>
      </c>
      <c r="G141" s="60">
        <f t="shared" si="2"/>
        <v>0</v>
      </c>
    </row>
    <row r="142" spans="1:7" ht="24.95" customHeight="1" thickBot="1" x14ac:dyDescent="0.3">
      <c r="A142" s="110" t="s">
        <v>50</v>
      </c>
      <c r="B142" s="110" t="s">
        <v>32</v>
      </c>
      <c r="C142" s="1" t="s">
        <v>6</v>
      </c>
      <c r="D142" s="7">
        <v>0</v>
      </c>
      <c r="E142" s="86" t="s">
        <v>2</v>
      </c>
      <c r="F142" s="60">
        <v>863.33</v>
      </c>
      <c r="G142" s="60">
        <f t="shared" si="2"/>
        <v>0</v>
      </c>
    </row>
    <row r="143" spans="1:7" ht="24.95" customHeight="1" thickBot="1" x14ac:dyDescent="0.3">
      <c r="A143" s="111"/>
      <c r="B143" s="111"/>
      <c r="C143" s="8" t="s">
        <v>7</v>
      </c>
      <c r="D143" s="7">
        <v>0</v>
      </c>
      <c r="E143" s="86" t="s">
        <v>2</v>
      </c>
      <c r="F143" s="60">
        <v>0</v>
      </c>
      <c r="G143" s="60">
        <f t="shared" si="2"/>
        <v>0</v>
      </c>
    </row>
    <row r="144" spans="1:7" ht="24.95" customHeight="1" thickBot="1" x14ac:dyDescent="0.3">
      <c r="A144" s="111"/>
      <c r="B144" s="111"/>
      <c r="C144" s="1" t="s">
        <v>3</v>
      </c>
      <c r="D144" s="7">
        <v>200</v>
      </c>
      <c r="E144" s="86" t="s">
        <v>2</v>
      </c>
      <c r="F144" s="60">
        <v>258.33</v>
      </c>
      <c r="G144" s="60">
        <f t="shared" si="2"/>
        <v>51666</v>
      </c>
    </row>
    <row r="145" spans="1:7" ht="24.95" customHeight="1" thickBot="1" x14ac:dyDescent="0.3">
      <c r="A145" s="111"/>
      <c r="B145" s="111"/>
      <c r="C145" s="1" t="s">
        <v>8</v>
      </c>
      <c r="D145" s="7">
        <v>70</v>
      </c>
      <c r="E145" s="86" t="s">
        <v>2</v>
      </c>
      <c r="F145" s="60">
        <v>358.33</v>
      </c>
      <c r="G145" s="60">
        <f t="shared" si="2"/>
        <v>25083.1</v>
      </c>
    </row>
    <row r="146" spans="1:7" ht="24.95" customHeight="1" thickBot="1" x14ac:dyDescent="0.3">
      <c r="A146" s="111"/>
      <c r="B146" s="111"/>
      <c r="C146" s="1" t="s">
        <v>9</v>
      </c>
      <c r="D146" s="7">
        <v>0</v>
      </c>
      <c r="E146" s="86" t="s">
        <v>2</v>
      </c>
      <c r="F146" s="67">
        <v>495</v>
      </c>
      <c r="G146" s="60">
        <f t="shared" si="2"/>
        <v>0</v>
      </c>
    </row>
    <row r="147" spans="1:7" ht="24.95" hidden="1" customHeight="1" thickBot="1" x14ac:dyDescent="0.3">
      <c r="A147" s="111"/>
      <c r="B147" s="111"/>
      <c r="C147" s="1" t="s">
        <v>10</v>
      </c>
      <c r="D147" s="7">
        <v>0</v>
      </c>
      <c r="E147" s="86" t="s">
        <v>2</v>
      </c>
      <c r="F147" s="60"/>
      <c r="G147" s="60">
        <f t="shared" si="2"/>
        <v>0</v>
      </c>
    </row>
    <row r="148" spans="1:7" ht="24.95" customHeight="1" thickBot="1" x14ac:dyDescent="0.3">
      <c r="A148" s="111"/>
      <c r="B148" s="111"/>
      <c r="C148" s="1" t="s">
        <v>55</v>
      </c>
      <c r="D148" s="7">
        <v>0</v>
      </c>
      <c r="E148" s="86" t="s">
        <v>2</v>
      </c>
      <c r="F148" s="60">
        <v>391.67</v>
      </c>
      <c r="G148" s="60">
        <f t="shared" si="2"/>
        <v>0</v>
      </c>
    </row>
    <row r="149" spans="1:7" ht="24.95" customHeight="1" thickBot="1" x14ac:dyDescent="0.3">
      <c r="A149" s="111"/>
      <c r="B149" s="111"/>
      <c r="C149" s="1" t="s">
        <v>11</v>
      </c>
      <c r="D149" s="7">
        <v>140</v>
      </c>
      <c r="E149" s="86" t="s">
        <v>2</v>
      </c>
      <c r="F149" s="60">
        <v>635</v>
      </c>
      <c r="G149" s="60">
        <f t="shared" si="2"/>
        <v>88900</v>
      </c>
    </row>
    <row r="150" spans="1:7" ht="24.95" customHeight="1" thickBot="1" x14ac:dyDescent="0.3">
      <c r="A150" s="111"/>
      <c r="B150" s="111"/>
      <c r="C150" s="1" t="s">
        <v>12</v>
      </c>
      <c r="D150" s="7">
        <v>0</v>
      </c>
      <c r="E150" s="86" t="s">
        <v>2</v>
      </c>
      <c r="F150" s="60">
        <v>571.66999999999996</v>
      </c>
      <c r="G150" s="60">
        <f t="shared" si="2"/>
        <v>0</v>
      </c>
    </row>
    <row r="151" spans="1:7" ht="24.95" customHeight="1" thickBot="1" x14ac:dyDescent="0.3">
      <c r="A151" s="112"/>
      <c r="B151" s="112"/>
      <c r="C151" s="1" t="s">
        <v>13</v>
      </c>
      <c r="D151" s="7">
        <v>0</v>
      </c>
      <c r="E151" s="86" t="s">
        <v>2</v>
      </c>
      <c r="F151" s="60">
        <v>195</v>
      </c>
      <c r="G151" s="60">
        <f t="shared" si="2"/>
        <v>0</v>
      </c>
    </row>
    <row r="152" spans="1:7" ht="24.95" customHeight="1" thickBot="1" x14ac:dyDescent="0.3">
      <c r="A152" s="113" t="s">
        <v>51</v>
      </c>
      <c r="B152" s="113" t="s">
        <v>33</v>
      </c>
      <c r="C152" s="52" t="s">
        <v>6</v>
      </c>
      <c r="D152" s="53">
        <v>0</v>
      </c>
      <c r="E152" s="87" t="s">
        <v>2</v>
      </c>
      <c r="F152" s="60">
        <v>863.33</v>
      </c>
      <c r="G152" s="60">
        <f t="shared" si="2"/>
        <v>0</v>
      </c>
    </row>
    <row r="153" spans="1:7" ht="24.95" customHeight="1" thickBot="1" x14ac:dyDescent="0.3">
      <c r="A153" s="114"/>
      <c r="B153" s="114"/>
      <c r="C153" s="54" t="s">
        <v>7</v>
      </c>
      <c r="D153" s="53">
        <v>0</v>
      </c>
      <c r="E153" s="87" t="s">
        <v>2</v>
      </c>
      <c r="F153" s="60">
        <v>0</v>
      </c>
      <c r="G153" s="60">
        <f t="shared" si="2"/>
        <v>0</v>
      </c>
    </row>
    <row r="154" spans="1:7" ht="24.95" customHeight="1" thickBot="1" x14ac:dyDescent="0.3">
      <c r="A154" s="114"/>
      <c r="B154" s="114"/>
      <c r="C154" s="52" t="s">
        <v>3</v>
      </c>
      <c r="D154" s="53">
        <v>616</v>
      </c>
      <c r="E154" s="87" t="s">
        <v>2</v>
      </c>
      <c r="F154" s="60">
        <v>258.33</v>
      </c>
      <c r="G154" s="60">
        <f t="shared" si="2"/>
        <v>159131.28</v>
      </c>
    </row>
    <row r="155" spans="1:7" ht="24.95" customHeight="1" thickBot="1" x14ac:dyDescent="0.3">
      <c r="A155" s="114"/>
      <c r="B155" s="114"/>
      <c r="C155" s="52" t="s">
        <v>8</v>
      </c>
      <c r="D155" s="53">
        <v>0</v>
      </c>
      <c r="E155" s="87" t="s">
        <v>2</v>
      </c>
      <c r="F155" s="60">
        <v>358.33</v>
      </c>
      <c r="G155" s="60">
        <f t="shared" si="2"/>
        <v>0</v>
      </c>
    </row>
    <row r="156" spans="1:7" ht="24.95" customHeight="1" thickBot="1" x14ac:dyDescent="0.3">
      <c r="A156" s="114"/>
      <c r="B156" s="114"/>
      <c r="C156" s="52" t="s">
        <v>9</v>
      </c>
      <c r="D156" s="53">
        <v>0</v>
      </c>
      <c r="E156" s="87" t="s">
        <v>2</v>
      </c>
      <c r="F156" s="67">
        <v>495</v>
      </c>
      <c r="G156" s="60">
        <f t="shared" si="2"/>
        <v>0</v>
      </c>
    </row>
    <row r="157" spans="1:7" ht="24.95" hidden="1" customHeight="1" thickBot="1" x14ac:dyDescent="0.3">
      <c r="A157" s="114"/>
      <c r="B157" s="114"/>
      <c r="C157" s="52" t="s">
        <v>10</v>
      </c>
      <c r="D157" s="53">
        <v>0</v>
      </c>
      <c r="E157" s="87" t="s">
        <v>2</v>
      </c>
      <c r="F157" s="60"/>
      <c r="G157" s="60">
        <f t="shared" si="2"/>
        <v>0</v>
      </c>
    </row>
    <row r="158" spans="1:7" ht="24.95" customHeight="1" thickBot="1" x14ac:dyDescent="0.3">
      <c r="A158" s="114"/>
      <c r="B158" s="114"/>
      <c r="C158" s="52" t="s">
        <v>55</v>
      </c>
      <c r="D158" s="53">
        <v>0</v>
      </c>
      <c r="E158" s="87" t="s">
        <v>2</v>
      </c>
      <c r="F158" s="60">
        <v>391.67</v>
      </c>
      <c r="G158" s="60">
        <f t="shared" si="2"/>
        <v>0</v>
      </c>
    </row>
    <row r="159" spans="1:7" ht="24.95" customHeight="1" thickBot="1" x14ac:dyDescent="0.3">
      <c r="A159" s="114"/>
      <c r="B159" s="114"/>
      <c r="C159" s="52" t="s">
        <v>11</v>
      </c>
      <c r="D159" s="53">
        <v>308</v>
      </c>
      <c r="E159" s="87" t="s">
        <v>2</v>
      </c>
      <c r="F159" s="60">
        <v>635</v>
      </c>
      <c r="G159" s="60">
        <f t="shared" si="2"/>
        <v>195580</v>
      </c>
    </row>
    <row r="160" spans="1:7" ht="24.95" customHeight="1" thickBot="1" x14ac:dyDescent="0.3">
      <c r="A160" s="114"/>
      <c r="B160" s="114"/>
      <c r="C160" s="52" t="s">
        <v>12</v>
      </c>
      <c r="D160" s="53">
        <v>220</v>
      </c>
      <c r="E160" s="87" t="s">
        <v>2</v>
      </c>
      <c r="F160" s="60">
        <v>571.66999999999996</v>
      </c>
      <c r="G160" s="60">
        <f t="shared" si="2"/>
        <v>125767.4</v>
      </c>
    </row>
    <row r="161" spans="1:7" ht="24.95" customHeight="1" thickBot="1" x14ac:dyDescent="0.3">
      <c r="A161" s="115"/>
      <c r="B161" s="115"/>
      <c r="C161" s="52" t="s">
        <v>13</v>
      </c>
      <c r="D161" s="53">
        <v>168</v>
      </c>
      <c r="E161" s="87" t="s">
        <v>2</v>
      </c>
      <c r="F161" s="60">
        <v>195</v>
      </c>
      <c r="G161" s="60">
        <f t="shared" si="2"/>
        <v>32760</v>
      </c>
    </row>
    <row r="162" spans="1:7" ht="24.95" customHeight="1" thickBot="1" x14ac:dyDescent="0.3">
      <c r="A162" s="104" t="s">
        <v>52</v>
      </c>
      <c r="B162" s="119" t="s">
        <v>34</v>
      </c>
      <c r="C162" s="55" t="s">
        <v>6</v>
      </c>
      <c r="D162" s="56">
        <v>0</v>
      </c>
      <c r="E162" s="88" t="s">
        <v>2</v>
      </c>
      <c r="F162" s="60">
        <v>863.33</v>
      </c>
      <c r="G162" s="60">
        <f t="shared" si="2"/>
        <v>0</v>
      </c>
    </row>
    <row r="163" spans="1:7" ht="24.95" customHeight="1" thickBot="1" x14ac:dyDescent="0.3">
      <c r="A163" s="105"/>
      <c r="B163" s="120"/>
      <c r="C163" s="57" t="s">
        <v>7</v>
      </c>
      <c r="D163" s="56">
        <v>0</v>
      </c>
      <c r="E163" s="88" t="s">
        <v>2</v>
      </c>
      <c r="F163" s="60">
        <v>0</v>
      </c>
      <c r="G163" s="60">
        <f t="shared" si="2"/>
        <v>0</v>
      </c>
    </row>
    <row r="164" spans="1:7" ht="24.95" customHeight="1" thickBot="1" x14ac:dyDescent="0.3">
      <c r="A164" s="105"/>
      <c r="B164" s="120"/>
      <c r="C164" s="55" t="s">
        <v>3</v>
      </c>
      <c r="D164" s="56">
        <v>80</v>
      </c>
      <c r="E164" s="88" t="s">
        <v>2</v>
      </c>
      <c r="F164" s="60">
        <v>258.33</v>
      </c>
      <c r="G164" s="60">
        <f t="shared" si="2"/>
        <v>20666.399999999998</v>
      </c>
    </row>
    <row r="165" spans="1:7" ht="24.95" customHeight="1" thickBot="1" x14ac:dyDescent="0.3">
      <c r="A165" s="105"/>
      <c r="B165" s="120"/>
      <c r="C165" s="55" t="s">
        <v>8</v>
      </c>
      <c r="D165" s="56">
        <v>0</v>
      </c>
      <c r="E165" s="88" t="s">
        <v>2</v>
      </c>
      <c r="F165" s="60">
        <v>358.33</v>
      </c>
      <c r="G165" s="60">
        <f t="shared" si="2"/>
        <v>0</v>
      </c>
    </row>
    <row r="166" spans="1:7" ht="24.95" customHeight="1" thickBot="1" x14ac:dyDescent="0.3">
      <c r="A166" s="105"/>
      <c r="B166" s="120"/>
      <c r="C166" s="55" t="s">
        <v>9</v>
      </c>
      <c r="D166" s="56">
        <v>90</v>
      </c>
      <c r="E166" s="88" t="s">
        <v>2</v>
      </c>
      <c r="F166" s="67">
        <v>495</v>
      </c>
      <c r="G166" s="60">
        <f t="shared" si="2"/>
        <v>44550</v>
      </c>
    </row>
    <row r="167" spans="1:7" ht="24.95" hidden="1" customHeight="1" thickBot="1" x14ac:dyDescent="0.3">
      <c r="A167" s="105"/>
      <c r="B167" s="120"/>
      <c r="C167" s="55" t="s">
        <v>10</v>
      </c>
      <c r="D167" s="56">
        <v>0</v>
      </c>
      <c r="E167" s="88" t="s">
        <v>2</v>
      </c>
      <c r="F167" s="60"/>
      <c r="G167" s="60">
        <f t="shared" si="2"/>
        <v>0</v>
      </c>
    </row>
    <row r="168" spans="1:7" ht="24.95" customHeight="1" thickBot="1" x14ac:dyDescent="0.3">
      <c r="A168" s="105"/>
      <c r="B168" s="120"/>
      <c r="C168" s="55" t="s">
        <v>55</v>
      </c>
      <c r="D168" s="56">
        <v>0</v>
      </c>
      <c r="E168" s="88" t="s">
        <v>2</v>
      </c>
      <c r="F168" s="60">
        <v>391.67</v>
      </c>
      <c r="G168" s="60">
        <f t="shared" si="2"/>
        <v>0</v>
      </c>
    </row>
    <row r="169" spans="1:7" ht="24.95" customHeight="1" thickBot="1" x14ac:dyDescent="0.3">
      <c r="A169" s="105"/>
      <c r="B169" s="120"/>
      <c r="C169" s="55" t="s">
        <v>11</v>
      </c>
      <c r="D169" s="56">
        <v>300</v>
      </c>
      <c r="E169" s="88" t="s">
        <v>2</v>
      </c>
      <c r="F169" s="60">
        <v>635</v>
      </c>
      <c r="G169" s="60">
        <f t="shared" si="2"/>
        <v>190500</v>
      </c>
    </row>
    <row r="170" spans="1:7" ht="24.95" customHeight="1" thickBot="1" x14ac:dyDescent="0.3">
      <c r="A170" s="105"/>
      <c r="B170" s="120"/>
      <c r="C170" s="55" t="s">
        <v>12</v>
      </c>
      <c r="D170" s="56">
        <v>62</v>
      </c>
      <c r="E170" s="88" t="s">
        <v>2</v>
      </c>
      <c r="F170" s="60">
        <v>571.66999999999996</v>
      </c>
      <c r="G170" s="60">
        <f t="shared" si="2"/>
        <v>35443.54</v>
      </c>
    </row>
    <row r="171" spans="1:7" ht="24.95" customHeight="1" thickBot="1" x14ac:dyDescent="0.3">
      <c r="A171" s="106"/>
      <c r="B171" s="121"/>
      <c r="C171" s="55" t="s">
        <v>13</v>
      </c>
      <c r="D171" s="56">
        <v>0</v>
      </c>
      <c r="E171" s="88" t="s">
        <v>2</v>
      </c>
      <c r="F171" s="60">
        <v>195</v>
      </c>
      <c r="G171" s="60">
        <f t="shared" si="2"/>
        <v>0</v>
      </c>
    </row>
    <row r="172" spans="1:7" ht="24.95" customHeight="1" thickBot="1" x14ac:dyDescent="0.3">
      <c r="A172" s="96" t="s">
        <v>53</v>
      </c>
      <c r="B172" s="96" t="s">
        <v>35</v>
      </c>
      <c r="C172" s="33" t="s">
        <v>6</v>
      </c>
      <c r="D172" s="34">
        <v>150</v>
      </c>
      <c r="E172" s="89" t="s">
        <v>2</v>
      </c>
      <c r="F172" s="60">
        <v>863.33</v>
      </c>
      <c r="G172" s="60">
        <f t="shared" si="2"/>
        <v>129499.5</v>
      </c>
    </row>
    <row r="173" spans="1:7" ht="24.95" customHeight="1" thickBot="1" x14ac:dyDescent="0.3">
      <c r="A173" s="97"/>
      <c r="B173" s="97"/>
      <c r="C173" s="35" t="s">
        <v>7</v>
      </c>
      <c r="D173" s="34">
        <v>0</v>
      </c>
      <c r="E173" s="89" t="s">
        <v>2</v>
      </c>
      <c r="F173" s="60">
        <v>0</v>
      </c>
      <c r="G173" s="60">
        <f t="shared" si="2"/>
        <v>0</v>
      </c>
    </row>
    <row r="174" spans="1:7" ht="24.95" customHeight="1" thickBot="1" x14ac:dyDescent="0.3">
      <c r="A174" s="97"/>
      <c r="B174" s="97"/>
      <c r="C174" s="33" t="s">
        <v>3</v>
      </c>
      <c r="D174" s="34">
        <v>95</v>
      </c>
      <c r="E174" s="89" t="s">
        <v>2</v>
      </c>
      <c r="F174" s="60">
        <v>258.33</v>
      </c>
      <c r="G174" s="60">
        <f t="shared" si="2"/>
        <v>24541.35</v>
      </c>
    </row>
    <row r="175" spans="1:7" ht="24.95" customHeight="1" thickBot="1" x14ac:dyDescent="0.3">
      <c r="A175" s="97"/>
      <c r="B175" s="97"/>
      <c r="C175" s="33" t="s">
        <v>8</v>
      </c>
      <c r="D175" s="34">
        <v>144</v>
      </c>
      <c r="E175" s="89" t="s">
        <v>2</v>
      </c>
      <c r="F175" s="60">
        <v>358.33</v>
      </c>
      <c r="G175" s="60">
        <f t="shared" si="2"/>
        <v>51599.519999999997</v>
      </c>
    </row>
    <row r="176" spans="1:7" ht="24.95" customHeight="1" thickBot="1" x14ac:dyDescent="0.3">
      <c r="A176" s="97"/>
      <c r="B176" s="97"/>
      <c r="C176" s="33" t="s">
        <v>9</v>
      </c>
      <c r="D176" s="34">
        <v>0</v>
      </c>
      <c r="E176" s="89" t="s">
        <v>2</v>
      </c>
      <c r="F176" s="67">
        <v>495</v>
      </c>
      <c r="G176" s="60">
        <f t="shared" si="2"/>
        <v>0</v>
      </c>
    </row>
    <row r="177" spans="1:7" ht="24.95" hidden="1" customHeight="1" thickBot="1" x14ac:dyDescent="0.3">
      <c r="A177" s="97"/>
      <c r="B177" s="97"/>
      <c r="C177" s="33" t="s">
        <v>10</v>
      </c>
      <c r="D177" s="34">
        <v>0</v>
      </c>
      <c r="E177" s="89" t="s">
        <v>2</v>
      </c>
      <c r="F177" s="60"/>
      <c r="G177" s="60">
        <f t="shared" si="2"/>
        <v>0</v>
      </c>
    </row>
    <row r="178" spans="1:7" ht="24.95" customHeight="1" thickBot="1" x14ac:dyDescent="0.3">
      <c r="A178" s="97"/>
      <c r="B178" s="97"/>
      <c r="C178" s="33" t="s">
        <v>55</v>
      </c>
      <c r="D178" s="34">
        <v>0</v>
      </c>
      <c r="E178" s="89" t="s">
        <v>2</v>
      </c>
      <c r="F178" s="60">
        <v>391.67</v>
      </c>
      <c r="G178" s="60">
        <f t="shared" si="2"/>
        <v>0</v>
      </c>
    </row>
    <row r="179" spans="1:7" ht="24.95" customHeight="1" thickBot="1" x14ac:dyDescent="0.3">
      <c r="A179" s="97"/>
      <c r="B179" s="97"/>
      <c r="C179" s="33" t="s">
        <v>11</v>
      </c>
      <c r="D179" s="34">
        <v>40</v>
      </c>
      <c r="E179" s="89" t="s">
        <v>2</v>
      </c>
      <c r="F179" s="60">
        <v>635</v>
      </c>
      <c r="G179" s="60">
        <f t="shared" si="2"/>
        <v>25400</v>
      </c>
    </row>
    <row r="180" spans="1:7" ht="24.95" customHeight="1" thickBot="1" x14ac:dyDescent="0.3">
      <c r="A180" s="97"/>
      <c r="B180" s="97"/>
      <c r="C180" s="33" t="s">
        <v>12</v>
      </c>
      <c r="D180" s="34">
        <v>20</v>
      </c>
      <c r="E180" s="89" t="s">
        <v>2</v>
      </c>
      <c r="F180" s="60">
        <v>571.66999999999996</v>
      </c>
      <c r="G180" s="60">
        <f t="shared" si="2"/>
        <v>11433.4</v>
      </c>
    </row>
    <row r="181" spans="1:7" ht="24.95" customHeight="1" thickBot="1" x14ac:dyDescent="0.3">
      <c r="A181" s="98"/>
      <c r="B181" s="98"/>
      <c r="C181" s="33" t="s">
        <v>13</v>
      </c>
      <c r="D181" s="34">
        <v>0</v>
      </c>
      <c r="E181" s="89" t="s">
        <v>2</v>
      </c>
      <c r="F181" s="60">
        <v>195</v>
      </c>
      <c r="G181" s="60">
        <f t="shared" si="2"/>
        <v>0</v>
      </c>
    </row>
  </sheetData>
  <mergeCells count="35">
    <mergeCell ref="A82:A91"/>
    <mergeCell ref="A12:A21"/>
    <mergeCell ref="B12:B21"/>
    <mergeCell ref="A22:A31"/>
    <mergeCell ref="B22:B31"/>
    <mergeCell ref="A32:A41"/>
    <mergeCell ref="A62:A71"/>
    <mergeCell ref="B62:B71"/>
    <mergeCell ref="B32:B41"/>
    <mergeCell ref="B42:B51"/>
    <mergeCell ref="B52:B61"/>
    <mergeCell ref="A42:A51"/>
    <mergeCell ref="A52:A61"/>
    <mergeCell ref="B102:B111"/>
    <mergeCell ref="B112:B121"/>
    <mergeCell ref="B132:B141"/>
    <mergeCell ref="B142:B151"/>
    <mergeCell ref="B2:B11"/>
    <mergeCell ref="B72:B81"/>
    <mergeCell ref="B172:B181"/>
    <mergeCell ref="A172:A181"/>
    <mergeCell ref="A92:A101"/>
    <mergeCell ref="A102:A111"/>
    <mergeCell ref="A72:A81"/>
    <mergeCell ref="A162:A171"/>
    <mergeCell ref="A132:A141"/>
    <mergeCell ref="A142:A151"/>
    <mergeCell ref="A152:A161"/>
    <mergeCell ref="A122:A131"/>
    <mergeCell ref="B162:B171"/>
    <mergeCell ref="B82:B91"/>
    <mergeCell ref="A112:A121"/>
    <mergeCell ref="B152:B161"/>
    <mergeCell ref="B122:B131"/>
    <mergeCell ref="B92:B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2026-06-24T07:42:34Z</dcterms:modified>
</cp:coreProperties>
</file>