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150" yWindow="5460" windowWidth="19440" windowHeight="14730"/>
  </bookViews>
  <sheets>
    <sheet name="Лекарственные препараты" sheetId="11" r:id="rId1"/>
  </sheets>
  <calcPr calcId="152511" iterateDelta="1E-4"/>
</workbook>
</file>

<file path=xl/calcChain.xml><?xml version="1.0" encoding="utf-8"?>
<calcChain xmlns="http://schemas.openxmlformats.org/spreadsheetml/2006/main">
  <c r="P9" i="11" l="1"/>
  <c r="M9" i="11" l="1"/>
  <c r="P10" i="11" l="1"/>
</calcChain>
</file>

<file path=xl/sharedStrings.xml><?xml version="1.0" encoding="utf-8"?>
<sst xmlns="http://schemas.openxmlformats.org/spreadsheetml/2006/main" count="36" uniqueCount="22">
  <si>
    <t>№</t>
  </si>
  <si>
    <t>Наименование организации и ценовое предложение на оказание услуг</t>
  </si>
  <si>
    <t>ООО " "</t>
  </si>
  <si>
    <t>Итого, руб.</t>
  </si>
  <si>
    <t>Наименование объекта закупки (товара)</t>
  </si>
  <si>
    <t>Нужное количество</t>
  </si>
  <si>
    <t>всего сумма, руб</t>
  </si>
  <si>
    <t>Ед.из.</t>
  </si>
  <si>
    <t>Наименьшая цена за 1 ед.</t>
  </si>
  <si>
    <t>Средняя цена за 1 ед.</t>
  </si>
  <si>
    <t>Начальная (максимальная) цена за 1 ед.</t>
  </si>
  <si>
    <t>ИТОГО:</t>
  </si>
  <si>
    <t>Приложение №3 к извещению о проведении закупки</t>
  </si>
  <si>
    <t>руб.</t>
  </si>
  <si>
    <t xml:space="preserve">            Председатель комиссии по закупкам АСУСОН ТО "Лесновский дом социального обслуживания"                                Н.М. Баёва</t>
  </si>
  <si>
    <t>шт.</t>
  </si>
  <si>
    <r>
      <t xml:space="preserve">Для расчета  начальной максимальной цены договора применен метод сопоставимых рыночных цен (анализ рынка) согласно  Положения о закупках товаров, работ, услуг для нужд  АСУСОН ТО «Лесновский дом социального обслуживания», утвержденного протоколом Наблюдательного совета № 13 от 25.09.2025 г.                                                                                           При формировании начальной максимальной цены договора используется </t>
    </r>
    <r>
      <rPr>
        <b/>
        <i/>
        <u/>
        <sz val="11"/>
        <color theme="1"/>
        <rFont val="Arial"/>
        <family val="2"/>
        <charset val="204"/>
      </rPr>
      <t>наименьшая</t>
    </r>
    <r>
      <rPr>
        <b/>
        <sz val="11"/>
        <color theme="1"/>
        <rFont val="Arial"/>
        <family val="2"/>
        <charset val="204"/>
      </rPr>
      <t xml:space="preserve"> цена.</t>
    </r>
  </si>
  <si>
    <t>Кровать с матрасом</t>
  </si>
  <si>
    <t xml:space="preserve">Экономическое обоснование НМЦД  поставки кроватей с матрасами для нужд  АСУСОН ТО "Лесновский дом социального обслуживания"
 </t>
  </si>
  <si>
    <t>Ценовое предложение №1 (от 06.07.2026 №935)</t>
  </si>
  <si>
    <t>Ценовое предложение №2 (от 06.07.2026 №936)</t>
  </si>
  <si>
    <t>Ценовое предложение №3 (от 06.07.2026 №937)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</si>
</sst>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i/>
      <u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/>
    <xf numFmtId="4" fontId="1" fillId="0" borderId="0" xfId="0" applyNumberFormat="1" applyFont="1" applyAlignment="1">
      <alignment horizontal="center" vertical="center" wrapText="1"/>
    </xf>
    <xf numFmtId="4" fontId="1" fillId="2" borderId="0" xfId="0" applyNumberFormat="1" applyFont="1" applyFill="1"/>
    <xf numFmtId="4" fontId="5" fillId="0" borderId="0" xfId="0" applyNumberFormat="1" applyFont="1"/>
    <xf numFmtId="4" fontId="1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0" fillId="0" borderId="0" xfId="0" applyFont="1"/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9" fillId="0" borderId="0" xfId="0" applyFont="1"/>
    <xf numFmtId="0" fontId="9" fillId="0" borderId="1" xfId="0" applyFont="1" applyBorder="1" applyAlignment="1">
      <alignment horizontal="center" vertical="center" textRotation="90" wrapText="1"/>
    </xf>
    <xf numFmtId="4" fontId="9" fillId="0" borderId="0" xfId="0" applyNumberFormat="1" applyFont="1" applyAlignment="1">
      <alignment horizontal="center"/>
    </xf>
    <xf numFmtId="0" fontId="9" fillId="2" borderId="0" xfId="0" applyFont="1" applyFill="1"/>
    <xf numFmtId="0" fontId="0" fillId="2" borderId="0" xfId="0" applyFont="1" applyFill="1" applyAlignment="1"/>
    <xf numFmtId="4" fontId="9" fillId="0" borderId="6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8" fillId="0" borderId="1" xfId="0" applyFont="1" applyFill="1" applyBorder="1" applyAlignment="1">
      <alignment horizont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4" fontId="10" fillId="0" borderId="3" xfId="0" applyNumberFormat="1" applyFont="1" applyBorder="1" applyAlignment="1">
      <alignment horizontal="center" vertical="center" textRotation="90" wrapText="1"/>
    </xf>
    <xf numFmtId="4" fontId="10" fillId="0" borderId="4" xfId="0" applyNumberFormat="1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textRotation="90" wrapText="1"/>
    </xf>
    <xf numFmtId="0" fontId="10" fillId="3" borderId="3" xfId="0" applyFont="1" applyFill="1" applyBorder="1" applyAlignment="1">
      <alignment horizontal="center" vertical="center" textRotation="90" wrapText="1"/>
    </xf>
    <xf numFmtId="0" fontId="10" fillId="3" borderId="4" xfId="0" applyFont="1" applyFill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zoomScale="110" zoomScaleNormal="110" workbookViewId="0">
      <selection activeCell="D6" sqref="D6:D8"/>
    </sheetView>
  </sheetViews>
  <sheetFormatPr defaultRowHeight="15.75" x14ac:dyDescent="0.25"/>
  <cols>
    <col min="1" max="1" width="6.42578125" style="3" bestFit="1" customWidth="1"/>
    <col min="2" max="2" width="43.28515625" style="1" customWidth="1"/>
    <col min="3" max="3" width="10.28515625" style="1" customWidth="1"/>
    <col min="4" max="4" width="14.7109375" style="1" customWidth="1"/>
    <col min="5" max="5" width="16.28515625" style="4" customWidth="1"/>
    <col min="6" max="6" width="16.42578125" style="4" customWidth="1"/>
    <col min="7" max="7" width="15.140625" style="4" customWidth="1"/>
    <col min="8" max="12" width="13" style="4" hidden="1" customWidth="1"/>
    <col min="13" max="14" width="12.85546875" style="7" customWidth="1"/>
    <col min="15" max="15" width="17" style="1" customWidth="1"/>
    <col min="16" max="16" width="18.42578125" style="9" customWidth="1"/>
  </cols>
  <sheetData>
    <row r="1" spans="1:17" s="13" customFormat="1" ht="39.75" customHeight="1" x14ac:dyDescent="0.25">
      <c r="A1" s="10"/>
      <c r="B1" s="11"/>
      <c r="C1" s="11"/>
      <c r="D1" s="11"/>
      <c r="E1" s="12"/>
      <c r="F1" s="44" t="s">
        <v>12</v>
      </c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7" s="13" customFormat="1" ht="18" customHeight="1" x14ac:dyDescent="0.25">
      <c r="A2" s="10"/>
      <c r="B2" s="14"/>
      <c r="C2" s="14"/>
      <c r="D2" s="14"/>
      <c r="E2" s="14"/>
      <c r="F2" s="45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7" s="13" customFormat="1" ht="28.5" customHeight="1" x14ac:dyDescent="0.25">
      <c r="A3" s="47" t="s">
        <v>18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7" s="13" customFormat="1" ht="58.5" customHeight="1" x14ac:dyDescent="0.25">
      <c r="A4" s="48" t="s">
        <v>16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7" s="13" customFormat="1" ht="15" x14ac:dyDescent="0.25">
      <c r="A5" s="15"/>
      <c r="B5" s="15"/>
      <c r="C5" s="15"/>
      <c r="D5" s="15"/>
      <c r="E5" s="15"/>
      <c r="F5" s="16"/>
      <c r="G5" s="15"/>
      <c r="H5" s="15"/>
      <c r="I5" s="15"/>
      <c r="J5" s="15"/>
      <c r="K5" s="15"/>
      <c r="L5" s="15"/>
      <c r="M5" s="17"/>
      <c r="N5" s="17"/>
      <c r="O5" s="15"/>
      <c r="P5" s="18"/>
    </row>
    <row r="6" spans="1:17" s="20" customFormat="1" ht="39" customHeight="1" x14ac:dyDescent="0.25">
      <c r="A6" s="49" t="s">
        <v>0</v>
      </c>
      <c r="B6" s="51" t="s">
        <v>4</v>
      </c>
      <c r="C6" s="51" t="s">
        <v>7</v>
      </c>
      <c r="D6" s="51" t="s">
        <v>5</v>
      </c>
      <c r="E6" s="52" t="s">
        <v>1</v>
      </c>
      <c r="F6" s="51"/>
      <c r="G6" s="51"/>
      <c r="H6" s="51"/>
      <c r="I6" s="51"/>
      <c r="J6" s="51"/>
      <c r="K6" s="51"/>
      <c r="L6" s="51"/>
      <c r="M6" s="53" t="s">
        <v>9</v>
      </c>
      <c r="N6" s="57" t="s">
        <v>8</v>
      </c>
      <c r="O6" s="54" t="s">
        <v>10</v>
      </c>
      <c r="P6" s="42" t="s">
        <v>6</v>
      </c>
    </row>
    <row r="7" spans="1:17" s="20" customFormat="1" ht="150" customHeight="1" x14ac:dyDescent="0.25">
      <c r="A7" s="49"/>
      <c r="B7" s="51"/>
      <c r="C7" s="51"/>
      <c r="D7" s="51"/>
      <c r="E7" s="36" t="s">
        <v>19</v>
      </c>
      <c r="F7" s="37" t="s">
        <v>20</v>
      </c>
      <c r="G7" s="37" t="s">
        <v>21</v>
      </c>
      <c r="H7" s="21" t="s">
        <v>2</v>
      </c>
      <c r="I7" s="21" t="s">
        <v>2</v>
      </c>
      <c r="J7" s="21" t="s">
        <v>2</v>
      </c>
      <c r="K7" s="21" t="s">
        <v>2</v>
      </c>
      <c r="L7" s="21" t="s">
        <v>2</v>
      </c>
      <c r="M7" s="53"/>
      <c r="N7" s="58"/>
      <c r="O7" s="55"/>
      <c r="P7" s="43"/>
    </row>
    <row r="8" spans="1:17" s="20" customFormat="1" ht="31.5" customHeight="1" x14ac:dyDescent="0.25">
      <c r="A8" s="50"/>
      <c r="B8" s="51"/>
      <c r="C8" s="51"/>
      <c r="D8" s="56"/>
      <c r="E8" s="25" t="s">
        <v>3</v>
      </c>
      <c r="F8" s="26" t="s">
        <v>3</v>
      </c>
      <c r="G8" s="26" t="s">
        <v>3</v>
      </c>
      <c r="H8" s="26" t="s">
        <v>3</v>
      </c>
      <c r="I8" s="26" t="s">
        <v>3</v>
      </c>
      <c r="J8" s="26" t="s">
        <v>3</v>
      </c>
      <c r="K8" s="26" t="s">
        <v>3</v>
      </c>
      <c r="L8" s="26" t="s">
        <v>3</v>
      </c>
      <c r="M8" s="27" t="s">
        <v>3</v>
      </c>
      <c r="N8" s="27" t="s">
        <v>13</v>
      </c>
      <c r="O8" s="28" t="s">
        <v>3</v>
      </c>
      <c r="P8" s="26" t="s">
        <v>13</v>
      </c>
    </row>
    <row r="9" spans="1:17" s="33" customFormat="1" ht="21.75" customHeight="1" x14ac:dyDescent="0.25">
      <c r="A9" s="61">
        <v>1</v>
      </c>
      <c r="B9" s="29" t="s">
        <v>17</v>
      </c>
      <c r="C9" s="30" t="s">
        <v>15</v>
      </c>
      <c r="D9" s="34">
        <v>60</v>
      </c>
      <c r="E9" s="31">
        <v>21000</v>
      </c>
      <c r="F9" s="31">
        <v>21300</v>
      </c>
      <c r="G9" s="31">
        <v>22000</v>
      </c>
      <c r="H9" s="32"/>
      <c r="I9" s="32"/>
      <c r="J9" s="32"/>
      <c r="K9" s="32"/>
      <c r="L9" s="32"/>
      <c r="M9" s="31">
        <f t="shared" ref="M9" si="0">AVERAGE(E9:L9)</f>
        <v>21433.333333333332</v>
      </c>
      <c r="N9" s="31">
        <v>21000</v>
      </c>
      <c r="O9" s="35">
        <v>21000</v>
      </c>
      <c r="P9" s="32">
        <f>D9*O9</f>
        <v>1260000</v>
      </c>
    </row>
    <row r="10" spans="1:17" s="20" customFormat="1" ht="18" customHeight="1" x14ac:dyDescent="0.25">
      <c r="A10" s="11"/>
      <c r="B10" s="40" t="s">
        <v>11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22">
        <f>SUM(P9:P9)</f>
        <v>1260000</v>
      </c>
      <c r="Q10" s="23"/>
    </row>
    <row r="11" spans="1:17" s="19" customFormat="1" ht="20.25" customHeight="1" x14ac:dyDescent="0.25">
      <c r="A11" s="59" t="s">
        <v>14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11"/>
      <c r="O11" s="11"/>
      <c r="P11" s="11"/>
      <c r="Q11" s="24"/>
    </row>
    <row r="12" spans="1:17" s="11" customFormat="1" ht="18.7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7" s="11" customFormat="1" ht="18.7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7" ht="18.7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7" ht="18.75" customHeight="1" x14ac:dyDescent="0.25">
      <c r="A15" s="38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5"/>
      <c r="O15" s="5"/>
      <c r="P15" s="5"/>
    </row>
    <row r="16" spans="1:17" ht="21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8.7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8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8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8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8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8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21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21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8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8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8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8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8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8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8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8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8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21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21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ht="18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18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ht="18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ht="18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ht="21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ht="21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ht="18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ht="18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ht="18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ht="21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ht="18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ht="18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ht="18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ht="18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ht="21" customHeight="1" x14ac:dyDescent="0.25">
      <c r="E50" s="6"/>
      <c r="P50" s="8"/>
    </row>
    <row r="51" spans="1:16" ht="21" customHeight="1" x14ac:dyDescent="0.25"/>
    <row r="53" spans="1:16" s="2" customFormat="1" ht="21" x14ac:dyDescent="0.35">
      <c r="A53" s="3"/>
      <c r="B53" s="1"/>
      <c r="C53" s="1"/>
      <c r="D53" s="1"/>
      <c r="E53" s="4"/>
      <c r="F53" s="4"/>
      <c r="G53" s="4"/>
      <c r="H53" s="4"/>
      <c r="I53" s="4"/>
      <c r="J53" s="4"/>
      <c r="K53" s="4"/>
      <c r="L53" s="4"/>
      <c r="M53" s="7"/>
      <c r="N53" s="7"/>
      <c r="O53" s="1"/>
      <c r="P53" s="9"/>
    </row>
    <row r="56" spans="1:16" s="2" customFormat="1" ht="21" x14ac:dyDescent="0.35">
      <c r="A56" s="3"/>
      <c r="B56" s="1"/>
      <c r="C56" s="1"/>
      <c r="D56" s="1"/>
      <c r="E56" s="4"/>
      <c r="F56" s="4"/>
      <c r="G56" s="4"/>
      <c r="H56" s="4"/>
      <c r="I56" s="4"/>
      <c r="J56" s="4"/>
      <c r="K56" s="4"/>
      <c r="L56" s="4"/>
      <c r="M56" s="7"/>
      <c r="N56" s="7"/>
      <c r="O56" s="1"/>
      <c r="P56" s="9"/>
    </row>
  </sheetData>
  <mergeCells count="16">
    <mergeCell ref="A15:M15"/>
    <mergeCell ref="B10:O10"/>
    <mergeCell ref="P6:P7"/>
    <mergeCell ref="F1:P1"/>
    <mergeCell ref="F2:P2"/>
    <mergeCell ref="A3:P3"/>
    <mergeCell ref="A4:P4"/>
    <mergeCell ref="A6:A8"/>
    <mergeCell ref="B6:B8"/>
    <mergeCell ref="E6:L6"/>
    <mergeCell ref="M6:M7"/>
    <mergeCell ref="O6:O7"/>
    <mergeCell ref="D6:D8"/>
    <mergeCell ref="C6:C8"/>
    <mergeCell ref="N6:N7"/>
    <mergeCell ref="A11:M1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Лекарственные препараты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2026-07-07T08:55:12Z</dcterms:modified>
</cp:coreProperties>
</file>