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770" windowHeight="12360"/>
  </bookViews>
  <sheets>
    <sheet name="Лекарственные препараты" sheetId="11" r:id="rId1"/>
  </sheets>
  <calcPr calcId="152511"/>
</workbook>
</file>

<file path=xl/calcChain.xml><?xml version="1.0" encoding="utf-8"?>
<calcChain xmlns="http://schemas.openxmlformats.org/spreadsheetml/2006/main">
  <c r="P10" i="11" l="1"/>
  <c r="P9" i="11"/>
  <c r="M9" i="11" l="1"/>
  <c r="M10" i="11"/>
  <c r="P11" i="11" l="1"/>
</calcChain>
</file>

<file path=xl/sharedStrings.xml><?xml version="1.0" encoding="utf-8"?>
<sst xmlns="http://schemas.openxmlformats.org/spreadsheetml/2006/main" count="38" uniqueCount="23">
  <si>
    <t>№</t>
  </si>
  <si>
    <t>Наименование организации и ценовое предложение на оказание услуг</t>
  </si>
  <si>
    <t>ООО " "</t>
  </si>
  <si>
    <t>Итого, руб.</t>
  </si>
  <si>
    <t>Наименование объекта закупки (товара)</t>
  </si>
  <si>
    <t>Нужное количество</t>
  </si>
  <si>
    <t>всего сумма, руб</t>
  </si>
  <si>
    <t>Ед.из.</t>
  </si>
  <si>
    <t>Наименьшая цена за 1 ед.</t>
  </si>
  <si>
    <t>Средняя цена за 1 ед.</t>
  </si>
  <si>
    <t>Начальная (максимальная) цена за 1 ед.</t>
  </si>
  <si>
    <t>ИТОГО:</t>
  </si>
  <si>
    <t>Приложение №3 к извещению о проведении закупки</t>
  </si>
  <si>
    <t>руб.</t>
  </si>
  <si>
    <t xml:space="preserve">            Председатель комиссии по закупкам АСУСОН ТО "Лесновский дом социального обслуживания"                                Н.М. Баёва</t>
  </si>
  <si>
    <t xml:space="preserve">Экономическое обоснование НМЦД  на поставку лекарственных препаратов для медицинского применения.
 </t>
  </si>
  <si>
    <t>упаковка</t>
  </si>
  <si>
    <r>
      <t xml:space="preserve">Для расчета  начальной максимальной цены договора применен метод сопоставимых рыночных цен (анализ рынка) согласно  Положения о закупках товаров, работ, услуг для нужд  АСУСОН ТО «Лесновский дом социального обслуживания», утвержденного протоколом Наблюдательного совета № 13 от 25.09.2025 г.                                                                                           При формировании начальной максимальной цены договора используется </t>
    </r>
    <r>
      <rPr>
        <b/>
        <i/>
        <u/>
        <sz val="11"/>
        <color theme="1"/>
        <rFont val="Arial"/>
        <family val="2"/>
        <charset val="204"/>
      </rPr>
      <t xml:space="preserve">наименьшая </t>
    </r>
    <r>
      <rPr>
        <b/>
        <sz val="11"/>
        <color theme="1"/>
        <rFont val="Arial"/>
        <family val="2"/>
        <charset val="204"/>
      </rPr>
      <t>цена.</t>
    </r>
  </si>
  <si>
    <t>Хлорпромазин 25мг\мл 2.0</t>
  </si>
  <si>
    <t>Галоперидол 1,0 №10</t>
  </si>
  <si>
    <t>Ценовое предложение №1 (от 29.06.2026 № 896)</t>
  </si>
  <si>
    <t>Ценовое предложение №2 (от 29.06.2026 № 897)</t>
  </si>
  <si>
    <t>Ценовое предложение №3 (от 29.06.2026 № 898)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</si>
</sst>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i/>
      <u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/>
    <xf numFmtId="4" fontId="1" fillId="0" borderId="0" xfId="0" applyNumberFormat="1" applyFont="1" applyAlignment="1">
      <alignment horizontal="center" vertical="center" wrapText="1"/>
    </xf>
    <xf numFmtId="4" fontId="1" fillId="2" borderId="0" xfId="0" applyNumberFormat="1" applyFont="1" applyFill="1"/>
    <xf numFmtId="4" fontId="5" fillId="0" borderId="0" xfId="0" applyNumberFormat="1" applyFont="1"/>
    <xf numFmtId="4" fontId="1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0" xfId="0" applyFont="1"/>
    <xf numFmtId="0" fontId="8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0" xfId="0" applyFont="1"/>
    <xf numFmtId="0" fontId="8" fillId="0" borderId="1" xfId="0" applyFont="1" applyBorder="1" applyAlignment="1">
      <alignment horizontal="center" vertical="center" textRotation="90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6" fillId="0" borderId="0" xfId="0" applyNumberFormat="1" applyFont="1"/>
    <xf numFmtId="2" fontId="1" fillId="0" borderId="0" xfId="0" applyNumberFormat="1" applyFont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 applyAlignment="1"/>
    <xf numFmtId="2" fontId="7" fillId="0" borderId="0" xfId="0" applyNumberFormat="1" applyFont="1"/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2" fontId="8" fillId="0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6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4" fontId="9" fillId="0" borderId="3" xfId="0" applyNumberFormat="1" applyFont="1" applyBorder="1" applyAlignment="1">
      <alignment horizontal="center" vertical="center" textRotation="90" wrapText="1"/>
    </xf>
    <xf numFmtId="4" fontId="9" fillId="0" borderId="5" xfId="0" applyNumberFormat="1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textRotation="90" wrapText="1"/>
    </xf>
    <xf numFmtId="0" fontId="9" fillId="3" borderId="3" xfId="0" applyFont="1" applyFill="1" applyBorder="1" applyAlignment="1">
      <alignment horizontal="center" vertical="center" textRotation="90" wrapText="1"/>
    </xf>
    <xf numFmtId="0" fontId="9" fillId="3" borderId="5" xfId="0" applyFont="1" applyFill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zoomScale="110" zoomScaleNormal="110" workbookViewId="0">
      <selection activeCell="E6" sqref="E6:L6"/>
    </sheetView>
  </sheetViews>
  <sheetFormatPr defaultRowHeight="15.75" x14ac:dyDescent="0.25"/>
  <cols>
    <col min="1" max="1" width="6.42578125" style="3" bestFit="1" customWidth="1"/>
    <col min="2" max="2" width="43.28515625" style="1" customWidth="1"/>
    <col min="3" max="3" width="10.28515625" style="1" customWidth="1"/>
    <col min="4" max="4" width="14.7109375" style="1" customWidth="1"/>
    <col min="5" max="5" width="16.28515625" style="4" customWidth="1"/>
    <col min="6" max="6" width="16.42578125" style="32" customWidth="1"/>
    <col min="7" max="7" width="15.140625" style="4" customWidth="1"/>
    <col min="8" max="12" width="13" style="4" hidden="1" customWidth="1"/>
    <col min="13" max="13" width="12.85546875" style="7" customWidth="1"/>
    <col min="14" max="14" width="14.140625" style="7" customWidth="1"/>
    <col min="15" max="15" width="17" style="1" customWidth="1"/>
    <col min="16" max="16" width="16.42578125" style="9" customWidth="1"/>
  </cols>
  <sheetData>
    <row r="1" spans="1:17" s="13" customFormat="1" ht="39.75" customHeight="1" x14ac:dyDescent="0.25">
      <c r="A1" s="10"/>
      <c r="B1" s="11"/>
      <c r="C1" s="11"/>
      <c r="D1" s="11"/>
      <c r="E1" s="12"/>
      <c r="F1" s="51" t="s">
        <v>12</v>
      </c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7" s="13" customFormat="1" ht="18" customHeight="1" x14ac:dyDescent="0.25">
      <c r="A2" s="10"/>
      <c r="B2" s="14"/>
      <c r="C2" s="14"/>
      <c r="D2" s="14"/>
      <c r="E2" s="14"/>
      <c r="F2" s="52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7" s="13" customFormat="1" ht="28.5" customHeight="1" x14ac:dyDescent="0.25">
      <c r="A3" s="54" t="s">
        <v>15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7" s="13" customFormat="1" ht="58.5" customHeight="1" x14ac:dyDescent="0.25">
      <c r="A4" s="55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7" s="13" customFormat="1" ht="15" x14ac:dyDescent="0.25">
      <c r="A5" s="15"/>
      <c r="B5" s="15"/>
      <c r="C5" s="15"/>
      <c r="D5" s="15"/>
      <c r="E5" s="15"/>
      <c r="F5" s="29"/>
      <c r="G5" s="15"/>
      <c r="H5" s="15"/>
      <c r="I5" s="15"/>
      <c r="J5" s="15"/>
      <c r="K5" s="15"/>
      <c r="L5" s="15"/>
      <c r="M5" s="16"/>
      <c r="N5" s="16"/>
      <c r="O5" s="15"/>
      <c r="P5" s="17"/>
    </row>
    <row r="6" spans="1:17" s="20" customFormat="1" ht="39" customHeight="1" x14ac:dyDescent="0.25">
      <c r="A6" s="56" t="s">
        <v>0</v>
      </c>
      <c r="B6" s="57" t="s">
        <v>4</v>
      </c>
      <c r="C6" s="61" t="s">
        <v>7</v>
      </c>
      <c r="D6" s="61" t="s">
        <v>5</v>
      </c>
      <c r="E6" s="57" t="s">
        <v>1</v>
      </c>
      <c r="F6" s="57"/>
      <c r="G6" s="57"/>
      <c r="H6" s="57"/>
      <c r="I6" s="57"/>
      <c r="J6" s="57"/>
      <c r="K6" s="57"/>
      <c r="L6" s="57"/>
      <c r="M6" s="58" t="s">
        <v>9</v>
      </c>
      <c r="N6" s="64" t="s">
        <v>8</v>
      </c>
      <c r="O6" s="59" t="s">
        <v>10</v>
      </c>
      <c r="P6" s="49" t="s">
        <v>6</v>
      </c>
    </row>
    <row r="7" spans="1:17" s="20" customFormat="1" ht="150" customHeight="1" x14ac:dyDescent="0.25">
      <c r="A7" s="56"/>
      <c r="B7" s="57"/>
      <c r="C7" s="62"/>
      <c r="D7" s="62"/>
      <c r="E7" s="42" t="s">
        <v>20</v>
      </c>
      <c r="F7" s="43" t="s">
        <v>21</v>
      </c>
      <c r="G7" s="42" t="s">
        <v>22</v>
      </c>
      <c r="H7" s="21" t="s">
        <v>2</v>
      </c>
      <c r="I7" s="21" t="s">
        <v>2</v>
      </c>
      <c r="J7" s="21" t="s">
        <v>2</v>
      </c>
      <c r="K7" s="21" t="s">
        <v>2</v>
      </c>
      <c r="L7" s="21" t="s">
        <v>2</v>
      </c>
      <c r="M7" s="58"/>
      <c r="N7" s="65"/>
      <c r="O7" s="60"/>
      <c r="P7" s="50"/>
    </row>
    <row r="8" spans="1:17" s="20" customFormat="1" ht="31.5" customHeight="1" x14ac:dyDescent="0.25">
      <c r="A8" s="56"/>
      <c r="B8" s="57"/>
      <c r="C8" s="63"/>
      <c r="D8" s="63"/>
      <c r="E8" s="28" t="s">
        <v>3</v>
      </c>
      <c r="F8" s="30" t="s">
        <v>3</v>
      </c>
      <c r="G8" s="18" t="s">
        <v>3</v>
      </c>
      <c r="H8" s="18" t="s">
        <v>3</v>
      </c>
      <c r="I8" s="18" t="s">
        <v>3</v>
      </c>
      <c r="J8" s="18" t="s">
        <v>3</v>
      </c>
      <c r="K8" s="18" t="s">
        <v>3</v>
      </c>
      <c r="L8" s="18" t="s">
        <v>3</v>
      </c>
      <c r="M8" s="22" t="s">
        <v>3</v>
      </c>
      <c r="N8" s="22" t="s">
        <v>13</v>
      </c>
      <c r="O8" s="26" t="s">
        <v>3</v>
      </c>
      <c r="P8" s="18" t="s">
        <v>13</v>
      </c>
    </row>
    <row r="9" spans="1:17" s="20" customFormat="1" ht="18.75" customHeight="1" x14ac:dyDescent="0.25">
      <c r="A9" s="34">
        <v>1</v>
      </c>
      <c r="B9" s="36" t="s">
        <v>18</v>
      </c>
      <c r="C9" s="35" t="s">
        <v>16</v>
      </c>
      <c r="D9" s="39">
        <v>30</v>
      </c>
      <c r="E9" s="24">
        <v>199</v>
      </c>
      <c r="F9" s="33">
        <v>225.7</v>
      </c>
      <c r="G9" s="27">
        <v>232</v>
      </c>
      <c r="H9" s="18"/>
      <c r="I9" s="18"/>
      <c r="J9" s="18"/>
      <c r="K9" s="18"/>
      <c r="L9" s="18"/>
      <c r="M9" s="25">
        <f>AVERAGE(E9:L9)</f>
        <v>218.9</v>
      </c>
      <c r="N9" s="24">
        <v>199</v>
      </c>
      <c r="O9" s="41">
        <v>199</v>
      </c>
      <c r="P9" s="18">
        <f>O9*D9</f>
        <v>5970</v>
      </c>
    </row>
    <row r="10" spans="1:17" s="20" customFormat="1" ht="18" customHeight="1" x14ac:dyDescent="0.25">
      <c r="A10" s="34">
        <v>2</v>
      </c>
      <c r="B10" s="36" t="s">
        <v>19</v>
      </c>
      <c r="C10" s="36" t="s">
        <v>16</v>
      </c>
      <c r="D10" s="40">
        <v>20</v>
      </c>
      <c r="E10" s="24">
        <v>182</v>
      </c>
      <c r="F10" s="33">
        <v>183.7</v>
      </c>
      <c r="G10" s="27">
        <v>186</v>
      </c>
      <c r="H10" s="18"/>
      <c r="I10" s="18"/>
      <c r="J10" s="18"/>
      <c r="K10" s="18"/>
      <c r="L10" s="18"/>
      <c r="M10" s="25">
        <f>AVERAGE(E10:L10)</f>
        <v>183.9</v>
      </c>
      <c r="N10" s="24">
        <v>182</v>
      </c>
      <c r="O10" s="41">
        <v>182</v>
      </c>
      <c r="P10" s="18">
        <f>O10*D10</f>
        <v>3640</v>
      </c>
    </row>
    <row r="11" spans="1:17" s="19" customFormat="1" ht="18" customHeight="1" x14ac:dyDescent="0.25">
      <c r="A11" s="11"/>
      <c r="B11" s="46" t="s">
        <v>11</v>
      </c>
      <c r="C11" s="47"/>
      <c r="D11" s="47"/>
      <c r="E11" s="48"/>
      <c r="F11" s="48"/>
      <c r="G11" s="47"/>
      <c r="H11" s="47"/>
      <c r="I11" s="47"/>
      <c r="J11" s="47"/>
      <c r="K11" s="47"/>
      <c r="L11" s="47"/>
      <c r="M11" s="47"/>
      <c r="N11" s="47"/>
      <c r="O11" s="47"/>
      <c r="P11" s="23">
        <f>SUM(P9:P10)</f>
        <v>9610</v>
      </c>
      <c r="Q11" s="37"/>
    </row>
    <row r="12" spans="1:17" s="11" customFormat="1" ht="18.75" customHeight="1" x14ac:dyDescent="0.25">
      <c r="A12" s="66" t="s">
        <v>14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7" s="11" customFormat="1" ht="18.75" customHeight="1" x14ac:dyDescent="0.2">
      <c r="F13" s="38"/>
    </row>
    <row r="14" spans="1:17" ht="18.75" customHeight="1" x14ac:dyDescent="0.25">
      <c r="A14" s="11"/>
      <c r="B14" s="11"/>
      <c r="C14" s="11"/>
      <c r="D14" s="11"/>
      <c r="E14" s="11"/>
      <c r="F14" s="38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7" ht="18.75" customHeight="1" x14ac:dyDescent="0.25">
      <c r="A15" s="5"/>
      <c r="B15" s="5"/>
      <c r="C15" s="5"/>
      <c r="D15" s="5"/>
      <c r="E15" s="5"/>
      <c r="F15" s="31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7" ht="21" customHeight="1" x14ac:dyDescent="0.25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5"/>
      <c r="O16" s="5"/>
      <c r="P16" s="5"/>
    </row>
    <row r="17" spans="1:16" ht="18.75" customHeight="1" x14ac:dyDescent="0.25">
      <c r="A17" s="5"/>
      <c r="B17" s="5"/>
      <c r="C17" s="5"/>
      <c r="D17" s="5"/>
      <c r="E17" s="5"/>
      <c r="F17" s="31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8.75" customHeight="1" x14ac:dyDescent="0.25">
      <c r="A18" s="5"/>
      <c r="B18" s="5"/>
      <c r="C18" s="5"/>
      <c r="D18" s="5"/>
      <c r="E18" s="5"/>
      <c r="F18" s="31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8.75" customHeight="1" x14ac:dyDescent="0.25">
      <c r="A19" s="5"/>
      <c r="B19" s="5"/>
      <c r="C19" s="5"/>
      <c r="D19" s="5"/>
      <c r="E19" s="5"/>
      <c r="F19" s="31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8.75" customHeight="1" x14ac:dyDescent="0.25">
      <c r="A20" s="5"/>
      <c r="B20" s="5"/>
      <c r="C20" s="5"/>
      <c r="D20" s="5"/>
      <c r="E20" s="5"/>
      <c r="F20" s="31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8.75" customHeight="1" x14ac:dyDescent="0.25">
      <c r="A21" s="5"/>
      <c r="B21" s="5"/>
      <c r="C21" s="5"/>
      <c r="D21" s="5"/>
      <c r="E21" s="5"/>
      <c r="F21" s="31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8.75" customHeight="1" x14ac:dyDescent="0.25">
      <c r="A22" s="5"/>
      <c r="B22" s="5"/>
      <c r="C22" s="5"/>
      <c r="D22" s="5"/>
      <c r="E22" s="5"/>
      <c r="F22" s="31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21" customHeight="1" x14ac:dyDescent="0.25">
      <c r="A23" s="5"/>
      <c r="B23" s="5"/>
      <c r="C23" s="5"/>
      <c r="D23" s="5"/>
      <c r="E23" s="5"/>
      <c r="F23" s="31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21" customHeight="1" x14ac:dyDescent="0.25">
      <c r="A24" s="5"/>
      <c r="B24" s="5"/>
      <c r="C24" s="5"/>
      <c r="D24" s="5"/>
      <c r="E24" s="5"/>
      <c r="F24" s="31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8.75" customHeight="1" x14ac:dyDescent="0.25">
      <c r="A25" s="5"/>
      <c r="B25" s="5"/>
      <c r="C25" s="5"/>
      <c r="D25" s="5"/>
      <c r="E25" s="5"/>
      <c r="F25" s="31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8.75" customHeight="1" x14ac:dyDescent="0.25">
      <c r="A26" s="5"/>
      <c r="B26" s="5"/>
      <c r="C26" s="5"/>
      <c r="D26" s="5"/>
      <c r="E26" s="5"/>
      <c r="F26" s="31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8.75" customHeight="1" x14ac:dyDescent="0.25">
      <c r="A27" s="5"/>
      <c r="B27" s="5"/>
      <c r="C27" s="5"/>
      <c r="D27" s="5"/>
      <c r="E27" s="5"/>
      <c r="F27" s="31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8.75" customHeight="1" x14ac:dyDescent="0.25">
      <c r="A28" s="5"/>
      <c r="B28" s="5"/>
      <c r="C28" s="5"/>
      <c r="D28" s="5"/>
      <c r="E28" s="5"/>
      <c r="F28" s="31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8.75" customHeight="1" x14ac:dyDescent="0.25">
      <c r="A29" s="5"/>
      <c r="B29" s="5"/>
      <c r="C29" s="5"/>
      <c r="D29" s="5"/>
      <c r="E29" s="5"/>
      <c r="F29" s="31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8.75" customHeight="1" x14ac:dyDescent="0.25">
      <c r="A30" s="5"/>
      <c r="B30" s="5"/>
      <c r="C30" s="5"/>
      <c r="D30" s="5"/>
      <c r="E30" s="5"/>
      <c r="F30" s="31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8.75" customHeight="1" x14ac:dyDescent="0.25">
      <c r="A31" s="5"/>
      <c r="B31" s="5"/>
      <c r="C31" s="5"/>
      <c r="D31" s="5"/>
      <c r="E31" s="5"/>
      <c r="F31" s="31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8.75" customHeight="1" x14ac:dyDescent="0.25">
      <c r="A32" s="5"/>
      <c r="B32" s="5"/>
      <c r="C32" s="5"/>
      <c r="D32" s="5"/>
      <c r="E32" s="5"/>
      <c r="F32" s="31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8.75" customHeight="1" x14ac:dyDescent="0.25">
      <c r="A33" s="5"/>
      <c r="B33" s="5"/>
      <c r="C33" s="5"/>
      <c r="D33" s="5"/>
      <c r="E33" s="5"/>
      <c r="F33" s="31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21" customHeight="1" x14ac:dyDescent="0.25">
      <c r="A34" s="5"/>
      <c r="B34" s="5"/>
      <c r="C34" s="5"/>
      <c r="D34" s="5"/>
      <c r="E34" s="5"/>
      <c r="F34" s="31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21" customHeight="1" x14ac:dyDescent="0.25">
      <c r="A35" s="5"/>
      <c r="B35" s="5"/>
      <c r="C35" s="5"/>
      <c r="D35" s="5"/>
      <c r="E35" s="5"/>
      <c r="F35" s="31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ht="18.75" customHeight="1" x14ac:dyDescent="0.25">
      <c r="A36" s="5"/>
      <c r="B36" s="5"/>
      <c r="C36" s="5"/>
      <c r="D36" s="5"/>
      <c r="E36" s="5"/>
      <c r="F36" s="31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18.75" customHeight="1" x14ac:dyDescent="0.25">
      <c r="A37" s="5"/>
      <c r="B37" s="5"/>
      <c r="C37" s="5"/>
      <c r="D37" s="5"/>
      <c r="E37" s="5"/>
      <c r="F37" s="31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ht="18.75" customHeight="1" x14ac:dyDescent="0.25">
      <c r="A38" s="5"/>
      <c r="B38" s="5"/>
      <c r="C38" s="5"/>
      <c r="D38" s="5"/>
      <c r="E38" s="5"/>
      <c r="F38" s="31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ht="18.75" customHeight="1" x14ac:dyDescent="0.25">
      <c r="A39" s="5"/>
      <c r="B39" s="5"/>
      <c r="C39" s="5"/>
      <c r="D39" s="5"/>
      <c r="E39" s="5"/>
      <c r="F39" s="31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ht="21" customHeight="1" x14ac:dyDescent="0.25">
      <c r="A40" s="5"/>
      <c r="B40" s="5"/>
      <c r="C40" s="5"/>
      <c r="D40" s="5"/>
      <c r="E40" s="5"/>
      <c r="F40" s="31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ht="21" customHeight="1" x14ac:dyDescent="0.25">
      <c r="A41" s="5"/>
      <c r="B41" s="5"/>
      <c r="C41" s="5"/>
      <c r="D41" s="5"/>
      <c r="E41" s="5"/>
      <c r="F41" s="31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ht="18.75" customHeight="1" x14ac:dyDescent="0.25">
      <c r="A42" s="5"/>
      <c r="B42" s="5"/>
      <c r="C42" s="5"/>
      <c r="D42" s="5"/>
      <c r="E42" s="5"/>
      <c r="F42" s="31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ht="18.75" customHeight="1" x14ac:dyDescent="0.25">
      <c r="A43" s="5"/>
      <c r="B43" s="5"/>
      <c r="C43" s="5"/>
      <c r="D43" s="5"/>
      <c r="E43" s="5"/>
      <c r="F43" s="31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ht="18.75" customHeight="1" x14ac:dyDescent="0.25">
      <c r="A44" s="5"/>
      <c r="B44" s="5"/>
      <c r="C44" s="5"/>
      <c r="D44" s="5"/>
      <c r="E44" s="5"/>
      <c r="F44" s="31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ht="21" customHeight="1" x14ac:dyDescent="0.25">
      <c r="A45" s="5"/>
      <c r="B45" s="5"/>
      <c r="C45" s="5"/>
      <c r="D45" s="5"/>
      <c r="E45" s="5"/>
      <c r="F45" s="31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ht="18.75" customHeight="1" x14ac:dyDescent="0.25">
      <c r="A46" s="5"/>
      <c r="B46" s="5"/>
      <c r="C46" s="5"/>
      <c r="D46" s="5"/>
      <c r="E46" s="5"/>
      <c r="F46" s="31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ht="18.75" customHeight="1" x14ac:dyDescent="0.25">
      <c r="A47" s="5"/>
      <c r="B47" s="5"/>
      <c r="C47" s="5"/>
      <c r="D47" s="5"/>
      <c r="E47" s="5"/>
      <c r="F47" s="31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ht="18.75" customHeight="1" x14ac:dyDescent="0.25">
      <c r="A48" s="5"/>
      <c r="B48" s="5"/>
      <c r="C48" s="5"/>
      <c r="D48" s="5"/>
      <c r="E48" s="5"/>
      <c r="F48" s="31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ht="18.75" customHeight="1" x14ac:dyDescent="0.25">
      <c r="A49" s="5"/>
      <c r="B49" s="5"/>
      <c r="C49" s="5"/>
      <c r="D49" s="5"/>
      <c r="E49" s="5"/>
      <c r="F49" s="31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ht="21" customHeight="1" x14ac:dyDescent="0.25">
      <c r="A50" s="5"/>
      <c r="B50" s="5"/>
      <c r="C50" s="5"/>
      <c r="D50" s="5"/>
      <c r="E50" s="5"/>
      <c r="F50" s="31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ht="21" customHeight="1" x14ac:dyDescent="0.25">
      <c r="E51" s="6"/>
      <c r="P51" s="8"/>
    </row>
    <row r="53" spans="1:16" s="2" customFormat="1" ht="21" x14ac:dyDescent="0.35">
      <c r="A53" s="3"/>
      <c r="B53" s="1"/>
      <c r="C53" s="1"/>
      <c r="D53" s="1"/>
      <c r="E53" s="4"/>
      <c r="F53" s="32"/>
      <c r="G53" s="4"/>
      <c r="H53" s="4"/>
      <c r="I53" s="4"/>
      <c r="J53" s="4"/>
      <c r="K53" s="4"/>
      <c r="L53" s="4"/>
      <c r="M53" s="7"/>
      <c r="N53" s="7"/>
      <c r="O53" s="1"/>
      <c r="P53" s="9"/>
    </row>
    <row r="56" spans="1:16" s="2" customFormat="1" ht="21" x14ac:dyDescent="0.35">
      <c r="A56" s="3"/>
      <c r="B56" s="1"/>
      <c r="C56" s="1"/>
      <c r="D56" s="1"/>
      <c r="E56" s="4"/>
      <c r="F56" s="32"/>
      <c r="G56" s="4"/>
      <c r="H56" s="4"/>
      <c r="I56" s="4"/>
      <c r="J56" s="4"/>
      <c r="K56" s="4"/>
      <c r="L56" s="4"/>
      <c r="M56" s="7"/>
      <c r="N56" s="7"/>
      <c r="O56" s="1"/>
      <c r="P56" s="9"/>
    </row>
  </sheetData>
  <mergeCells count="16">
    <mergeCell ref="A16:M16"/>
    <mergeCell ref="B11:O11"/>
    <mergeCell ref="P6:P7"/>
    <mergeCell ref="F1:P1"/>
    <mergeCell ref="F2:P2"/>
    <mergeCell ref="A3:P3"/>
    <mergeCell ref="A4:P4"/>
    <mergeCell ref="A6:A8"/>
    <mergeCell ref="B6:B8"/>
    <mergeCell ref="E6:L6"/>
    <mergeCell ref="M6:M7"/>
    <mergeCell ref="O6:O7"/>
    <mergeCell ref="D6:D8"/>
    <mergeCell ref="C6:C8"/>
    <mergeCell ref="N6:N7"/>
    <mergeCell ref="A12:M1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Лекарственные препараты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2026-06-29T10:23:19Z</dcterms:modified>
</cp:coreProperties>
</file>