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52229E07-5AF0-4D6D-8089-A0C75B5F5E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5" i="1" l="1"/>
</calcChain>
</file>

<file path=xl/sharedStrings.xml><?xml version="1.0" encoding="utf-8"?>
<sst xmlns="http://schemas.openxmlformats.org/spreadsheetml/2006/main" count="133" uniqueCount="77">
  <si>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</si>
  <si>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</si>
  <si>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</si>
  <si>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</si>
  <si>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</si>
  <si>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</si>
  <si>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</si>
  <si>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</si>
  <si>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</si>
  <si>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</si>
  <si>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</si>
  <si>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</si>
  <si>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</si>
  <si>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</si>
  <si>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</si>
  <si>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</si>
  <si>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</si>
  <si>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</si>
  <si>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</si>
  <si>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</si>
  <si>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</si>
  <si>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</si>
  <si>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</si>
  <si>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</si>
  <si>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</si>
  <si>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</si>
  <si>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</si>
  <si>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</si>
  <si>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</si>
  <si>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</si>
  <si>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</si>
  <si>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</si>
  <si>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</si>
  <si>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</si>
  <si>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</si>
  <si>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</si>
  <si>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</si>
  <si>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</si>
  <si>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</si>
  <si>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</si>
  <si>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</si>
  <si>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</si>
  <si>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</si>
  <si>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</si>
  <si>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</si>
  <si>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</si>
  <si>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</si>
  <si>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</si>
  <si>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</si>
  <si>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</si>
  <si>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</si>
  <si>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программа «БИЗНЕС» Амбулаторно- поликлиническое обслуживание (АПО) + Плановая и срочная госпитализация + Помощь на дому + Стоматология</t>
  </si>
  <si>
    <t>чел</t>
  </si>
  <si>
    <t xml:space="preserve">29 805,00 </t>
  </si>
  <si>
    <t xml:space="preserve">30 200,00 </t>
  </si>
  <si>
    <t xml:space="preserve">21 961,00 </t>
  </si>
  <si>
    <t>2</t>
  </si>
  <si>
    <t xml:space="preserve">программа «БИЗНЕС» Амбулаторно- поликлиническое обслуживание (АПО) + Плановая и срочная госпитализация + Помощь на дому + Стоматология с франшизой 20% </t>
  </si>
  <si>
    <t xml:space="preserve">24 645,00 </t>
  </si>
  <si>
    <t xml:space="preserve">25 500,00 </t>
  </si>
  <si>
    <t xml:space="preserve">14 996,00 </t>
  </si>
  <si>
    <t>3</t>
  </si>
  <si>
    <t xml:space="preserve">программа «СТАНДАРТ» Амбулаторно- поликлиническое обслуживание (АПО) + Плановая и срочная госпитализация + Помощь на дому + Стоматология </t>
  </si>
  <si>
    <t xml:space="preserve">13 535,00 </t>
  </si>
  <si>
    <t xml:space="preserve">15 200,00 </t>
  </si>
  <si>
    <t xml:space="preserve">19 939,00 </t>
  </si>
  <si>
    <t>Поставщик 1</t>
  </si>
  <si>
    <t>Поставщик 2</t>
  </si>
  <si>
    <t>Поставщик 3</t>
  </si>
  <si>
    <t>по лоту: «Оказание услуг по программе «Добровольного медицинского страхования» для нужд АО «Башкирский регистр социальных карт»»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</si>
  <si>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</si>
  <si>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</si>
  <si>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</si>
  <si>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</si>
  <si>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 xml:space="preserve">/ </t>
  </si>
  <si>
    <t>Дата подготовки обоснования НМЦК:07.07.2026</t>
  </si>
  <si>
    <t>На основании проведенного анализа рынка и расчетов, НМЦК составляет: 1 884 354,68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</si>
</sst>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7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0" fontId="3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164" fontId="5" fillId="0" borderId="2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/>
    </xf>
    <xf numFmtId="0" fontId="5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2" fontId="3" fillId="0" borderId="0" xfId="0" applyNumberFormat="1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95885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48260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1200150</xdr:colOff>
      <xdr:row>11</xdr:row>
      <xdr:rowOff>24765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1354456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E29"/>
  <sheetViews>
    <sheetView tabSelected="1" view="pageBreakPreview" topLeftCell="A10" zoomScale="90" zoomScaleNormal="100" zoomScaleSheetLayoutView="90" workbookViewId="0">
      <selection activeCell="Z25" sqref="Z25"/>
    </sheetView>
  </sheetViews>
  <sheetFormatPr defaultColWidth="9" defaultRowHeight="14.4" x14ac:dyDescent="0.3"/>
  <cols>
    <col min="1" max="1" width="7.88671875" style="3" customWidth="1"/>
    <col min="2" max="2" width="20.88671875" style="3" customWidth="1"/>
    <col min="3" max="3" width="17.88671875" style="3" customWidth="1"/>
    <col min="4" max="4" width="17" style="3" customWidth="1"/>
    <col min="5" max="5" width="8.88671875" style="3" customWidth="1"/>
    <col min="6" max="8" width="22" style="13" customWidth="1"/>
    <col min="9" max="25" width="22" style="13" hidden="1" customWidth="1"/>
    <col min="26" max="26" width="20.5546875" style="13" customWidth="1"/>
    <col min="27" max="27" width="23" style="13" customWidth="1"/>
    <col min="28" max="28" width="15.109375" style="13" customWidth="1"/>
    <col min="29" max="29" width="27.6640625" style="3" customWidth="1"/>
    <col min="30" max="30" width="18.44140625" style="3" customWidth="1"/>
    <col min="31" max="1024" width="9.109375" style="3" customWidth="1"/>
    <col min="1025" max="16384" width="9" style="3"/>
  </cols>
  <sheetData>
    <row r="1" spans="1:31" ht="15" customHeight="1" x14ac:dyDescent="0.3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3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4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31" ht="15" customHeight="1" x14ac:dyDescent="0.3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3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24.75" customHeight="1" x14ac:dyDescent="0.3">
      <c r="A6" s="24" t="s">
        <v>2</v>
      </c>
      <c r="B6" s="24"/>
      <c r="C6" s="32" t="s">
        <v>72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</row>
    <row r="7" spans="1:31" ht="42" customHeight="1" x14ac:dyDescent="0.3">
      <c r="A7" s="24" t="s">
        <v>70</v>
      </c>
      <c r="B7" s="24"/>
      <c r="C7" s="32" t="s">
        <v>71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</row>
    <row r="8" spans="1:31" ht="43.5" customHeight="1" x14ac:dyDescent="0.3">
      <c r="A8" s="27" t="s">
        <v>69</v>
      </c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30"/>
    </row>
    <row r="9" spans="1:31" ht="125.25" customHeight="1" x14ac:dyDescent="0.3">
      <c r="A9" s="25" t="s">
        <v>3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31" ht="30" customHeight="1" x14ac:dyDescent="0.3">
      <c r="A10" s="24" t="s">
        <v>4</v>
      </c>
      <c r="B10" s="24" t="s">
        <v>5</v>
      </c>
      <c r="C10" s="24"/>
      <c r="D10" s="24" t="s">
        <v>6</v>
      </c>
      <c r="E10" s="26" t="s">
        <v>7</v>
      </c>
      <c r="F10" s="6" t="s">
        <v>66</v>
      </c>
      <c r="G10" s="6" t="s">
        <v>67</v>
      </c>
      <c r="H10" s="6" t="s">
        <v>68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7" t="s">
        <v>25</v>
      </c>
      <c r="AA10" s="7" t="s">
        <v>26</v>
      </c>
      <c r="AB10" s="26" t="s">
        <v>73</v>
      </c>
      <c r="AC10" s="8" t="s">
        <v>27</v>
      </c>
    </row>
    <row r="11" spans="1:31" ht="45" customHeight="1" x14ac:dyDescent="0.3">
      <c r="A11" s="24"/>
      <c r="B11" s="24"/>
      <c r="C11" s="24"/>
      <c r="D11" s="24"/>
      <c r="E11" s="26"/>
      <c r="F11" s="6" t="s">
        <v>28</v>
      </c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9"/>
      <c r="AA11" s="9"/>
      <c r="AB11" s="26"/>
      <c r="AC11" s="10"/>
    </row>
    <row r="12" spans="1:31" ht="52.5" customHeight="1" x14ac:dyDescent="0.3">
      <c r="A12" s="11" t="s">
        <v>50</v>
      </c>
      <c r="B12" s="24" t="s">
        <v>51</v>
      </c>
      <c r="C12" s="24"/>
      <c r="D12" s="11" t="s">
        <v>52</v>
      </c>
      <c r="E12" s="12">
        <v>5</v>
      </c>
      <c r="F12" s="6" t="s">
        <v>53</v>
      </c>
      <c r="G12" s="6" t="s">
        <v>54</v>
      </c>
      <c r="H12" s="6" t="s">
        <v>55</v>
      </c>
      <c r="I12" s="6" t="s">
        <v>29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>
        <v>4646.96</v>
      </c>
      <c r="AA12" s="6">
        <v>17.010000000000002</v>
      </c>
      <c r="AB12" s="6">
        <v>27322</v>
      </c>
      <c r="AC12" s="6">
        <v>136610</v>
      </c>
      <c r="AD12" s="13"/>
      <c r="AE12" s="13"/>
    </row>
    <row r="13" spans="1:31" ht="52.5" customHeight="1" x14ac:dyDescent="0.3">
      <c r="A13" s="11" t="s">
        <v>56</v>
      </c>
      <c r="B13" s="24" t="s">
        <v>57</v>
      </c>
      <c r="C13" s="24"/>
      <c r="D13" s="11" t="s">
        <v>52</v>
      </c>
      <c r="E13" s="12">
        <v>11</v>
      </c>
      <c r="F13" s="6" t="s">
        <v>58</v>
      </c>
      <c r="G13" s="6" t="s">
        <v>59</v>
      </c>
      <c r="H13" s="6" t="s">
        <v>60</v>
      </c>
      <c r="I13" s="6" t="s">
        <v>29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>
        <v>5833.36</v>
      </c>
      <c r="AA13" s="6">
        <v>26.86</v>
      </c>
      <c r="AB13" s="6">
        <v>21713.67</v>
      </c>
      <c r="AC13" s="6">
        <v>238850.37</v>
      </c>
      <c r="AD13" s="13"/>
      <c r="AE13" s="13"/>
    </row>
    <row r="14" spans="1:31" ht="52.5" customHeight="1" x14ac:dyDescent="0.3">
      <c r="A14" s="11" t="s">
        <v>61</v>
      </c>
      <c r="B14" s="24" t="s">
        <v>62</v>
      </c>
      <c r="C14" s="24"/>
      <c r="D14" s="11" t="s">
        <v>52</v>
      </c>
      <c r="E14" s="12">
        <v>93</v>
      </c>
      <c r="F14" s="6" t="s">
        <v>63</v>
      </c>
      <c r="G14" s="6" t="s">
        <v>64</v>
      </c>
      <c r="H14" s="6" t="s">
        <v>65</v>
      </c>
      <c r="I14" s="6" t="s">
        <v>29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6">
        <v>3322.69</v>
      </c>
      <c r="AA14" s="6">
        <v>20.48</v>
      </c>
      <c r="AB14" s="6">
        <v>16224.67</v>
      </c>
      <c r="AC14" s="6">
        <v>1508894.31</v>
      </c>
      <c r="AD14" s="13"/>
      <c r="AE14" s="13"/>
    </row>
    <row r="15" spans="1:31" x14ac:dyDescent="0.3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B15" s="11" t="s">
        <v>46</v>
      </c>
      <c r="AC15" s="6">
        <f>SUM(AC12:AC14)</f>
        <v>1884354.6800000002</v>
      </c>
    </row>
    <row r="16" spans="1:31" x14ac:dyDescent="0.3">
      <c r="A16" s="36" t="s">
        <v>76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8"/>
    </row>
    <row r="17" spans="1:29" x14ac:dyDescent="0.3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</row>
    <row r="19" spans="1:29" x14ac:dyDescent="0.3">
      <c r="A19" s="39" t="s">
        <v>75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</row>
    <row r="20" spans="1:29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</row>
    <row r="21" spans="1:29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</row>
    <row r="22" spans="1:29" ht="15" thickBot="1" x14ac:dyDescent="0.35">
      <c r="A22" s="1"/>
      <c r="B22" s="1"/>
      <c r="C22" s="1"/>
      <c r="D22" s="1"/>
      <c r="E22" s="1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9" ht="15" thickBot="1" x14ac:dyDescent="0.35">
      <c r="A23" s="41" t="s">
        <v>47</v>
      </c>
      <c r="B23" s="42"/>
      <c r="C23" s="42"/>
      <c r="D23" s="1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9" x14ac:dyDescent="0.3">
      <c r="A24" s="43"/>
      <c r="B24" s="44"/>
      <c r="C24" s="44"/>
      <c r="D24" s="15"/>
      <c r="E24" s="16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9" ht="15" thickBot="1" x14ac:dyDescent="0.35">
      <c r="A25" s="45" t="s">
        <v>48</v>
      </c>
      <c r="B25" s="46"/>
      <c r="C25" s="46"/>
      <c r="D25" s="17"/>
      <c r="E25" s="1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9" x14ac:dyDescent="0.3">
      <c r="A26" s="43" t="s">
        <v>74</v>
      </c>
      <c r="B26" s="44"/>
      <c r="C26" s="44"/>
      <c r="D26" s="18"/>
      <c r="E26" s="1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9" ht="16.2" thickBot="1" x14ac:dyDescent="0.35">
      <c r="A27" s="33" t="s">
        <v>49</v>
      </c>
      <c r="B27" s="34"/>
      <c r="C27" s="34"/>
      <c r="D27" s="19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3"/>
      <c r="AA27" s="3"/>
      <c r="AB27" s="3"/>
    </row>
    <row r="28" spans="1:29" ht="15.6" x14ac:dyDescent="0.3">
      <c r="A28" s="22"/>
      <c r="B28" s="22"/>
      <c r="C28" s="22"/>
      <c r="D28" s="22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3"/>
      <c r="AA28" s="3"/>
      <c r="AB28" s="3"/>
    </row>
    <row r="29" spans="1:29" ht="15.6" x14ac:dyDescent="0.3">
      <c r="A29" s="23" t="s">
        <v>0</v>
      </c>
    </row>
  </sheetData>
  <mergeCells count="26">
    <mergeCell ref="B13:C13"/>
    <mergeCell ref="B14:C14"/>
    <mergeCell ref="A27:C27"/>
    <mergeCell ref="A15:Z15"/>
    <mergeCell ref="A16:AC16"/>
    <mergeCell ref="A19:AC19"/>
    <mergeCell ref="A20:AC20"/>
    <mergeCell ref="A21:AC21"/>
    <mergeCell ref="A23:C23"/>
    <mergeCell ref="A24:C24"/>
    <mergeCell ref="A25:C25"/>
    <mergeCell ref="A26:C26"/>
    <mergeCell ref="A17:AC17"/>
    <mergeCell ref="A8:AC8"/>
    <mergeCell ref="A3:AC3"/>
    <mergeCell ref="A6:B6"/>
    <mergeCell ref="C6:AC6"/>
    <mergeCell ref="A7:B7"/>
    <mergeCell ref="C7:AC7"/>
    <mergeCell ref="B12:C12"/>
    <mergeCell ref="A9:AC9"/>
    <mergeCell ref="A10:A11"/>
    <mergeCell ref="B10:C11"/>
    <mergeCell ref="D10:D11"/>
    <mergeCell ref="E10:E11"/>
    <mergeCell ref="AB10:AB11"/>
  </mergeCells>
  <pageMargins left="0.39370078740157483" right="0.39370078740157483" top="0.39370078740157483" bottom="0.39370078740157483" header="0" footer="0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2026-07-09T04:17:35Z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