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6" i="1" l="1"/>
  <c r="J17" i="1" l="1"/>
</calcChain>
</file>

<file path=xl/sharedStrings.xml><?xml version="1.0" encoding="utf-8"?>
<sst xmlns="http://schemas.openxmlformats.org/spreadsheetml/2006/main" count="28" uniqueCount="24">
  <si>
    <t>Используемый метод определения НМЦК с обоснованием</t>
  </si>
  <si>
    <t>Метод сопоставимых рыночных цен (анализ рынка)</t>
  </si>
  <si>
    <t>Источники информации</t>
  </si>
  <si>
    <t xml:space="preserve">№ п/п
</t>
  </si>
  <si>
    <t>Кол-во</t>
  </si>
  <si>
    <t>Цена за ед., руб.</t>
  </si>
  <si>
    <t>Сумма, руб.</t>
  </si>
  <si>
    <t>Наименование товара</t>
  </si>
  <si>
    <t>Сведения о закупке</t>
  </si>
  <si>
    <t>ИТОГО</t>
  </si>
  <si>
    <t>Предмет договора</t>
  </si>
  <si>
    <t>Для установления начальной (максимальной) цены договора использована информация о ценах на товар, указанная в коммерческих предложениях:</t>
  </si>
  <si>
    <t xml:space="preserve">Начальная (максимальная) цена контракта
</t>
  </si>
  <si>
    <t>Ед.изм.</t>
  </si>
  <si>
    <t>усл. ед.</t>
  </si>
  <si>
    <t>Предложение 1                 (от 26.06.2026 г.)</t>
  </si>
  <si>
    <t>Предложение 2              (от 26.06.2026 г.)</t>
  </si>
  <si>
    <t>Предложение 3              (от 26.06.2026 г.)</t>
  </si>
  <si>
    <t>Изготовления и монтаж шахтной лестницы бункерной системы, для цеха обогащения и
приготовления кормов, по адресу г. Якутск, мкр. Птицефабрика, д.20/1, АО "Якутская птицефабрика"</t>
  </si>
  <si>
    <t>Приложение 2. Обоснование начальной (максимальной) цены договора</t>
  </si>
  <si>
    <t>Минимальная цена</t>
  </si>
  <si>
    <t>Расчет начальной (максимальной) цены договора (НМЦД) произведен методом сопоставимых рыночных цен (анализа рынка) в соответствии с Положением о закупках АО «Якутской птицефабрики» и Приказом ФАС России от 10.02.2021 № 87/21 (в части методов определения НМЦД).
В целях формирования объективного ценового диапазона Заказчиком проанализированы 3 (три) коммерческих предложения, соответствующие идентичным условиям (объем, номенклатура, сроки, условия оплаты):
Предложение №1 — 1 175 420 руб.;
Предложение №2 — 1 207 450 руб.;
Предложение №3 — 1 050 840 руб.
При определении НМЦД Заказчик руководствуется принципом максимальной эффективности использования денежных средств и минимизации операционных расходов Общества. Учитывая, что все полученные предложения признаны равноценными по качественным и функциональным характеристикам, Заказчик считает экономически обоснованным принять за основу минимальное значение из представленного ряда — 1 050 840 руб., как наиболее соответствующее целям обеспечения рентабельности закупочной деятельности АО.
Выбранная цена не выходит за пределы рыночного диапазона, является объективной и не ниже себестоимости выполнения работ.
Установление НМЦД на уровне минимальной рыночной цены позволяет Обществу минимизировать ценовые риски при размещении закупки, сохранить плановый уровень прибыльности хозяйственной операции и не ограничивает конкуренцию, так как ценовой коридор находится в зоне экономически обоснованных колебаний рыночных индексов.</t>
  </si>
  <si>
    <t>1 050 840,00 (Один миллион пятьдесят тысяч восемьсот сорок) рублей, 00 копеек</t>
  </si>
  <si>
    <t>Начальная (максимальная) цена договора: 1 050 840,00 (Один миллион пятьдесят тысяч восемьсот сорок) рублей,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</si>
</sst>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2" xfId="0" applyFont="1" applyBorder="1"/>
    <xf numFmtId="0" fontId="2" fillId="2" borderId="0" xfId="0" applyFont="1" applyFill="1"/>
    <xf numFmtId="0" fontId="1" fillId="0" borderId="2" xfId="0" applyFont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1" fillId="2" borderId="0" xfId="0" applyNumberFormat="1" applyFont="1" applyFill="1"/>
    <xf numFmtId="2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3" borderId="0" xfId="0" applyFont="1" applyFill="1"/>
    <xf numFmtId="0" fontId="8" fillId="3" borderId="0" xfId="0" applyFont="1" applyFill="1"/>
    <xf numFmtId="0" fontId="2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164" fontId="6" fillId="0" borderId="3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164" fontId="4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tabSelected="1" view="pageBreakPreview" topLeftCell="A7" zoomScaleNormal="110" zoomScaleSheetLayoutView="100" workbookViewId="0">
      <selection activeCell="G16" sqref="G16"/>
    </sheetView>
  </sheetViews>
  <sheetFormatPr defaultRowHeight="15" x14ac:dyDescent="0.25"/>
  <cols>
    <col min="2" max="2" width="3.7109375" style="1" customWidth="1"/>
    <col min="3" max="3" width="33.140625" style="1" customWidth="1"/>
    <col min="4" max="5" width="8.42578125" style="1" customWidth="1"/>
    <col min="6" max="6" width="18.85546875" style="6" customWidth="1"/>
    <col min="7" max="7" width="18.5703125" style="6" customWidth="1"/>
    <col min="8" max="8" width="17" style="6" customWidth="1"/>
    <col min="9" max="9" width="15.85546875" style="6" customWidth="1"/>
    <col min="10" max="10" width="14.85546875" style="6" bestFit="1" customWidth="1"/>
  </cols>
  <sheetData>
    <row r="1" spans="2:10" x14ac:dyDescent="0.25">
      <c r="J1" s="7"/>
    </row>
    <row r="3" spans="2:10" x14ac:dyDescent="0.25">
      <c r="B3" s="25" t="s">
        <v>19</v>
      </c>
      <c r="C3" s="25"/>
      <c r="D3" s="25"/>
      <c r="E3" s="25"/>
      <c r="F3" s="25"/>
      <c r="G3" s="25"/>
      <c r="H3" s="25"/>
      <c r="I3" s="25"/>
      <c r="J3" s="25"/>
    </row>
    <row r="4" spans="2:10" x14ac:dyDescent="0.25">
      <c r="B4" s="18"/>
      <c r="C4" s="18"/>
      <c r="D4" s="18"/>
      <c r="E4" s="18"/>
      <c r="F4" s="8"/>
      <c r="G4" s="8"/>
      <c r="H4" s="8"/>
      <c r="I4" s="8"/>
      <c r="J4" s="8"/>
    </row>
    <row r="5" spans="2:10" x14ac:dyDescent="0.25">
      <c r="B5" s="4" t="s">
        <v>8</v>
      </c>
      <c r="C5" s="2"/>
      <c r="D5" s="2"/>
      <c r="E5" s="2"/>
      <c r="F5" s="9"/>
      <c r="G5" s="9"/>
      <c r="H5" s="9"/>
      <c r="I5" s="9"/>
      <c r="J5" s="9"/>
    </row>
    <row r="6" spans="2:10" ht="30.75" customHeight="1" x14ac:dyDescent="0.25">
      <c r="B6" s="3" t="s">
        <v>10</v>
      </c>
      <c r="C6" s="3"/>
      <c r="D6" s="27" t="s">
        <v>18</v>
      </c>
      <c r="E6" s="27"/>
      <c r="F6" s="27"/>
      <c r="G6" s="27"/>
      <c r="H6" s="27"/>
      <c r="I6" s="27"/>
      <c r="J6" s="27"/>
    </row>
    <row r="7" spans="2:10" ht="18.75" customHeight="1" x14ac:dyDescent="0.25">
      <c r="B7" s="3"/>
      <c r="C7" s="3"/>
      <c r="D7" s="5"/>
      <c r="E7" s="5"/>
      <c r="F7" s="10"/>
      <c r="G7" s="10"/>
      <c r="H7" s="10"/>
      <c r="I7" s="10"/>
      <c r="J7" s="10"/>
    </row>
    <row r="8" spans="2:10" ht="32.25" customHeight="1" x14ac:dyDescent="0.25">
      <c r="B8" s="26" t="s">
        <v>12</v>
      </c>
      <c r="C8" s="26"/>
      <c r="D8" s="31" t="s">
        <v>22</v>
      </c>
      <c r="E8" s="31"/>
      <c r="F8" s="31"/>
      <c r="G8" s="31"/>
      <c r="H8" s="31"/>
      <c r="I8" s="31"/>
      <c r="J8" s="31"/>
    </row>
    <row r="9" spans="2:10" x14ac:dyDescent="0.25">
      <c r="D9" s="32"/>
      <c r="E9" s="32"/>
      <c r="F9" s="32"/>
      <c r="G9" s="32"/>
      <c r="H9" s="32"/>
      <c r="I9" s="32"/>
      <c r="J9" s="32"/>
    </row>
    <row r="10" spans="2:10" ht="28.5" customHeight="1" x14ac:dyDescent="0.25">
      <c r="B10" s="27" t="s">
        <v>0</v>
      </c>
      <c r="C10" s="27"/>
      <c r="D10" s="3" t="s">
        <v>1</v>
      </c>
      <c r="E10" s="3"/>
      <c r="F10" s="11"/>
      <c r="G10" s="11"/>
      <c r="H10" s="11"/>
      <c r="I10" s="11"/>
      <c r="J10" s="11"/>
    </row>
    <row r="11" spans="2:10" ht="195.75" customHeight="1" x14ac:dyDescent="0.25">
      <c r="B11" s="37" t="s">
        <v>21</v>
      </c>
      <c r="C11" s="38"/>
      <c r="D11" s="38"/>
      <c r="E11" s="38"/>
      <c r="F11" s="38"/>
      <c r="G11" s="38"/>
      <c r="H11" s="38"/>
      <c r="I11" s="38"/>
      <c r="J11" s="38"/>
    </row>
    <row r="12" spans="2:10" x14ac:dyDescent="0.25">
      <c r="B12" s="4" t="s">
        <v>2</v>
      </c>
      <c r="C12" s="2"/>
      <c r="D12" s="2"/>
      <c r="E12" s="2"/>
      <c r="F12" s="9"/>
      <c r="G12" s="9"/>
      <c r="H12" s="9"/>
      <c r="I12" s="9"/>
      <c r="J12" s="9"/>
    </row>
    <row r="13" spans="2:10" ht="18.75" customHeight="1" x14ac:dyDescent="0.25">
      <c r="B13" s="42" t="s">
        <v>11</v>
      </c>
      <c r="C13" s="42"/>
      <c r="D13" s="42"/>
      <c r="E13" s="42"/>
      <c r="F13" s="42"/>
      <c r="G13" s="42"/>
      <c r="H13" s="42"/>
      <c r="I13" s="42"/>
      <c r="J13" s="42"/>
    </row>
    <row r="14" spans="2:10" ht="44.25" customHeight="1" x14ac:dyDescent="0.25">
      <c r="B14" s="33" t="s">
        <v>3</v>
      </c>
      <c r="C14" s="33" t="s">
        <v>7</v>
      </c>
      <c r="D14" s="40" t="s">
        <v>4</v>
      </c>
      <c r="E14" s="40" t="s">
        <v>13</v>
      </c>
      <c r="F14" s="14" t="s">
        <v>15</v>
      </c>
      <c r="G14" s="14" t="s">
        <v>16</v>
      </c>
      <c r="H14" s="23" t="s">
        <v>17</v>
      </c>
      <c r="I14" s="35" t="s">
        <v>20</v>
      </c>
      <c r="J14" s="36"/>
    </row>
    <row r="15" spans="2:10" x14ac:dyDescent="0.25">
      <c r="B15" s="34"/>
      <c r="C15" s="34"/>
      <c r="D15" s="41"/>
      <c r="E15" s="41"/>
      <c r="F15" s="14" t="s">
        <v>5</v>
      </c>
      <c r="G15" s="14" t="s">
        <v>5</v>
      </c>
      <c r="H15" s="23" t="s">
        <v>5</v>
      </c>
      <c r="I15" s="12" t="s">
        <v>5</v>
      </c>
      <c r="J15" s="13" t="s">
        <v>6</v>
      </c>
    </row>
    <row r="16" spans="2:10" ht="87.75" customHeight="1" x14ac:dyDescent="0.25">
      <c r="B16" s="15">
        <v>1</v>
      </c>
      <c r="C16" s="22" t="s">
        <v>18</v>
      </c>
      <c r="D16" s="15">
        <v>1</v>
      </c>
      <c r="E16" s="15" t="s">
        <v>14</v>
      </c>
      <c r="F16" s="19">
        <v>1175420</v>
      </c>
      <c r="G16" s="19">
        <v>1207450</v>
      </c>
      <c r="H16" s="21">
        <v>1050840</v>
      </c>
      <c r="I16" s="21">
        <v>1050840</v>
      </c>
      <c r="J16" s="20">
        <f>D16*I16</f>
        <v>1050840</v>
      </c>
    </row>
    <row r="17" spans="2:10" x14ac:dyDescent="0.25">
      <c r="B17" s="28" t="s">
        <v>9</v>
      </c>
      <c r="C17" s="29"/>
      <c r="D17" s="29"/>
      <c r="E17" s="29"/>
      <c r="F17" s="29"/>
      <c r="G17" s="29"/>
      <c r="H17" s="29"/>
      <c r="I17" s="30"/>
      <c r="J17" s="24">
        <f>SUM(J16:J16)</f>
        <v>1050840</v>
      </c>
    </row>
    <row r="18" spans="2:10" ht="13.5" customHeight="1" x14ac:dyDescent="0.25">
      <c r="B18" s="39"/>
      <c r="C18" s="39"/>
      <c r="D18" s="39"/>
      <c r="E18" s="39"/>
      <c r="F18" s="39"/>
      <c r="G18" s="39"/>
      <c r="H18" s="39"/>
      <c r="I18" s="39"/>
      <c r="J18" s="39"/>
    </row>
    <row r="19" spans="2:10" ht="15.75" hidden="1" customHeight="1" x14ac:dyDescent="0.25">
      <c r="B19" s="39"/>
      <c r="C19" s="39"/>
      <c r="D19" s="39"/>
      <c r="E19" s="39"/>
      <c r="F19" s="39"/>
      <c r="G19" s="39"/>
      <c r="H19" s="39"/>
      <c r="I19" s="39"/>
      <c r="J19" s="39"/>
    </row>
    <row r="20" spans="2:10" s="17" customFormat="1" x14ac:dyDescent="0.25">
      <c r="B20" s="16" t="s">
        <v>23</v>
      </c>
      <c r="C20" s="16"/>
      <c r="D20" s="16"/>
      <c r="E20" s="16"/>
      <c r="F20" s="16"/>
      <c r="G20" s="16"/>
      <c r="H20" s="16"/>
      <c r="I20" s="16"/>
      <c r="J20" s="16"/>
    </row>
  </sheetData>
  <mergeCells count="14">
    <mergeCell ref="B18:J19"/>
    <mergeCell ref="D14:D15"/>
    <mergeCell ref="E14:E15"/>
    <mergeCell ref="D6:J6"/>
    <mergeCell ref="B13:J13"/>
    <mergeCell ref="B3:J3"/>
    <mergeCell ref="B8:C8"/>
    <mergeCell ref="B10:C10"/>
    <mergeCell ref="B17:I17"/>
    <mergeCell ref="D8:J9"/>
    <mergeCell ref="B14:B15"/>
    <mergeCell ref="C14:C15"/>
    <mergeCell ref="I14:J14"/>
    <mergeCell ref="B11:J11"/>
  </mergeCells>
  <pageMargins left="0.19685039370078741" right="0.11811023622047245" top="0.27559055118110237" bottom="0.35433070866141736" header="0" footer="0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2026-07-06T06:31:59Z</dcterms:modified>
</cp:coreProperties>
</file>