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Поставка металлических шкафов)\"/>
    </mc:Choice>
  </mc:AlternateContent>
  <xr:revisionPtr revIDLastSave="0" documentId="13_ncr:1_{B487CCA6-FFC0-4F31-AE89-24BCD5280C8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2" l="1"/>
  <c r="K7" i="2" l="1"/>
  <c r="G7" i="2" l="1"/>
  <c r="I7" i="2"/>
  <c r="K8" i="2" l="1"/>
  <c r="G8" i="2"/>
  <c r="I8" i="2"/>
</calcChain>
</file>

<file path=xl/sharedStrings.xml><?xml version="1.0" encoding="utf-8"?>
<sst xmlns="http://schemas.openxmlformats.org/spreadsheetml/2006/main" count="17" uniqueCount="15">
  <si>
    <t>№</t>
  </si>
  <si>
    <t>итого:</t>
  </si>
  <si>
    <t>ед.изм.</t>
  </si>
  <si>
    <t>кол-во</t>
  </si>
  <si>
    <t>Цена за ед. (с НДС 22%)</t>
  </si>
  <si>
    <t>Стоимость     (с НДС 22%)</t>
  </si>
  <si>
    <t>Цена за ед.         (с НДС 22%)</t>
  </si>
  <si>
    <t>Стоимость           (с НДС 22%)</t>
  </si>
  <si>
    <t>НМЦ</t>
  </si>
  <si>
    <t>шт</t>
  </si>
  <si>
    <t>Наименование, требования к качеству, техническим, функциональным характеристикам (потребительским свойствам) товара</t>
  </si>
  <si>
    <t>НМЦД. Предмет закупки : Поставка металлических шкафов для одежды</t>
  </si>
  <si>
    <r>
      <rPr>
        <b/>
        <sz val="10"/>
        <rFont val="Arial"/>
        <family val="2"/>
        <charset val="204"/>
      </rPr>
      <t>Шкаф для одежды металлический
ПРАКТИК LS-21-60 (LS 21-600) S23099521902 либо аналог
Т</t>
    </r>
    <r>
      <rPr>
        <sz val="10"/>
        <rFont val="Arial"/>
        <family val="2"/>
        <charset val="204"/>
      </rPr>
      <t>ип - гардеробный
Тип установки - напольные
Материал - сталь
Тип двери - распашная
Тип замка - ключевой
Количество отделений - 2
Количество полок - 2
Количество дверей - 2
Встроенное отделение - нет
Выдвижные ящики – нет
Вешалка (перекладина) для одежды - Да
Цвет - серый
Высота - 1860 мм
Ширина - 600 мм
Глубина - 500 мм
Внутренние габариты - 1776х311/285х468 мм
Габариты без упаковки - 1860х600х500 мм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
                  </t>
    </r>
  </si>
  <si>
    <t>КП1 №  2607-401306-48362 от 03.07.26</t>
  </si>
  <si>
    <t>КП2 № 0224409632-0078 от 03.07.2026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</si>
</sst>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9"/>
  <sheetViews>
    <sheetView tabSelected="1" zoomScaleNormal="100" workbookViewId="0">
      <selection activeCell="J8" sqref="J8"/>
    </sheetView>
  </sheetViews>
  <sheetFormatPr defaultColWidth="11" defaultRowHeight="12.75" x14ac:dyDescent="0.2"/>
  <cols>
    <col min="1" max="1" width="11" style="1"/>
    <col min="2" max="2" width="3.125" style="1" bestFit="1" customWidth="1"/>
    <col min="3" max="3" width="28.5" style="1" customWidth="1"/>
    <col min="4" max="4" width="7.875" style="22" customWidth="1"/>
    <col min="5" max="5" width="9" style="1" customWidth="1"/>
    <col min="6" max="6" width="12.5" style="1" customWidth="1"/>
    <col min="7" max="7" width="18.375" style="1" customWidth="1"/>
    <col min="8" max="8" width="12.5" style="1" customWidth="1"/>
    <col min="9" max="9" width="17.875" style="1" customWidth="1"/>
    <col min="10" max="10" width="12.625" style="1" customWidth="1"/>
    <col min="11" max="11" width="14.625" style="1" customWidth="1"/>
    <col min="12" max="16384" width="11" style="1"/>
  </cols>
  <sheetData>
    <row r="3" spans="2:11" s="24" customFormat="1" x14ac:dyDescent="0.2">
      <c r="B3" s="26" t="s">
        <v>11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x14ac:dyDescent="0.2">
      <c r="B4" s="2"/>
      <c r="C4" s="2"/>
      <c r="D4" s="21"/>
      <c r="E4" s="2"/>
      <c r="F4" s="2"/>
      <c r="G4" s="2"/>
      <c r="H4" s="8"/>
      <c r="I4" s="8"/>
      <c r="J4" s="9"/>
      <c r="K4" s="7"/>
    </row>
    <row r="5" spans="2:11" ht="20.25" customHeight="1" x14ac:dyDescent="0.2">
      <c r="B5" s="31" t="s">
        <v>0</v>
      </c>
      <c r="C5" s="33" t="s">
        <v>10</v>
      </c>
      <c r="D5" s="31" t="s">
        <v>2</v>
      </c>
      <c r="E5" s="35" t="s">
        <v>3</v>
      </c>
      <c r="F5" s="27" t="s">
        <v>13</v>
      </c>
      <c r="G5" s="27"/>
      <c r="H5" s="28" t="s">
        <v>14</v>
      </c>
      <c r="I5" s="29"/>
      <c r="J5" s="30" t="s">
        <v>8</v>
      </c>
      <c r="K5" s="30"/>
    </row>
    <row r="6" spans="2:11" ht="60" customHeight="1" x14ac:dyDescent="0.2">
      <c r="B6" s="32"/>
      <c r="C6" s="34"/>
      <c r="D6" s="32"/>
      <c r="E6" s="36"/>
      <c r="F6" s="11" t="s">
        <v>4</v>
      </c>
      <c r="G6" s="12" t="s">
        <v>5</v>
      </c>
      <c r="H6" s="14" t="s">
        <v>4</v>
      </c>
      <c r="I6" s="14" t="s">
        <v>5</v>
      </c>
      <c r="J6" s="15" t="s">
        <v>6</v>
      </c>
      <c r="K6" s="4" t="s">
        <v>7</v>
      </c>
    </row>
    <row r="7" spans="2:11" ht="316.5" customHeight="1" x14ac:dyDescent="0.2">
      <c r="B7" s="3">
        <v>1</v>
      </c>
      <c r="C7" s="25" t="s">
        <v>12</v>
      </c>
      <c r="D7" s="19" t="s">
        <v>9</v>
      </c>
      <c r="E7" s="5">
        <v>36</v>
      </c>
      <c r="F7" s="13">
        <v>9986.67</v>
      </c>
      <c r="G7" s="13">
        <f t="shared" ref="G7" si="0">E7*F7</f>
        <v>359520.12</v>
      </c>
      <c r="H7" s="14">
        <v>13478.03</v>
      </c>
      <c r="I7" s="14">
        <f t="shared" ref="I7" si="1">E7*H7</f>
        <v>485209.08</v>
      </c>
      <c r="J7" s="16">
        <f>F7</f>
        <v>9986.67</v>
      </c>
      <c r="K7" s="5">
        <f>E7*J7</f>
        <v>359520.12</v>
      </c>
    </row>
    <row r="8" spans="2:11" ht="46.5" customHeight="1" x14ac:dyDescent="0.2">
      <c r="B8" s="17"/>
      <c r="C8" s="17"/>
      <c r="D8" s="20"/>
      <c r="E8" s="17"/>
      <c r="F8" s="18"/>
      <c r="G8" s="18">
        <f>SUM(G7:G7)</f>
        <v>359520.12</v>
      </c>
      <c r="H8" s="17"/>
      <c r="I8" s="18">
        <f>SUM(I7:I7)</f>
        <v>485209.08</v>
      </c>
      <c r="J8" s="10" t="s">
        <v>1</v>
      </c>
      <c r="K8" s="23">
        <f>SUM(K7:K7)</f>
        <v>359520.12</v>
      </c>
    </row>
    <row r="9" spans="2:11" x14ac:dyDescent="0.2">
      <c r="C9" s="6"/>
      <c r="E9" s="6"/>
      <c r="F9" s="6"/>
      <c r="G9" s="6"/>
      <c r="H9" s="6"/>
      <c r="I9" s="6"/>
    </row>
  </sheetData>
  <mergeCells count="8">
    <mergeCell ref="B3:K3"/>
    <mergeCell ref="F5:G5"/>
    <mergeCell ref="H5:I5"/>
    <mergeCell ref="J5:K5"/>
    <mergeCell ref="B5:B6"/>
    <mergeCell ref="C5:C6"/>
    <mergeCell ref="D5:D6"/>
    <mergeCell ref="E5:E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2023-08-31T15:08:41Z</dcterms:created>
  <dcterms:modified xsi:type="dcterms:W3CDTF">2026-07-14T13:17:09Z</dcterms:modified>
</cp:coreProperties>
</file>