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Лист1" sheetId="1" r:id="rId1"/>
    <sheet name="Лист3" sheetId="2" r:id="rId2"/>
  </sheets>
  <calcPr calcId="144525"/>
</workbook>
</file>

<file path=xl/calcChain.xml><?xml version="1.0" encoding="utf-8"?>
<calcChain xmlns="http://schemas.openxmlformats.org/spreadsheetml/2006/main">
  <c r="K12" i="1" l="1"/>
  <c r="L12" i="1" s="1"/>
  <c r="I12" i="1" s="1"/>
  <c r="J12" i="1" s="1"/>
  <c r="J13" i="1" s="1"/>
</calcChain>
</file>

<file path=xl/sharedStrings.xml><?xml version="1.0" encoding="utf-8"?>
<sst xmlns="http://schemas.openxmlformats.org/spreadsheetml/2006/main" count="29" uniqueCount="27">
  <si>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</si>
  <si>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</si>
  <si>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</si>
  <si>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</si>
  <si>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</si>
  <si>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</si>
  <si>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</si>
  <si>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</si>
  <si>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</si>
  <si>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Средняя цена с НДС в руб.</t>
  </si>
  <si>
    <t>НМЦК</t>
  </si>
  <si>
    <t>Цена с НДС в руб.</t>
  </si>
  <si>
    <t xml:space="preserve">Бухгалтер                                                </t>
  </si>
  <si>
    <t xml:space="preserve">                                   Контрактный управляющий:</t>
  </si>
  <si>
    <t>ПОСТАВКА (С ДОСТАВКОЙ) охлажденного мяса говядины</t>
  </si>
  <si>
    <t xml:space="preserve">Мясо говядины (бескостное,тазобедренное) </t>
  </si>
  <si>
    <t>Киллограмм</t>
  </si>
  <si>
    <t>Приложение №7 к извещению</t>
  </si>
  <si>
    <t xml:space="preserve">          Поспелкова Т.И.</t>
  </si>
  <si>
    <t xml:space="preserve">   Николаева Е.А.</t>
  </si>
  <si>
    <t>Зам.директора</t>
  </si>
  <si>
    <t xml:space="preserve">Приложение № 2 к извещению </t>
  </si>
  <si>
    <t>1 поставщик</t>
  </si>
  <si>
    <t>2 поставщик</t>
  </si>
  <si>
    <t>3 поставщик</t>
  </si>
  <si>
    <t xml:space="preserve">                                                                                                                                                                                                                    Итого:   </t>
  </si>
  <si>
    <t>На основании проведенного анализа рынка и расчетов, НМЦК составляет: 923 200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</si>
</sst>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10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2" fontId="1" fillId="0" borderId="0" xfId="0" applyNumberFormat="1" applyFont="1" applyBorder="1"/>
    <xf numFmtId="164" fontId="0" fillId="0" borderId="0" xfId="0" applyNumberFormat="1"/>
    <xf numFmtId="2" fontId="6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9" fillId="0" borderId="0" xfId="0" applyNumberFormat="1" applyFont="1" applyFill="1" applyBorder="1" applyAlignment="1"/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2" fontId="3" fillId="0" borderId="0" xfId="0" applyNumberFormat="1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"/>
  <sheetViews>
    <sheetView tabSelected="1" view="pageBreakPreview" topLeftCell="A7" zoomScale="115" workbookViewId="0">
      <selection activeCell="A15" sqref="A15:L15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8" width="11.42578125" style="8" customWidth="1"/>
    <col min="9" max="9" width="11.28515625" style="8" bestFit="1" customWidth="1"/>
    <col min="10" max="10" width="13.42578125" style="4" bestFit="1" customWidth="1"/>
    <col min="11" max="11" width="12.85546875" style="4" hidden="1" customWidth="1"/>
    <col min="12" max="12" width="26.42578125" style="4" hidden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5"/>
      <c r="G1" s="15"/>
      <c r="H1" s="15"/>
      <c r="I1" s="15"/>
      <c r="J1" s="15"/>
      <c r="K1" s="15"/>
      <c r="L1" s="15"/>
      <c r="O1" s="18"/>
      <c r="P1" s="18"/>
    </row>
    <row r="2" spans="1:16" ht="56.25" customHeight="1" x14ac:dyDescent="0.25">
      <c r="A2" s="1"/>
      <c r="B2" s="1"/>
      <c r="C2" s="1"/>
      <c r="D2" s="1"/>
      <c r="E2" s="1"/>
      <c r="F2" s="3"/>
      <c r="G2" s="3"/>
      <c r="H2" s="7" t="s">
        <v>21</v>
      </c>
      <c r="I2" s="7"/>
      <c r="J2" s="3"/>
      <c r="K2" s="3"/>
      <c r="L2" s="21" t="s">
        <v>17</v>
      </c>
      <c r="O2" s="18"/>
      <c r="P2" s="18"/>
    </row>
    <row r="3" spans="1:16" ht="20.25" x14ac:dyDescent="0.3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O3" s="18"/>
      <c r="P3" s="18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8"/>
      <c r="P4" s="18"/>
    </row>
    <row r="5" spans="1:16" ht="1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O5" s="18"/>
      <c r="P5" s="18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3"/>
      <c r="L6" s="13"/>
      <c r="O6" s="18"/>
      <c r="P6" s="18"/>
    </row>
    <row r="7" spans="1:16" ht="27" customHeight="1" x14ac:dyDescent="0.25">
      <c r="A7" s="55" t="s">
        <v>1</v>
      </c>
      <c r="B7" s="56"/>
      <c r="C7" s="51" t="s">
        <v>14</v>
      </c>
      <c r="D7" s="52"/>
      <c r="E7" s="52"/>
      <c r="F7" s="52"/>
      <c r="G7" s="52"/>
      <c r="H7" s="52"/>
      <c r="I7" s="52"/>
      <c r="J7" s="52"/>
      <c r="K7" s="52"/>
      <c r="L7" s="52"/>
      <c r="O7" s="18"/>
      <c r="P7" s="18"/>
    </row>
    <row r="8" spans="1:16" ht="45" customHeight="1" x14ac:dyDescent="0.25">
      <c r="A8" s="55" t="s">
        <v>2</v>
      </c>
      <c r="B8" s="56"/>
      <c r="C8" s="51" t="s">
        <v>3</v>
      </c>
      <c r="D8" s="52"/>
      <c r="E8" s="52"/>
      <c r="F8" s="52"/>
      <c r="G8" s="52"/>
      <c r="H8" s="52"/>
      <c r="I8" s="52"/>
      <c r="J8" s="52"/>
      <c r="K8" s="52"/>
      <c r="L8" s="52"/>
      <c r="O8" s="18"/>
      <c r="P8" s="18"/>
    </row>
    <row r="9" spans="1:16" ht="42.75" customHeight="1" x14ac:dyDescent="0.25">
      <c r="A9" s="55" t="s">
        <v>4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6"/>
      <c r="O9" s="18"/>
      <c r="P9" s="18"/>
    </row>
    <row r="10" spans="1:16" ht="42.75" customHeight="1" x14ac:dyDescent="0.25">
      <c r="A10" s="27" t="s">
        <v>5</v>
      </c>
      <c r="B10" s="31" t="s">
        <v>6</v>
      </c>
      <c r="C10" s="32"/>
      <c r="D10" s="27" t="s">
        <v>7</v>
      </c>
      <c r="E10" s="29" t="s">
        <v>8</v>
      </c>
      <c r="F10" s="9" t="s">
        <v>22</v>
      </c>
      <c r="G10" s="9" t="s">
        <v>23</v>
      </c>
      <c r="H10" s="9" t="s">
        <v>24</v>
      </c>
      <c r="I10" s="47" t="s">
        <v>9</v>
      </c>
      <c r="J10" s="53" t="s">
        <v>10</v>
      </c>
      <c r="K10"/>
      <c r="L10"/>
      <c r="M10" s="18"/>
      <c r="N10" s="18"/>
    </row>
    <row r="11" spans="1:16" ht="40.5" customHeight="1" x14ac:dyDescent="0.25">
      <c r="A11" s="28"/>
      <c r="B11" s="33"/>
      <c r="C11" s="34"/>
      <c r="D11" s="28"/>
      <c r="E11" s="30"/>
      <c r="F11" s="9" t="s">
        <v>11</v>
      </c>
      <c r="G11" s="9" t="s">
        <v>11</v>
      </c>
      <c r="H11" s="9" t="s">
        <v>11</v>
      </c>
      <c r="I11" s="48"/>
      <c r="J11" s="54"/>
      <c r="K11"/>
      <c r="L11"/>
      <c r="M11" s="18"/>
      <c r="N11" s="18"/>
    </row>
    <row r="12" spans="1:16" ht="24.75" customHeight="1" x14ac:dyDescent="0.25">
      <c r="A12" s="10">
        <v>1</v>
      </c>
      <c r="B12" s="49" t="s">
        <v>15</v>
      </c>
      <c r="C12" s="49"/>
      <c r="D12" s="22" t="s">
        <v>16</v>
      </c>
      <c r="E12" s="17">
        <v>800</v>
      </c>
      <c r="F12" s="9">
        <v>1150</v>
      </c>
      <c r="G12" s="9">
        <v>1155</v>
      </c>
      <c r="H12" s="9">
        <v>1157</v>
      </c>
      <c r="I12" s="9">
        <f>L12</f>
        <v>1154</v>
      </c>
      <c r="J12" s="9">
        <f>I12*E12</f>
        <v>923200</v>
      </c>
      <c r="K12" s="4">
        <f>F12+G12+H12</f>
        <v>3462</v>
      </c>
      <c r="L12" s="4">
        <f>K12/3</f>
        <v>1154</v>
      </c>
      <c r="M12" s="4"/>
      <c r="N12" s="18"/>
    </row>
    <row r="13" spans="1:16" ht="15" customHeight="1" x14ac:dyDescent="0.25">
      <c r="A13" s="43" t="s">
        <v>25</v>
      </c>
      <c r="B13" s="44"/>
      <c r="C13" s="44"/>
      <c r="D13" s="44"/>
      <c r="E13" s="44"/>
      <c r="F13" s="44"/>
      <c r="G13" s="44"/>
      <c r="H13" s="44"/>
      <c r="I13" s="45"/>
      <c r="J13" s="23">
        <f>SUM(J12)</f>
        <v>923200</v>
      </c>
      <c r="K13" s="14"/>
      <c r="L13"/>
      <c r="M13" s="18"/>
      <c r="N13" s="18"/>
    </row>
    <row r="14" spans="1:16" ht="33.75" customHeight="1" x14ac:dyDescent="0.25">
      <c r="A14" s="38" t="s">
        <v>26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O14" s="18"/>
      <c r="P14" s="18"/>
    </row>
    <row r="15" spans="1:16" ht="15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O15" s="18"/>
      <c r="P15" s="18"/>
    </row>
    <row r="16" spans="1:16" x14ac:dyDescent="0.25">
      <c r="A16" s="35">
        <v>46205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O16" s="18"/>
      <c r="P16" s="18"/>
    </row>
    <row r="17" spans="1:17" ht="35.25" customHeight="1" thickBot="1" x14ac:dyDescent="0.3">
      <c r="A17" s="20" t="s">
        <v>13</v>
      </c>
      <c r="B17" s="20"/>
      <c r="C17" s="39" t="s">
        <v>18</v>
      </c>
      <c r="D17" s="39"/>
      <c r="F17"/>
      <c r="G17"/>
      <c r="H17"/>
      <c r="I17"/>
      <c r="J17"/>
      <c r="K17"/>
      <c r="L17"/>
      <c r="O17" s="18"/>
      <c r="P17" s="18"/>
    </row>
    <row r="18" spans="1:17" ht="24" customHeight="1" thickBot="1" x14ac:dyDescent="0.3">
      <c r="A18" s="26" t="s">
        <v>20</v>
      </c>
      <c r="B18" s="26"/>
      <c r="C18" s="40" t="s">
        <v>19</v>
      </c>
      <c r="D18" s="40"/>
      <c r="E18" s="12"/>
      <c r="F18" s="12"/>
      <c r="G18"/>
      <c r="H18"/>
      <c r="I18"/>
      <c r="J18"/>
      <c r="K18"/>
      <c r="L18"/>
      <c r="P18" s="18"/>
      <c r="Q18" s="18"/>
    </row>
    <row r="19" spans="1:17" ht="30.75" customHeight="1" thickBot="1" x14ac:dyDescent="0.3">
      <c r="A19" s="42" t="s">
        <v>12</v>
      </c>
      <c r="B19" s="42"/>
      <c r="C19" s="41"/>
      <c r="D19" s="41"/>
      <c r="E19" s="12"/>
      <c r="F19"/>
      <c r="G19"/>
      <c r="H19"/>
      <c r="I19"/>
      <c r="J19"/>
      <c r="K19"/>
      <c r="L19"/>
      <c r="O19" s="18"/>
      <c r="P19" s="18"/>
    </row>
    <row r="20" spans="1:17" ht="21" customHeight="1" thickBot="1" x14ac:dyDescent="0.3">
      <c r="A20" s="25"/>
      <c r="B20" s="25"/>
      <c r="C20" s="16"/>
      <c r="D20" s="19"/>
      <c r="E20" s="19"/>
      <c r="F20" s="11"/>
      <c r="G20"/>
      <c r="H20"/>
      <c r="I20"/>
      <c r="J20"/>
      <c r="K20"/>
      <c r="L20"/>
      <c r="O20" s="18"/>
      <c r="P20" s="18"/>
    </row>
    <row r="21" spans="1:17" x14ac:dyDescent="0.25">
      <c r="A21" s="24"/>
      <c r="B21" s="24"/>
      <c r="C21" s="24"/>
      <c r="D21" s="24"/>
      <c r="E21" s="24"/>
      <c r="F21" s="24"/>
      <c r="G21"/>
      <c r="H21"/>
      <c r="I21"/>
      <c r="J21"/>
      <c r="K21"/>
      <c r="L21"/>
      <c r="O21" s="18"/>
      <c r="P21" s="18"/>
    </row>
    <row r="22" spans="1:17" x14ac:dyDescent="0.25">
      <c r="A22" s="2"/>
      <c r="B22" s="2"/>
      <c r="H22" s="6"/>
      <c r="I22" s="6"/>
      <c r="J22" s="3"/>
      <c r="K22" s="3"/>
      <c r="L22" s="3"/>
      <c r="O22" s="18"/>
      <c r="P22" s="18"/>
    </row>
    <row r="23" spans="1:17" x14ac:dyDescent="0.25">
      <c r="A23" s="2"/>
      <c r="B23" s="2"/>
      <c r="H23" s="6"/>
      <c r="I23" s="6"/>
      <c r="J23" s="3"/>
      <c r="K23" s="3"/>
      <c r="L23" s="3"/>
      <c r="O23" s="18"/>
      <c r="P23" s="18"/>
    </row>
    <row r="24" spans="1:17" x14ac:dyDescent="0.25">
      <c r="A24" s="2"/>
      <c r="B24" s="2"/>
      <c r="H24" s="6"/>
      <c r="I24" s="6"/>
      <c r="J24" s="3"/>
      <c r="K24" s="3"/>
      <c r="L24" s="3"/>
      <c r="O24" s="18"/>
      <c r="P24" s="18"/>
    </row>
    <row r="25" spans="1:17" x14ac:dyDescent="0.25">
      <c r="A25" s="2"/>
      <c r="B25" s="2"/>
      <c r="H25" s="6"/>
      <c r="I25" s="6"/>
      <c r="J25" s="3"/>
      <c r="K25" s="3"/>
      <c r="L25" s="3"/>
      <c r="O25" s="18"/>
      <c r="P25" s="18"/>
    </row>
    <row r="26" spans="1:17" x14ac:dyDescent="0.25">
      <c r="A26" s="2"/>
      <c r="B26" s="2"/>
      <c r="H26" s="6"/>
      <c r="I26" s="6"/>
      <c r="J26" s="3"/>
      <c r="K26" s="3"/>
      <c r="L26" s="3"/>
      <c r="O26" s="18"/>
      <c r="P26" s="18"/>
    </row>
    <row r="27" spans="1:17" x14ac:dyDescent="0.25">
      <c r="A27" s="2"/>
      <c r="B27" s="2"/>
      <c r="H27" s="6"/>
      <c r="I27" s="6"/>
      <c r="J27" s="3"/>
      <c r="K27" s="3"/>
      <c r="L27" s="3"/>
      <c r="O27" s="18"/>
      <c r="P27" s="18"/>
    </row>
    <row r="28" spans="1:17" x14ac:dyDescent="0.25">
      <c r="A28" s="2"/>
      <c r="B28" s="2"/>
      <c r="H28" s="6"/>
      <c r="I28" s="6"/>
      <c r="J28" s="3"/>
      <c r="K28" s="3"/>
      <c r="L28" s="3"/>
      <c r="O28" s="18"/>
      <c r="P28" s="18"/>
    </row>
    <row r="29" spans="1:17" x14ac:dyDescent="0.25">
      <c r="A29" s="2"/>
      <c r="B29" s="2"/>
      <c r="H29" s="6"/>
      <c r="I29" s="6"/>
      <c r="J29" s="3"/>
      <c r="K29" s="3"/>
      <c r="L29" s="3"/>
      <c r="O29" s="18"/>
      <c r="P29" s="18"/>
    </row>
    <row r="30" spans="1:17" x14ac:dyDescent="0.25">
      <c r="A30" s="2"/>
      <c r="B30" s="2"/>
      <c r="H30" s="6"/>
      <c r="I30" s="6"/>
      <c r="J30" s="3"/>
      <c r="K30" s="3"/>
      <c r="L30" s="3"/>
      <c r="O30" s="18"/>
      <c r="P30" s="18"/>
    </row>
    <row r="31" spans="1:17" x14ac:dyDescent="0.25">
      <c r="A31" s="2"/>
      <c r="B31" s="2"/>
      <c r="H31" s="6"/>
      <c r="I31" s="6"/>
      <c r="J31" s="3"/>
      <c r="K31" s="3"/>
      <c r="L31" s="3"/>
      <c r="O31" s="18"/>
      <c r="P31" s="18"/>
    </row>
    <row r="32" spans="1:17" x14ac:dyDescent="0.25">
      <c r="A32" s="2"/>
      <c r="B32" s="2"/>
      <c r="H32" s="6"/>
      <c r="I32" s="6"/>
      <c r="J32" s="3"/>
      <c r="K32" s="3"/>
      <c r="L32" s="3"/>
      <c r="O32" s="18"/>
      <c r="P32" s="18"/>
    </row>
    <row r="33" spans="1:16" x14ac:dyDescent="0.25">
      <c r="A33" s="2"/>
      <c r="B33" s="2"/>
      <c r="J33" s="3"/>
      <c r="K33" s="3"/>
      <c r="L33" s="3"/>
      <c r="O33" s="18"/>
      <c r="P33" s="18"/>
    </row>
    <row r="34" spans="1:16" x14ac:dyDescent="0.25">
      <c r="A34" s="1"/>
      <c r="B34" s="1"/>
      <c r="C34" s="1"/>
      <c r="D34" s="1"/>
      <c r="E34" s="1"/>
      <c r="F34" s="3"/>
      <c r="G34" s="3"/>
      <c r="H34" s="7"/>
      <c r="I34" s="7"/>
      <c r="J34" s="3"/>
      <c r="K34" s="3"/>
      <c r="L34" s="3"/>
      <c r="O34" s="18"/>
      <c r="P34" s="18"/>
    </row>
    <row r="35" spans="1:16" x14ac:dyDescent="0.25">
      <c r="A35" s="1"/>
      <c r="B35" s="1"/>
      <c r="C35" s="1"/>
      <c r="D35" s="1"/>
      <c r="E35" s="1"/>
      <c r="F35" s="3"/>
      <c r="G35" s="3"/>
      <c r="H35" s="7"/>
      <c r="I35" s="7"/>
      <c r="J35" s="3"/>
      <c r="K35" s="3"/>
      <c r="L35" s="3"/>
      <c r="O35" s="18"/>
      <c r="P35" s="18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18"/>
      <c r="P36" s="18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18"/>
      <c r="P37" s="18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18"/>
      <c r="P38" s="18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18"/>
      <c r="P39" s="18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8"/>
      <c r="P40" s="18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8"/>
      <c r="P41" s="18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8"/>
      <c r="P42" s="18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8"/>
      <c r="P43" s="18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8"/>
      <c r="P44" s="18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8"/>
      <c r="P45" s="18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8"/>
      <c r="P46" s="18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8"/>
      <c r="P47" s="18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8"/>
      <c r="P48" s="18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8"/>
      <c r="P49" s="18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8"/>
      <c r="P50" s="18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8"/>
      <c r="P51" s="18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8"/>
      <c r="P52" s="18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8"/>
      <c r="P53" s="18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8"/>
      <c r="P54" s="18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8"/>
      <c r="P55" s="18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8"/>
      <c r="P56" s="18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8"/>
      <c r="P57" s="18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8"/>
      <c r="P58" s="18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8"/>
      <c r="P59" s="18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8"/>
      <c r="P60" s="18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8"/>
      <c r="P61" s="18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8"/>
      <c r="P62" s="18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8"/>
      <c r="P63" s="18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8"/>
      <c r="P64" s="18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8"/>
      <c r="P65" s="18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8"/>
      <c r="P66" s="18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18"/>
      <c r="P67" s="18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18"/>
      <c r="P68" s="18"/>
    </row>
    <row r="69" spans="1:16" x14ac:dyDescent="0.25">
      <c r="O69" s="18"/>
      <c r="P69" s="18"/>
    </row>
  </sheetData>
  <mergeCells count="25">
    <mergeCell ref="A3:L3"/>
    <mergeCell ref="I10:I11"/>
    <mergeCell ref="B12:C12"/>
    <mergeCell ref="A5:L5"/>
    <mergeCell ref="C7:L7"/>
    <mergeCell ref="C8:L8"/>
    <mergeCell ref="J10:J11"/>
    <mergeCell ref="A7:B7"/>
    <mergeCell ref="A8:B8"/>
    <mergeCell ref="A9:L9"/>
    <mergeCell ref="A21:F21"/>
    <mergeCell ref="A20:B20"/>
    <mergeCell ref="A18:B18"/>
    <mergeCell ref="A10:A11"/>
    <mergeCell ref="E10:E11"/>
    <mergeCell ref="B10:C11"/>
    <mergeCell ref="A16:L16"/>
    <mergeCell ref="A15:L15"/>
    <mergeCell ref="A14:L14"/>
    <mergeCell ref="D10:D11"/>
    <mergeCell ref="C17:D17"/>
    <mergeCell ref="C18:D18"/>
    <mergeCell ref="C19:D19"/>
    <mergeCell ref="A19:B19"/>
    <mergeCell ref="A13:I13"/>
  </mergeCells>
  <phoneticPr fontId="0" type="noConversion"/>
  <pageMargins left="0.23622047244094491" right="0.23622047244094491" top="4.5289855072463768E-2" bottom="0.20833333333333334" header="0.31496062992125984" footer="0.31496062992125984"/>
  <pageSetup paperSize="9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honeticPr fontId="0" type="noConversion"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Леночка</dc:creator>
  <cp:lastModifiedBy>user</cp:lastModifiedBy>
  <cp:lastPrinted>2025-06-19T09:11:42Z</cp:lastPrinted>
  <dcterms:created xsi:type="dcterms:W3CDTF">2016-06-15T03:11:58Z</dcterms:created>
  <dcterms:modified xsi:type="dcterms:W3CDTF">2026-07-02T06:12:54Z</dcterms:modified>
</cp:coreProperties>
</file>