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6515" windowHeight="91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K19" i="1" l="1"/>
  <c r="L19" i="1" s="1"/>
  <c r="I19" i="1" s="1"/>
  <c r="M19" i="1"/>
  <c r="M13" i="1"/>
  <c r="M14" i="1"/>
  <c r="M15" i="1"/>
  <c r="M16" i="1"/>
  <c r="M17" i="1"/>
  <c r="M18" i="1"/>
  <c r="M12" i="1"/>
  <c r="K17" i="1"/>
  <c r="L17" i="1" s="1"/>
  <c r="I17" i="1" s="1"/>
  <c r="K15" i="1"/>
  <c r="L15" i="1" s="1"/>
  <c r="I15" i="1" s="1"/>
  <c r="K14" i="1"/>
  <c r="L14" i="1" s="1"/>
  <c r="I14" i="1" s="1"/>
  <c r="K18" i="1"/>
  <c r="L18" i="1" s="1"/>
  <c r="I18" i="1" s="1"/>
  <c r="K13" i="1"/>
  <c r="L13" i="1" s="1"/>
  <c r="I13" i="1" s="1"/>
  <c r="K16" i="1"/>
  <c r="L16" i="1" s="1"/>
  <c r="I16" i="1" s="1"/>
  <c r="K12" i="1"/>
  <c r="L12" i="1" s="1"/>
  <c r="I12" i="1" s="1"/>
  <c r="J12" i="1" s="1"/>
  <c r="M20" i="1" l="1"/>
  <c r="J20" i="1"/>
</calcChain>
</file>

<file path=xl/sharedStrings.xml><?xml version="1.0" encoding="utf-8"?>
<sst xmlns="http://schemas.openxmlformats.org/spreadsheetml/2006/main" count="45" uniqueCount="36">
  <si>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</si>
  <si>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</si>
  <si>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</si>
  <si>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</si>
  <si>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</si>
  <si>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</si>
  <si>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</si>
  <si>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</si>
  <si>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</si>
  <si>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</si>
  <si>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НМЦК</t>
  </si>
  <si>
    <t>Цена с НДС в руб.</t>
  </si>
  <si>
    <t>Работник контрактной службы:</t>
  </si>
  <si>
    <t>Контрактный управляющий:</t>
  </si>
  <si>
    <t>Килограмм</t>
  </si>
  <si>
    <t>Капуста свежая</t>
  </si>
  <si>
    <t>Морковь</t>
  </si>
  <si>
    <t>Свекла</t>
  </si>
  <si>
    <t>Картофель</t>
  </si>
  <si>
    <t>Лук</t>
  </si>
  <si>
    <t>Приложение № 2  к извещению</t>
  </si>
  <si>
    <t>Бухгалтер</t>
  </si>
  <si>
    <t>Яблоки</t>
  </si>
  <si>
    <t>Лимоны</t>
  </si>
  <si>
    <t>Поспелкова Т.И.</t>
  </si>
  <si>
    <t>Поставка (с доставкой) свежих овощей и фруктов</t>
  </si>
  <si>
    <t>Постава (с доставкой) свежих овощей и фруктов</t>
  </si>
  <si>
    <t xml:space="preserve"> Николаева Е.А.</t>
  </si>
  <si>
    <t>Апельсины</t>
  </si>
  <si>
    <t>Паставщик 1</t>
  </si>
  <si>
    <t>Зам.директора</t>
  </si>
  <si>
    <t xml:space="preserve">Итого:     </t>
  </si>
  <si>
    <t>Паставщик 2</t>
  </si>
  <si>
    <t>Паставщик 3</t>
  </si>
  <si>
    <t>На основании проведенного анализа рынка и расчетов, НМЦК составляет: 302 820 рубля 00  копеек.</t>
  </si>
  <si>
    <t>Дата подготовки обоснования НМЦК 02.07.2026г.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</si>
</sst>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2" fontId="1" fillId="0" borderId="0" xfId="0" applyNumberFormat="1" applyFont="1" applyBorder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10" fillId="0" borderId="0" xfId="0" applyNumberFormat="1" applyFont="1" applyFill="1" applyBorder="1" applyAlignment="1"/>
    <xf numFmtId="2" fontId="3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3" fillId="0" borderId="8" xfId="0" applyNumberFormat="1" applyFont="1" applyBorder="1" applyAlignment="1">
      <alignment vertical="center" wrapText="1"/>
    </xf>
    <xf numFmtId="2" fontId="3" fillId="0" borderId="9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abSelected="1" view="pageBreakPreview" topLeftCell="A11" zoomScale="120" zoomScaleSheetLayoutView="120" workbookViewId="0">
      <selection activeCell="E12" sqref="E12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2.5703125" customWidth="1"/>
    <col min="4" max="4" width="14.7109375" customWidth="1"/>
    <col min="5" max="5" width="6.42578125" customWidth="1"/>
    <col min="6" max="7" width="11.28515625" style="4" bestFit="1" customWidth="1"/>
    <col min="8" max="8" width="11.28515625" style="4" customWidth="1"/>
    <col min="9" max="9" width="11.28515625" style="8" bestFit="1" customWidth="1"/>
    <col min="10" max="10" width="13.42578125" style="4" customWidth="1"/>
    <col min="11" max="11" width="12.7109375" style="4" hidden="1" customWidth="1"/>
    <col min="12" max="13" width="12.140625" style="4" hidden="1" customWidth="1"/>
    <col min="14" max="14" width="18.42578125" bestFit="1" customWidth="1"/>
  </cols>
  <sheetData>
    <row r="1" spans="1:16" ht="22.5" customHeight="1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8"/>
      <c r="M1" s="18"/>
      <c r="O1" s="16"/>
      <c r="P1" s="16"/>
    </row>
    <row r="2" spans="1:16" ht="39.75" customHeight="1" x14ac:dyDescent="0.25">
      <c r="A2" s="1"/>
      <c r="B2" s="1"/>
      <c r="C2" s="1"/>
      <c r="D2" s="1"/>
      <c r="E2" s="1"/>
      <c r="F2" s="3"/>
      <c r="G2" s="3" t="s">
        <v>20</v>
      </c>
      <c r="H2" s="3"/>
      <c r="I2" s="7"/>
      <c r="J2" s="3"/>
      <c r="K2" s="3"/>
      <c r="L2" s="18"/>
      <c r="M2" s="18"/>
      <c r="O2" s="16"/>
      <c r="P2" s="16"/>
    </row>
    <row r="3" spans="1:16" ht="20.25" x14ac:dyDescent="0.3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/>
      <c r="O3" s="16"/>
      <c r="P3" s="16"/>
    </row>
    <row r="4" spans="1:16" x14ac:dyDescent="0.25">
      <c r="A4" s="1"/>
      <c r="B4" s="1"/>
      <c r="C4" s="1"/>
      <c r="D4" s="1"/>
      <c r="E4" s="1"/>
      <c r="F4" s="3"/>
      <c r="G4" s="3"/>
      <c r="H4" s="3"/>
      <c r="I4" s="7"/>
      <c r="J4" s="3"/>
      <c r="K4" s="3"/>
      <c r="L4" s="3"/>
      <c r="M4" s="3"/>
      <c r="O4" s="16"/>
      <c r="P4" s="16"/>
    </row>
    <row r="5" spans="1:16" ht="15" customHeight="1" x14ac:dyDescent="0.25">
      <c r="A5" s="28" t="s">
        <v>25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/>
      <c r="O5" s="16"/>
      <c r="P5" s="16"/>
    </row>
    <row r="6" spans="1:16" x14ac:dyDescent="0.25">
      <c r="A6" s="1"/>
      <c r="B6" s="1"/>
      <c r="C6" s="1"/>
      <c r="D6" s="1"/>
      <c r="E6" s="1"/>
      <c r="F6" s="3"/>
      <c r="G6" s="3"/>
      <c r="H6" s="3"/>
      <c r="I6" s="7"/>
      <c r="J6" s="5"/>
      <c r="K6" s="13"/>
      <c r="L6" s="13"/>
      <c r="M6" s="13"/>
      <c r="O6" s="16"/>
      <c r="P6" s="16"/>
    </row>
    <row r="7" spans="1:16" ht="27" customHeight="1" x14ac:dyDescent="0.25">
      <c r="A7" s="31" t="s">
        <v>1</v>
      </c>
      <c r="B7" s="32"/>
      <c r="C7" s="29" t="s">
        <v>26</v>
      </c>
      <c r="D7" s="30"/>
      <c r="E7" s="30"/>
      <c r="F7" s="30"/>
      <c r="G7" s="30"/>
      <c r="H7" s="30"/>
      <c r="I7" s="30"/>
      <c r="J7" s="30"/>
      <c r="K7" s="30"/>
      <c r="L7" s="30"/>
      <c r="M7"/>
      <c r="O7" s="16"/>
      <c r="P7" s="16"/>
    </row>
    <row r="8" spans="1:16" ht="45" customHeight="1" x14ac:dyDescent="0.25">
      <c r="A8" s="31" t="s">
        <v>2</v>
      </c>
      <c r="B8" s="32"/>
      <c r="C8" s="29" t="s">
        <v>3</v>
      </c>
      <c r="D8" s="30"/>
      <c r="E8" s="30"/>
      <c r="F8" s="30"/>
      <c r="G8" s="30"/>
      <c r="H8" s="30"/>
      <c r="I8" s="30"/>
      <c r="J8" s="30"/>
      <c r="K8" s="30"/>
      <c r="L8" s="30"/>
      <c r="M8"/>
      <c r="O8" s="16"/>
      <c r="P8" s="16"/>
    </row>
    <row r="9" spans="1:16" ht="42.75" customHeight="1" x14ac:dyDescent="0.25">
      <c r="A9" s="31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2"/>
      <c r="M9"/>
      <c r="O9" s="16"/>
      <c r="P9" s="16"/>
    </row>
    <row r="10" spans="1:16" ht="39.75" customHeight="1" x14ac:dyDescent="0.25">
      <c r="A10" s="35" t="s">
        <v>5</v>
      </c>
      <c r="B10" s="37" t="s">
        <v>6</v>
      </c>
      <c r="C10" s="38"/>
      <c r="D10" s="35" t="s">
        <v>7</v>
      </c>
      <c r="E10" s="45" t="s">
        <v>8</v>
      </c>
      <c r="F10" s="9" t="s">
        <v>29</v>
      </c>
      <c r="G10" s="9" t="s">
        <v>32</v>
      </c>
      <c r="H10" s="9" t="s">
        <v>33</v>
      </c>
      <c r="I10" s="41" t="s">
        <v>9</v>
      </c>
      <c r="J10" s="43" t="s">
        <v>10</v>
      </c>
      <c r="K10"/>
      <c r="L10"/>
      <c r="M10"/>
      <c r="N10" s="16"/>
    </row>
    <row r="11" spans="1:16" ht="40.5" customHeight="1" x14ac:dyDescent="0.25">
      <c r="A11" s="36"/>
      <c r="B11" s="39"/>
      <c r="C11" s="40"/>
      <c r="D11" s="36"/>
      <c r="E11" s="46"/>
      <c r="F11" s="9" t="s">
        <v>11</v>
      </c>
      <c r="G11" s="9" t="s">
        <v>11</v>
      </c>
      <c r="H11" s="9" t="s">
        <v>11</v>
      </c>
      <c r="I11" s="42"/>
      <c r="J11" s="44"/>
      <c r="K11"/>
      <c r="L11"/>
      <c r="M11"/>
      <c r="N11" s="16"/>
    </row>
    <row r="12" spans="1:16" x14ac:dyDescent="0.25">
      <c r="A12" s="10">
        <v>1</v>
      </c>
      <c r="B12" s="25" t="s">
        <v>15</v>
      </c>
      <c r="C12" s="26"/>
      <c r="D12" s="10" t="s">
        <v>14</v>
      </c>
      <c r="E12" s="15">
        <v>900</v>
      </c>
      <c r="F12" s="17">
        <v>48</v>
      </c>
      <c r="G12" s="17">
        <v>50</v>
      </c>
      <c r="H12" s="17">
        <v>52</v>
      </c>
      <c r="I12" s="17">
        <f>L12</f>
        <v>50</v>
      </c>
      <c r="J12" s="17">
        <f>I12*E12</f>
        <v>45000</v>
      </c>
      <c r="K12" s="4">
        <f>F12+G12+H12</f>
        <v>150</v>
      </c>
      <c r="L12" s="4">
        <f>K12/3</f>
        <v>50</v>
      </c>
      <c r="M12" s="4">
        <f>F12*E12</f>
        <v>43200</v>
      </c>
      <c r="N12" s="16"/>
    </row>
    <row r="13" spans="1:16" x14ac:dyDescent="0.25">
      <c r="A13" s="22">
        <v>2</v>
      </c>
      <c r="B13" s="25" t="s">
        <v>16</v>
      </c>
      <c r="C13" s="26"/>
      <c r="D13" s="23" t="s">
        <v>14</v>
      </c>
      <c r="E13" s="15">
        <v>380</v>
      </c>
      <c r="F13" s="17">
        <v>42</v>
      </c>
      <c r="G13" s="17">
        <v>44</v>
      </c>
      <c r="H13" s="17">
        <v>46</v>
      </c>
      <c r="I13" s="17">
        <f t="shared" ref="I13:I15" si="0">L13</f>
        <v>44</v>
      </c>
      <c r="J13" s="17">
        <f t="shared" ref="J13:J19" si="1">I13*E13</f>
        <v>16720</v>
      </c>
      <c r="K13" s="4">
        <f t="shared" ref="K13:K15" si="2">F13+G13+H13</f>
        <v>132</v>
      </c>
      <c r="L13" s="4">
        <f t="shared" ref="L13:L15" si="3">K13/3</f>
        <v>44</v>
      </c>
      <c r="M13" s="4">
        <f t="shared" ref="M13:M19" si="4">F13*E13</f>
        <v>15960</v>
      </c>
      <c r="N13" s="16"/>
    </row>
    <row r="14" spans="1:16" x14ac:dyDescent="0.25">
      <c r="A14" s="22">
        <v>3</v>
      </c>
      <c r="B14" s="25" t="s">
        <v>17</v>
      </c>
      <c r="C14" s="26"/>
      <c r="D14" s="23" t="s">
        <v>14</v>
      </c>
      <c r="E14" s="15">
        <v>55</v>
      </c>
      <c r="F14" s="17">
        <v>40</v>
      </c>
      <c r="G14" s="17">
        <v>42</v>
      </c>
      <c r="H14" s="17">
        <v>44</v>
      </c>
      <c r="I14" s="17">
        <f t="shared" si="0"/>
        <v>42</v>
      </c>
      <c r="J14" s="17">
        <f t="shared" si="1"/>
        <v>2310</v>
      </c>
      <c r="K14" s="4">
        <f t="shared" si="2"/>
        <v>126</v>
      </c>
      <c r="L14" s="4">
        <f t="shared" si="3"/>
        <v>42</v>
      </c>
      <c r="M14" s="4">
        <f t="shared" si="4"/>
        <v>2200</v>
      </c>
      <c r="N14" s="16"/>
    </row>
    <row r="15" spans="1:16" x14ac:dyDescent="0.25">
      <c r="A15" s="22">
        <v>4</v>
      </c>
      <c r="B15" s="25" t="s">
        <v>18</v>
      </c>
      <c r="C15" s="26"/>
      <c r="D15" s="23" t="s">
        <v>14</v>
      </c>
      <c r="E15" s="15">
        <v>3600</v>
      </c>
      <c r="F15" s="17">
        <v>32</v>
      </c>
      <c r="G15" s="17">
        <v>34</v>
      </c>
      <c r="H15" s="17">
        <v>36</v>
      </c>
      <c r="I15" s="17">
        <f t="shared" si="0"/>
        <v>34</v>
      </c>
      <c r="J15" s="17">
        <f t="shared" si="1"/>
        <v>122400</v>
      </c>
      <c r="K15" s="4">
        <f t="shared" si="2"/>
        <v>102</v>
      </c>
      <c r="L15" s="4">
        <f t="shared" si="3"/>
        <v>34</v>
      </c>
      <c r="M15" s="4">
        <f t="shared" si="4"/>
        <v>115200</v>
      </c>
      <c r="N15" s="16"/>
    </row>
    <row r="16" spans="1:16" x14ac:dyDescent="0.25">
      <c r="A16" s="19">
        <v>5</v>
      </c>
      <c r="B16" s="25" t="s">
        <v>19</v>
      </c>
      <c r="C16" s="26"/>
      <c r="D16" s="19" t="s">
        <v>14</v>
      </c>
      <c r="E16" s="15">
        <v>640</v>
      </c>
      <c r="F16" s="17">
        <v>42</v>
      </c>
      <c r="G16" s="17">
        <v>44</v>
      </c>
      <c r="H16" s="17">
        <v>46</v>
      </c>
      <c r="I16" s="17">
        <f t="shared" ref="I16" si="5">L16</f>
        <v>44</v>
      </c>
      <c r="J16" s="17">
        <f t="shared" si="1"/>
        <v>28160</v>
      </c>
      <c r="K16" s="4">
        <f t="shared" ref="K16" si="6">F16+G16+H16</f>
        <v>132</v>
      </c>
      <c r="L16" s="4">
        <f t="shared" ref="L16" si="7">K16/3</f>
        <v>44</v>
      </c>
      <c r="M16" s="4">
        <f t="shared" si="4"/>
        <v>26880</v>
      </c>
      <c r="N16" s="16"/>
    </row>
    <row r="17" spans="1:16" x14ac:dyDescent="0.25">
      <c r="A17" s="22">
        <v>6</v>
      </c>
      <c r="B17" s="25" t="s">
        <v>23</v>
      </c>
      <c r="C17" s="26"/>
      <c r="D17" s="22" t="s">
        <v>14</v>
      </c>
      <c r="E17" s="15">
        <v>65</v>
      </c>
      <c r="F17" s="17">
        <v>280</v>
      </c>
      <c r="G17" s="17">
        <v>282</v>
      </c>
      <c r="H17" s="17">
        <v>284</v>
      </c>
      <c r="I17" s="17">
        <f t="shared" ref="I17:I18" si="8">L17</f>
        <v>282</v>
      </c>
      <c r="J17" s="17">
        <f t="shared" si="1"/>
        <v>18330</v>
      </c>
      <c r="K17" s="4">
        <f t="shared" ref="K17" si="9">F17+G17+H17</f>
        <v>846</v>
      </c>
      <c r="L17" s="4">
        <f t="shared" ref="L17" si="10">K17/3</f>
        <v>282</v>
      </c>
      <c r="M17" s="4">
        <f t="shared" si="4"/>
        <v>18200</v>
      </c>
      <c r="N17" s="16"/>
    </row>
    <row r="18" spans="1:16" x14ac:dyDescent="0.25">
      <c r="A18" s="22">
        <v>7</v>
      </c>
      <c r="B18" s="25" t="s">
        <v>22</v>
      </c>
      <c r="C18" s="26"/>
      <c r="D18" s="23" t="s">
        <v>14</v>
      </c>
      <c r="E18" s="15">
        <v>300</v>
      </c>
      <c r="F18" s="17">
        <v>135</v>
      </c>
      <c r="G18" s="17">
        <v>137</v>
      </c>
      <c r="H18" s="17">
        <v>139</v>
      </c>
      <c r="I18" s="17">
        <f t="shared" si="8"/>
        <v>137</v>
      </c>
      <c r="J18" s="17">
        <f t="shared" si="1"/>
        <v>41100</v>
      </c>
      <c r="K18" s="4">
        <f t="shared" ref="K18" si="11">F18+G18+H18</f>
        <v>411</v>
      </c>
      <c r="L18" s="4">
        <f t="shared" ref="L18" si="12">K18/3</f>
        <v>137</v>
      </c>
      <c r="M18" s="4">
        <f t="shared" si="4"/>
        <v>40500</v>
      </c>
      <c r="N18" s="16"/>
    </row>
    <row r="19" spans="1:16" x14ac:dyDescent="0.25">
      <c r="A19" s="23">
        <v>8</v>
      </c>
      <c r="B19" s="25" t="s">
        <v>28</v>
      </c>
      <c r="C19" s="26"/>
      <c r="D19" s="23" t="s">
        <v>14</v>
      </c>
      <c r="E19" s="15">
        <v>150</v>
      </c>
      <c r="F19" s="17">
        <v>190</v>
      </c>
      <c r="G19" s="17">
        <v>192</v>
      </c>
      <c r="H19" s="17">
        <v>194</v>
      </c>
      <c r="I19" s="17">
        <f t="shared" ref="I19" si="13">L19</f>
        <v>192</v>
      </c>
      <c r="J19" s="17">
        <f t="shared" si="1"/>
        <v>28800</v>
      </c>
      <c r="K19" s="4">
        <f t="shared" ref="K19" si="14">F19+G19+H19</f>
        <v>576</v>
      </c>
      <c r="L19" s="4">
        <f t="shared" ref="L19" si="15">K19/3</f>
        <v>192</v>
      </c>
      <c r="M19" s="4">
        <f t="shared" si="4"/>
        <v>28500</v>
      </c>
      <c r="N19" s="16"/>
    </row>
    <row r="20" spans="1:16" ht="15" customHeight="1" x14ac:dyDescent="0.25">
      <c r="A20" s="56" t="s">
        <v>31</v>
      </c>
      <c r="B20" s="57"/>
      <c r="C20" s="57"/>
      <c r="D20" s="57"/>
      <c r="E20" s="57"/>
      <c r="F20" s="57"/>
      <c r="G20" s="57"/>
      <c r="H20" s="57"/>
      <c r="I20" s="58"/>
      <c r="J20" s="24">
        <f>SUM(J12:J19)</f>
        <v>302820</v>
      </c>
      <c r="K20"/>
      <c r="L20"/>
      <c r="M20" s="4">
        <f>SUM(M12:M19)</f>
        <v>290640</v>
      </c>
      <c r="N20" s="16"/>
    </row>
    <row r="21" spans="1:16" x14ac:dyDescent="0.25">
      <c r="A21" s="55" t="s">
        <v>34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/>
      <c r="O21" s="16"/>
      <c r="P21" s="16"/>
    </row>
    <row r="22" spans="1:16" ht="37.5" customHeight="1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/>
      <c r="O22" s="16"/>
      <c r="P22" s="16"/>
    </row>
    <row r="23" spans="1:16" ht="35.25" customHeight="1" x14ac:dyDescent="0.25">
      <c r="A23" s="52" t="s">
        <v>35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/>
      <c r="O23" s="16"/>
      <c r="P23" s="16"/>
    </row>
    <row r="24" spans="1:16" ht="24" customHeight="1" thickBot="1" x14ac:dyDescent="0.3">
      <c r="A24" s="50" t="s">
        <v>12</v>
      </c>
      <c r="B24" s="50"/>
      <c r="C24" s="48"/>
      <c r="D24" s="48"/>
      <c r="F24"/>
      <c r="G24"/>
      <c r="H24"/>
      <c r="I24"/>
      <c r="J24"/>
      <c r="K24"/>
      <c r="L24"/>
      <c r="M24"/>
      <c r="O24" s="16"/>
      <c r="P24" s="16"/>
    </row>
    <row r="25" spans="1:16" ht="30.75" customHeight="1" thickBot="1" x14ac:dyDescent="0.3">
      <c r="A25" s="53" t="s">
        <v>13</v>
      </c>
      <c r="B25" s="53"/>
      <c r="C25" s="49" t="s">
        <v>24</v>
      </c>
      <c r="D25" s="49"/>
      <c r="E25" s="12"/>
      <c r="F25"/>
      <c r="G25"/>
      <c r="H25"/>
      <c r="I25"/>
      <c r="J25"/>
      <c r="K25"/>
      <c r="L25"/>
      <c r="M25"/>
      <c r="O25" s="16"/>
      <c r="P25" s="16"/>
    </row>
    <row r="26" spans="1:16" ht="15.75" thickBot="1" x14ac:dyDescent="0.3">
      <c r="A26" s="47" t="s">
        <v>30</v>
      </c>
      <c r="B26" s="47"/>
      <c r="C26" s="51" t="s">
        <v>27</v>
      </c>
      <c r="D26" s="51"/>
      <c r="E26" s="12"/>
      <c r="F26"/>
      <c r="G26"/>
      <c r="H26"/>
      <c r="I26"/>
      <c r="J26"/>
      <c r="K26"/>
      <c r="L26"/>
      <c r="M26"/>
      <c r="O26" s="16"/>
      <c r="P26" s="16"/>
    </row>
    <row r="27" spans="1:16" ht="16.5" thickBot="1" x14ac:dyDescent="0.3">
      <c r="A27" s="47" t="s">
        <v>21</v>
      </c>
      <c r="B27" s="47"/>
      <c r="C27" s="51"/>
      <c r="D27" s="51"/>
      <c r="E27" s="20"/>
      <c r="F27" s="11"/>
      <c r="G27"/>
      <c r="H27"/>
      <c r="I27"/>
      <c r="J27"/>
      <c r="K27"/>
      <c r="L27"/>
      <c r="M27"/>
      <c r="O27" s="16"/>
      <c r="P27" s="16"/>
    </row>
    <row r="28" spans="1:16" ht="15" customHeight="1" x14ac:dyDescent="0.25">
      <c r="A28" s="21"/>
      <c r="B28" s="21"/>
      <c r="C28" s="33"/>
      <c r="D28" s="33"/>
      <c r="E28" s="21"/>
      <c r="F28" s="21"/>
      <c r="G28"/>
      <c r="H28"/>
      <c r="I28"/>
      <c r="J28"/>
      <c r="K28"/>
      <c r="L28"/>
      <c r="M28"/>
      <c r="O28" s="16"/>
      <c r="P28" s="16"/>
    </row>
    <row r="29" spans="1:16" x14ac:dyDescent="0.25">
      <c r="A29" s="2"/>
      <c r="B29" s="2"/>
      <c r="I29" s="6"/>
      <c r="J29" s="3"/>
      <c r="K29" s="3"/>
      <c r="L29" s="3"/>
      <c r="M29" s="3"/>
      <c r="O29" s="16"/>
      <c r="P29" s="16"/>
    </row>
    <row r="30" spans="1:16" x14ac:dyDescent="0.25">
      <c r="A30" s="2"/>
      <c r="B30" s="2"/>
      <c r="I30" s="6"/>
      <c r="J30" s="3"/>
      <c r="K30" s="3"/>
      <c r="L30" s="3"/>
      <c r="M30" s="3"/>
      <c r="O30" s="16"/>
      <c r="P30" s="16"/>
    </row>
    <row r="31" spans="1:16" x14ac:dyDescent="0.25">
      <c r="A31" s="2"/>
      <c r="B31" s="2"/>
      <c r="I31" s="6"/>
      <c r="J31" s="3"/>
      <c r="K31" s="3"/>
      <c r="L31" s="3"/>
      <c r="M31" s="3"/>
      <c r="O31" s="16"/>
      <c r="P31" s="16"/>
    </row>
    <row r="32" spans="1:16" x14ac:dyDescent="0.25">
      <c r="A32" s="2"/>
      <c r="B32" s="2"/>
      <c r="I32" s="6"/>
      <c r="J32" s="3"/>
      <c r="K32" s="3"/>
      <c r="L32" s="3"/>
      <c r="M32" s="3"/>
      <c r="O32" s="16"/>
      <c r="P32" s="16"/>
    </row>
    <row r="33" spans="1:16" x14ac:dyDescent="0.25">
      <c r="A33" s="2"/>
      <c r="B33" s="2"/>
      <c r="I33" s="6"/>
      <c r="J33" s="3"/>
      <c r="K33" s="3"/>
      <c r="L33" s="3"/>
      <c r="M33" s="3"/>
      <c r="O33" s="16"/>
      <c r="P33" s="16"/>
    </row>
    <row r="34" spans="1:16" x14ac:dyDescent="0.25">
      <c r="A34" s="2"/>
      <c r="B34" s="2"/>
      <c r="I34" s="6"/>
      <c r="J34" s="3"/>
      <c r="K34" s="3"/>
      <c r="L34" s="3"/>
      <c r="M34" s="3"/>
      <c r="O34" s="16"/>
      <c r="P34" s="16"/>
    </row>
    <row r="35" spans="1:16" x14ac:dyDescent="0.25">
      <c r="A35" s="2"/>
      <c r="B35" s="2"/>
      <c r="I35" s="6"/>
      <c r="J35" s="3"/>
      <c r="K35" s="3"/>
      <c r="L35" s="3"/>
      <c r="M35" s="3"/>
      <c r="O35" s="16"/>
      <c r="P35" s="16"/>
    </row>
    <row r="36" spans="1:16" x14ac:dyDescent="0.25">
      <c r="A36" s="2"/>
      <c r="B36" s="2"/>
      <c r="I36" s="6"/>
      <c r="J36" s="3"/>
      <c r="K36" s="3"/>
      <c r="L36" s="3"/>
      <c r="M36" s="3"/>
      <c r="O36" s="16"/>
      <c r="P36" s="16"/>
    </row>
    <row r="37" spans="1:16" x14ac:dyDescent="0.25">
      <c r="A37" s="2"/>
      <c r="B37" s="2"/>
      <c r="I37" s="6"/>
      <c r="J37" s="3"/>
      <c r="K37" s="3"/>
      <c r="L37" s="3"/>
      <c r="M37" s="3"/>
      <c r="O37" s="16"/>
      <c r="P37" s="16"/>
    </row>
    <row r="38" spans="1:16" x14ac:dyDescent="0.25">
      <c r="A38" s="2"/>
      <c r="B38" s="2"/>
      <c r="I38" s="6"/>
      <c r="J38" s="3"/>
      <c r="K38" s="3"/>
      <c r="L38" s="3"/>
      <c r="M38" s="3"/>
      <c r="O38" s="16"/>
      <c r="P38" s="16"/>
    </row>
    <row r="39" spans="1:16" x14ac:dyDescent="0.25">
      <c r="A39" s="2"/>
      <c r="B39" s="2"/>
      <c r="I39" s="6"/>
      <c r="J39" s="3"/>
      <c r="K39" s="3"/>
      <c r="L39" s="3"/>
      <c r="M39" s="3"/>
      <c r="O39" s="16"/>
      <c r="P39" s="16"/>
    </row>
    <row r="40" spans="1:16" x14ac:dyDescent="0.25">
      <c r="A40" s="2"/>
      <c r="B40" s="2"/>
      <c r="J40" s="3"/>
      <c r="K40" s="3"/>
      <c r="L40" s="3"/>
      <c r="M40" s="3"/>
      <c r="O40" s="16"/>
      <c r="P40" s="16"/>
    </row>
    <row r="41" spans="1:16" x14ac:dyDescent="0.25">
      <c r="A41" s="1"/>
      <c r="B41" s="1"/>
      <c r="C41" s="1"/>
      <c r="D41" s="1"/>
      <c r="E41" s="1"/>
      <c r="F41" s="3"/>
      <c r="G41" s="3"/>
      <c r="H41" s="3"/>
      <c r="I41" s="7"/>
      <c r="J41" s="3"/>
      <c r="K41" s="3"/>
      <c r="L41" s="3"/>
      <c r="M41" s="3"/>
      <c r="O41" s="16"/>
      <c r="P41" s="16"/>
    </row>
    <row r="42" spans="1:16" x14ac:dyDescent="0.25">
      <c r="A42" s="1"/>
      <c r="B42" s="1"/>
      <c r="C42" s="1"/>
      <c r="D42" s="1"/>
      <c r="E42" s="1"/>
      <c r="F42" s="3"/>
      <c r="G42" s="3"/>
      <c r="H42" s="3"/>
      <c r="I42" s="7"/>
      <c r="J42" s="3"/>
      <c r="K42" s="3"/>
      <c r="L42" s="3"/>
      <c r="M42" s="3"/>
      <c r="O42" s="16"/>
      <c r="P42" s="16"/>
    </row>
    <row r="43" spans="1:16" x14ac:dyDescent="0.25">
      <c r="A43" s="1"/>
      <c r="B43" s="1"/>
      <c r="C43" s="1"/>
      <c r="D43" s="1"/>
      <c r="E43" s="1"/>
      <c r="F43" s="3"/>
      <c r="G43" s="3"/>
      <c r="H43" s="3"/>
      <c r="I43" s="7"/>
      <c r="J43" s="3"/>
      <c r="K43" s="3"/>
      <c r="L43" s="3"/>
      <c r="M43" s="3"/>
      <c r="O43" s="16"/>
      <c r="P43" s="16"/>
    </row>
    <row r="44" spans="1:16" x14ac:dyDescent="0.25">
      <c r="A44" s="1"/>
      <c r="B44" s="1"/>
      <c r="C44" s="1"/>
      <c r="D44" s="1"/>
      <c r="E44" s="1"/>
      <c r="F44" s="3"/>
      <c r="G44" s="3"/>
      <c r="H44" s="3"/>
      <c r="I44" s="7"/>
      <c r="J44" s="3"/>
      <c r="K44" s="3"/>
      <c r="L44" s="3"/>
      <c r="M44" s="3"/>
      <c r="O44" s="16"/>
      <c r="P44" s="16"/>
    </row>
    <row r="45" spans="1:16" x14ac:dyDescent="0.25">
      <c r="A45" s="1"/>
      <c r="B45" s="1"/>
      <c r="C45" s="1"/>
      <c r="D45" s="1"/>
      <c r="E45" s="1"/>
      <c r="F45" s="3"/>
      <c r="G45" s="3"/>
      <c r="H45" s="3"/>
      <c r="I45" s="7"/>
      <c r="J45" s="3"/>
      <c r="K45" s="3"/>
      <c r="L45" s="3"/>
      <c r="M45" s="3"/>
      <c r="O45" s="16"/>
      <c r="P45" s="16"/>
    </row>
    <row r="46" spans="1:16" x14ac:dyDescent="0.25">
      <c r="A46" s="1"/>
      <c r="B46" s="1"/>
      <c r="C46" s="1"/>
      <c r="D46" s="1"/>
      <c r="E46" s="1"/>
      <c r="F46" s="3"/>
      <c r="G46" s="3"/>
      <c r="H46" s="3"/>
      <c r="I46" s="7"/>
      <c r="J46" s="3"/>
      <c r="K46" s="3"/>
      <c r="L46" s="3"/>
      <c r="M46" s="3"/>
      <c r="O46" s="16"/>
      <c r="P46" s="16"/>
    </row>
    <row r="47" spans="1:16" x14ac:dyDescent="0.25">
      <c r="A47" s="1"/>
      <c r="B47" s="1"/>
      <c r="C47" s="1"/>
      <c r="D47" s="1"/>
      <c r="E47" s="1"/>
      <c r="F47" s="3"/>
      <c r="G47" s="3"/>
      <c r="H47" s="3"/>
      <c r="I47" s="7"/>
      <c r="J47" s="3"/>
      <c r="K47" s="3"/>
      <c r="L47" s="3"/>
      <c r="M47" s="3"/>
      <c r="O47" s="16"/>
      <c r="P47" s="16"/>
    </row>
    <row r="48" spans="1:16" x14ac:dyDescent="0.25">
      <c r="A48" s="1"/>
      <c r="B48" s="1"/>
      <c r="C48" s="1"/>
      <c r="D48" s="1"/>
      <c r="E48" s="1"/>
      <c r="F48" s="3"/>
      <c r="G48" s="3"/>
      <c r="H48" s="3"/>
      <c r="I48" s="7"/>
      <c r="J48" s="3"/>
      <c r="K48" s="3"/>
      <c r="L48" s="3"/>
      <c r="M48" s="3"/>
      <c r="O48" s="16"/>
      <c r="P48" s="16"/>
    </row>
    <row r="49" spans="1:16" x14ac:dyDescent="0.25">
      <c r="A49" s="1"/>
      <c r="B49" s="1"/>
      <c r="C49" s="1"/>
      <c r="D49" s="1"/>
      <c r="E49" s="1"/>
      <c r="F49" s="3"/>
      <c r="G49" s="3"/>
      <c r="H49" s="3"/>
      <c r="I49" s="7"/>
      <c r="J49" s="3"/>
      <c r="K49" s="3"/>
      <c r="L49" s="3"/>
      <c r="M49" s="3"/>
      <c r="O49" s="16"/>
      <c r="P49" s="16"/>
    </row>
    <row r="50" spans="1:16" x14ac:dyDescent="0.25">
      <c r="A50" s="1"/>
      <c r="B50" s="1"/>
      <c r="C50" s="1"/>
      <c r="D50" s="1"/>
      <c r="E50" s="1"/>
      <c r="F50" s="3"/>
      <c r="G50" s="3"/>
      <c r="H50" s="3"/>
      <c r="I50" s="7"/>
      <c r="J50" s="3"/>
      <c r="K50" s="3"/>
      <c r="L50" s="3"/>
      <c r="M50" s="3"/>
      <c r="O50" s="16"/>
      <c r="P50" s="16"/>
    </row>
    <row r="51" spans="1:16" x14ac:dyDescent="0.25">
      <c r="A51" s="1"/>
      <c r="B51" s="1"/>
      <c r="C51" s="1"/>
      <c r="D51" s="1"/>
      <c r="E51" s="1"/>
      <c r="F51" s="3"/>
      <c r="G51" s="3"/>
      <c r="H51" s="3"/>
      <c r="I51" s="7"/>
      <c r="J51" s="3"/>
      <c r="K51" s="3"/>
      <c r="L51" s="3"/>
      <c r="M51" s="3"/>
      <c r="O51" s="16"/>
      <c r="P51" s="16"/>
    </row>
    <row r="52" spans="1:16" x14ac:dyDescent="0.25">
      <c r="A52" s="1"/>
      <c r="B52" s="1"/>
      <c r="C52" s="1"/>
      <c r="D52" s="1"/>
      <c r="E52" s="1"/>
      <c r="F52" s="3"/>
      <c r="G52" s="3"/>
      <c r="H52" s="3"/>
      <c r="I52" s="7"/>
      <c r="J52" s="3"/>
      <c r="K52" s="3"/>
      <c r="L52" s="3"/>
      <c r="M52" s="3"/>
      <c r="O52" s="16"/>
      <c r="P52" s="16"/>
    </row>
    <row r="53" spans="1:16" x14ac:dyDescent="0.25">
      <c r="A53" s="1"/>
      <c r="B53" s="1"/>
      <c r="C53" s="1"/>
      <c r="D53" s="1"/>
      <c r="E53" s="1"/>
      <c r="F53" s="3"/>
      <c r="G53" s="3"/>
      <c r="H53" s="3"/>
      <c r="I53" s="7"/>
      <c r="J53" s="3"/>
      <c r="K53" s="3"/>
      <c r="L53" s="3"/>
      <c r="M53" s="3"/>
      <c r="O53" s="16"/>
      <c r="P53" s="16"/>
    </row>
    <row r="54" spans="1:16" x14ac:dyDescent="0.25">
      <c r="A54" s="1"/>
      <c r="B54" s="1"/>
      <c r="C54" s="1"/>
      <c r="D54" s="1"/>
      <c r="E54" s="1"/>
      <c r="F54" s="3"/>
      <c r="G54" s="3"/>
      <c r="H54" s="3"/>
      <c r="I54" s="7"/>
      <c r="J54" s="3"/>
      <c r="K54" s="3"/>
      <c r="L54" s="3"/>
      <c r="M54" s="3"/>
      <c r="O54" s="16"/>
      <c r="P54" s="16"/>
    </row>
    <row r="55" spans="1:16" x14ac:dyDescent="0.25">
      <c r="A55" s="1"/>
      <c r="B55" s="1"/>
      <c r="C55" s="1"/>
      <c r="D55" s="1"/>
      <c r="E55" s="1"/>
      <c r="F55" s="3"/>
      <c r="G55" s="3"/>
      <c r="H55" s="3"/>
      <c r="I55" s="7"/>
      <c r="J55" s="3"/>
      <c r="K55" s="3"/>
      <c r="L55" s="3"/>
      <c r="M55" s="3"/>
      <c r="O55" s="16"/>
      <c r="P55" s="16"/>
    </row>
    <row r="56" spans="1:16" x14ac:dyDescent="0.25">
      <c r="A56" s="1"/>
      <c r="B56" s="1"/>
      <c r="C56" s="1"/>
      <c r="D56" s="1"/>
      <c r="E56" s="1"/>
      <c r="F56" s="3"/>
      <c r="G56" s="3"/>
      <c r="H56" s="3"/>
      <c r="I56" s="7"/>
      <c r="J56" s="3"/>
      <c r="K56" s="3"/>
      <c r="L56" s="3"/>
      <c r="M56" s="3"/>
      <c r="O56" s="16"/>
      <c r="P56" s="16"/>
    </row>
    <row r="57" spans="1:16" x14ac:dyDescent="0.25">
      <c r="A57" s="1"/>
      <c r="B57" s="1"/>
      <c r="C57" s="1"/>
      <c r="D57" s="1"/>
      <c r="E57" s="1"/>
      <c r="F57" s="3"/>
      <c r="G57" s="3"/>
      <c r="H57" s="3"/>
      <c r="I57" s="7"/>
      <c r="J57" s="3"/>
      <c r="K57" s="3"/>
      <c r="L57" s="3"/>
      <c r="M57" s="3"/>
      <c r="O57" s="16"/>
      <c r="P57" s="16"/>
    </row>
    <row r="58" spans="1:16" x14ac:dyDescent="0.25">
      <c r="A58" s="1"/>
      <c r="B58" s="1"/>
      <c r="C58" s="1"/>
      <c r="D58" s="1"/>
      <c r="E58" s="1"/>
      <c r="F58" s="3"/>
      <c r="G58" s="3"/>
      <c r="H58" s="3"/>
      <c r="I58" s="7"/>
      <c r="J58" s="3"/>
      <c r="K58" s="3"/>
      <c r="L58" s="3"/>
      <c r="M58" s="3"/>
      <c r="O58" s="16"/>
      <c r="P58" s="16"/>
    </row>
    <row r="59" spans="1:16" x14ac:dyDescent="0.25">
      <c r="A59" s="1"/>
      <c r="B59" s="1"/>
      <c r="C59" s="1"/>
      <c r="D59" s="1"/>
      <c r="E59" s="1"/>
      <c r="F59" s="3"/>
      <c r="G59" s="3"/>
      <c r="H59" s="3"/>
      <c r="I59" s="7"/>
      <c r="J59" s="3"/>
      <c r="K59" s="3"/>
      <c r="L59" s="3"/>
      <c r="M59" s="3"/>
      <c r="O59" s="16"/>
      <c r="P59" s="16"/>
    </row>
    <row r="60" spans="1:16" x14ac:dyDescent="0.25">
      <c r="A60" s="1"/>
      <c r="B60" s="1"/>
      <c r="C60" s="1"/>
      <c r="D60" s="1"/>
      <c r="E60" s="1"/>
      <c r="F60" s="3"/>
      <c r="G60" s="3"/>
      <c r="H60" s="3"/>
      <c r="I60" s="7"/>
      <c r="J60" s="3"/>
      <c r="K60" s="3"/>
      <c r="L60" s="3"/>
      <c r="M60" s="3"/>
      <c r="O60" s="16"/>
      <c r="P60" s="16"/>
    </row>
    <row r="61" spans="1:16" x14ac:dyDescent="0.25">
      <c r="A61" s="1"/>
      <c r="B61" s="1"/>
      <c r="C61" s="1"/>
      <c r="D61" s="1"/>
      <c r="E61" s="1"/>
      <c r="F61" s="3"/>
      <c r="G61" s="3"/>
      <c r="H61" s="3"/>
      <c r="I61" s="7"/>
      <c r="J61" s="3"/>
      <c r="K61" s="3"/>
      <c r="L61" s="3"/>
      <c r="M61" s="3"/>
      <c r="O61" s="16"/>
      <c r="P61" s="16"/>
    </row>
    <row r="62" spans="1:16" x14ac:dyDescent="0.25">
      <c r="A62" s="1"/>
      <c r="B62" s="1"/>
      <c r="C62" s="1"/>
      <c r="D62" s="1"/>
      <c r="E62" s="1"/>
      <c r="F62" s="3"/>
      <c r="G62" s="3"/>
      <c r="H62" s="3"/>
      <c r="I62" s="7"/>
      <c r="J62" s="3"/>
      <c r="K62" s="3"/>
      <c r="L62" s="3"/>
      <c r="M62" s="3"/>
      <c r="O62" s="16"/>
      <c r="P62" s="16"/>
    </row>
    <row r="63" spans="1:16" x14ac:dyDescent="0.25">
      <c r="A63" s="1"/>
      <c r="B63" s="1"/>
      <c r="C63" s="1"/>
      <c r="D63" s="1"/>
      <c r="E63" s="1"/>
      <c r="F63" s="3"/>
      <c r="G63" s="3"/>
      <c r="H63" s="3"/>
      <c r="I63" s="7"/>
      <c r="J63" s="3"/>
      <c r="K63" s="3"/>
      <c r="L63" s="3"/>
      <c r="M63" s="3"/>
      <c r="O63" s="16"/>
      <c r="P63" s="16"/>
    </row>
    <row r="64" spans="1:16" x14ac:dyDescent="0.25">
      <c r="A64" s="1"/>
      <c r="B64" s="1"/>
      <c r="C64" s="1"/>
      <c r="D64" s="1"/>
      <c r="E64" s="1"/>
      <c r="F64" s="3"/>
      <c r="G64" s="3"/>
      <c r="H64" s="3"/>
      <c r="I64" s="7"/>
      <c r="J64" s="3"/>
      <c r="K64" s="3"/>
      <c r="L64" s="3"/>
      <c r="M64" s="3"/>
      <c r="O64" s="16"/>
      <c r="P64" s="16"/>
    </row>
    <row r="65" spans="1:16" x14ac:dyDescent="0.25">
      <c r="A65" s="1"/>
      <c r="B65" s="1"/>
      <c r="C65" s="1"/>
      <c r="D65" s="1"/>
      <c r="E65" s="1"/>
      <c r="F65" s="3"/>
      <c r="G65" s="3"/>
      <c r="H65" s="3"/>
      <c r="I65" s="7"/>
      <c r="J65" s="3"/>
      <c r="K65" s="3"/>
      <c r="L65" s="3"/>
      <c r="M65" s="3"/>
      <c r="O65" s="16"/>
      <c r="P65" s="16"/>
    </row>
    <row r="66" spans="1:16" x14ac:dyDescent="0.25">
      <c r="A66" s="1"/>
      <c r="B66" s="1"/>
      <c r="C66" s="1"/>
      <c r="D66" s="1"/>
      <c r="E66" s="1"/>
      <c r="F66" s="3"/>
      <c r="G66" s="3"/>
      <c r="H66" s="3"/>
      <c r="I66" s="7"/>
      <c r="J66" s="3"/>
      <c r="K66" s="3"/>
      <c r="L66" s="3"/>
      <c r="M66" s="3"/>
      <c r="O66" s="16"/>
      <c r="P66" s="16"/>
    </row>
    <row r="67" spans="1:16" x14ac:dyDescent="0.25">
      <c r="A67" s="1"/>
      <c r="B67" s="1"/>
      <c r="C67" s="1"/>
      <c r="D67" s="1"/>
      <c r="E67" s="1"/>
      <c r="F67" s="3"/>
      <c r="G67" s="3"/>
      <c r="H67" s="3"/>
      <c r="I67" s="7"/>
      <c r="J67" s="3"/>
      <c r="K67" s="3"/>
      <c r="L67" s="3"/>
      <c r="M67" s="3"/>
      <c r="O67" s="16"/>
      <c r="P67" s="16"/>
    </row>
    <row r="68" spans="1:16" x14ac:dyDescent="0.25">
      <c r="A68" s="1"/>
      <c r="B68" s="1"/>
      <c r="C68" s="1"/>
      <c r="D68" s="1"/>
      <c r="E68" s="1"/>
      <c r="F68" s="3"/>
      <c r="G68" s="3"/>
      <c r="H68" s="3"/>
      <c r="I68" s="7"/>
      <c r="J68" s="3"/>
      <c r="K68" s="3"/>
      <c r="L68" s="3"/>
      <c r="M68" s="3"/>
      <c r="O68" s="16"/>
      <c r="P68" s="16"/>
    </row>
    <row r="69" spans="1:16" x14ac:dyDescent="0.25">
      <c r="A69" s="1"/>
      <c r="B69" s="1"/>
      <c r="C69" s="1"/>
      <c r="D69" s="1"/>
      <c r="E69" s="1"/>
      <c r="F69" s="3"/>
      <c r="G69" s="3"/>
      <c r="H69" s="3"/>
      <c r="I69" s="7"/>
      <c r="J69" s="3"/>
      <c r="K69" s="3"/>
      <c r="L69" s="3"/>
      <c r="M69" s="3"/>
      <c r="O69" s="16"/>
      <c r="P69" s="16"/>
    </row>
    <row r="70" spans="1:16" x14ac:dyDescent="0.25">
      <c r="A70" s="1"/>
      <c r="B70" s="1"/>
      <c r="C70" s="1"/>
      <c r="D70" s="1"/>
      <c r="E70" s="1"/>
      <c r="F70" s="3"/>
      <c r="G70" s="3"/>
      <c r="H70" s="3"/>
      <c r="I70" s="7"/>
      <c r="J70" s="3"/>
      <c r="K70" s="3"/>
      <c r="L70" s="3"/>
      <c r="M70" s="3"/>
      <c r="O70" s="16"/>
      <c r="P70" s="16"/>
    </row>
    <row r="71" spans="1:16" x14ac:dyDescent="0.25">
      <c r="A71" s="1"/>
      <c r="B71" s="1"/>
      <c r="C71" s="1"/>
      <c r="D71" s="1"/>
      <c r="E71" s="1"/>
      <c r="F71" s="3"/>
      <c r="G71" s="3"/>
      <c r="H71" s="3"/>
      <c r="I71" s="7"/>
      <c r="J71" s="3"/>
      <c r="K71" s="3"/>
      <c r="L71" s="3"/>
      <c r="M71" s="3"/>
      <c r="O71" s="16"/>
      <c r="P71" s="16"/>
    </row>
    <row r="72" spans="1:16" x14ac:dyDescent="0.25">
      <c r="A72" s="1"/>
      <c r="B72" s="1"/>
      <c r="C72" s="1"/>
      <c r="D72" s="1"/>
      <c r="E72" s="1"/>
      <c r="F72" s="3"/>
      <c r="G72" s="3"/>
      <c r="H72" s="3"/>
      <c r="I72" s="7"/>
      <c r="J72" s="3"/>
      <c r="K72" s="3"/>
      <c r="L72" s="3"/>
      <c r="M72" s="3"/>
      <c r="O72" s="16"/>
      <c r="P72" s="16"/>
    </row>
    <row r="73" spans="1:16" x14ac:dyDescent="0.25">
      <c r="A73" s="1"/>
      <c r="B73" s="1"/>
      <c r="C73" s="1"/>
      <c r="D73" s="1"/>
      <c r="E73" s="1"/>
      <c r="F73" s="3"/>
      <c r="G73" s="3"/>
      <c r="H73" s="3"/>
      <c r="I73" s="7"/>
      <c r="J73" s="3"/>
      <c r="K73" s="3"/>
      <c r="L73" s="3"/>
      <c r="M73" s="3"/>
      <c r="O73" s="16"/>
      <c r="P73" s="16"/>
    </row>
    <row r="74" spans="1:16" x14ac:dyDescent="0.25">
      <c r="A74" s="1"/>
      <c r="B74" s="1"/>
      <c r="C74" s="1"/>
      <c r="D74" s="1"/>
      <c r="E74" s="1"/>
      <c r="F74" s="3"/>
      <c r="G74" s="3"/>
      <c r="H74" s="3"/>
      <c r="I74" s="7"/>
      <c r="J74" s="3"/>
      <c r="K74" s="3"/>
      <c r="L74" s="3"/>
      <c r="M74" s="3"/>
      <c r="O74" s="16"/>
      <c r="P74" s="16"/>
    </row>
    <row r="75" spans="1:16" ht="15" customHeight="1" x14ac:dyDescent="0.25">
      <c r="A75" s="1"/>
      <c r="B75" s="1"/>
      <c r="C75" s="1"/>
      <c r="D75" s="1"/>
      <c r="E75" s="1"/>
      <c r="F75" s="3"/>
      <c r="G75" s="3"/>
      <c r="H75" s="3"/>
      <c r="I75" s="7"/>
      <c r="J75" s="3"/>
      <c r="K75" s="3"/>
      <c r="L75" s="3"/>
      <c r="M75" s="3"/>
    </row>
  </sheetData>
  <mergeCells count="34">
    <mergeCell ref="A23:L23"/>
    <mergeCell ref="A25:B25"/>
    <mergeCell ref="A22:L22"/>
    <mergeCell ref="A21:L21"/>
    <mergeCell ref="A20:I20"/>
    <mergeCell ref="C28:D28"/>
    <mergeCell ref="A9:L9"/>
    <mergeCell ref="D10:D11"/>
    <mergeCell ref="B10:C11"/>
    <mergeCell ref="I10:I11"/>
    <mergeCell ref="J10:J11"/>
    <mergeCell ref="A10:A11"/>
    <mergeCell ref="E10:E11"/>
    <mergeCell ref="A27:B27"/>
    <mergeCell ref="C24:D24"/>
    <mergeCell ref="C25:D25"/>
    <mergeCell ref="A24:B24"/>
    <mergeCell ref="C27:D27"/>
    <mergeCell ref="B13:C13"/>
    <mergeCell ref="A26:B26"/>
    <mergeCell ref="C26:D26"/>
    <mergeCell ref="B19:C19"/>
    <mergeCell ref="B18:C18"/>
    <mergeCell ref="B12:C12"/>
    <mergeCell ref="A3:L3"/>
    <mergeCell ref="A5:L5"/>
    <mergeCell ref="C7:L7"/>
    <mergeCell ref="C8:L8"/>
    <mergeCell ref="A7:B7"/>
    <mergeCell ref="A8:B8"/>
    <mergeCell ref="B14:C14"/>
    <mergeCell ref="B15:C15"/>
    <mergeCell ref="B16:C16"/>
    <mergeCell ref="B17:C17"/>
  </mergeCells>
  <phoneticPr fontId="11" type="noConversion"/>
  <pageMargins left="0.23622047244094491" right="0.23622047244094491" top="4.5289855072463768E-2" bottom="0.20833333333333334" header="0.31496062992125984" footer="0.31496062992125984"/>
  <pageSetup paperSize="9" scale="9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2025-06-20T04:57:39Z</cp:lastPrinted>
  <dcterms:created xsi:type="dcterms:W3CDTF">2017-06-06T13:34:24Z</dcterms:created>
  <dcterms:modified xsi:type="dcterms:W3CDTF">2026-07-02T07:26:13Z</dcterms:modified>
</cp:coreProperties>
</file>