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3" i="1"/>
</calcChain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<sst xmlns="http://schemas.openxmlformats.org/spreadsheetml/2006/main" count="90" uniqueCount="70">
  <si>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</si>
  <si>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</si>
  <si>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</si>
  <si>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</si>
  <si>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</si>
  <si>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</si>
  <si>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</si>
  <si>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</si>
  <si>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</si>
  <si>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</si>
  <si>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</si>
  <si>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</si>
  <si>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</si>
  <si>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</si>
  <si>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</si>
  <si>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</si>
  <si>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</si>
  <si>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</si>
  <si>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</si>
  <si>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</si>
  <si>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</si>
  <si>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</si>
  <si>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</si>
  <si>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</si>
  <si>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</si>
  <si>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</si>
  <si>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</si>
  <si>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</si>
  <si>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</si>
  <si>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</si>
  <si>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</si>
  <si>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</si>
  <si>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</si>
  <si>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</si>
  <si>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</si>
  <si>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</si>
  <si>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</si>
  <si>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</si>
  <si>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</si>
  <si>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</si>
  <si>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</si>
  <si>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</si>
  <si>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</si>
  <si>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</si>
  <si>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</si>
  <si>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</si>
  <si>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</si>
  <si>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</si>
  <si>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</si>
  <si>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</si>
  <si>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</si>
  <si>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упак</t>
  </si>
  <si>
    <t>460,61 (17%*, 12.91%**)
Контракт в ЕИС №2550203223824000122</t>
  </si>
  <si>
    <t>308,17 (13%*, 12.23%**)
Контракт в ЕИС №2590229228724000334</t>
  </si>
  <si>
    <t>492,54 (17%*, 23.74%**)
Контракт в ЕИС №2910206568423000023</t>
  </si>
  <si>
    <t>Поставщик 1</t>
  </si>
  <si>
    <t>Поставщик 2</t>
  </si>
  <si>
    <t>Поставщик 3</t>
  </si>
  <si>
    <t>Дата подготовки обоснования НМЦК:18.06.2026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</si>
  <si>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</si>
  <si>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</si>
  <si>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</si>
  <si>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</si>
  <si>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</si>
  <si>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</si>
  <si>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</si>
  <si>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422 338,55 рублей.</t>
  </si>
  <si>
    <t>17.22.12.130</t>
  </si>
  <si>
    <t>Поставка средств дезинфицирующих (салфетка) для нужд ГБУЗ  «Областная стоматологическая поликлиника Калининградской области»</t>
  </si>
  <si>
    <t>Средства дезинфицирующик (салфетка)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</si>
</sst>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8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910206568423000023" TargetMode="External"/><Relationship Id="rId2" Type="http://schemas.openxmlformats.org/officeDocument/2006/relationships/hyperlink" Target="http://zakupki.gov.ru/epz/contract/contractCard/common-info.html?reestrNumber=2590229228724000334" TargetMode="External"/><Relationship Id="rId1" Type="http://schemas.openxmlformats.org/officeDocument/2006/relationships/hyperlink" Target="http://zakupki.gov.ru/epz/contract/contractCard/common-info.html?reestrNumber=255020322382400012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7" zoomScaleSheetLayoutView="100" workbookViewId="0">
      <selection activeCell="A9" sqref="A9:AD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31" t="s">
        <v>2</v>
      </c>
      <c r="B6" s="31"/>
      <c r="C6" s="38" t="s">
        <v>61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2" ht="42" customHeight="1">
      <c r="A7" s="31" t="s">
        <v>59</v>
      </c>
      <c r="B7" s="31"/>
      <c r="C7" s="38" t="s">
        <v>60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2" ht="43.5" customHeight="1">
      <c r="A8" s="33" t="s">
        <v>68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>
      <c r="A10" s="31" t="s">
        <v>4</v>
      </c>
      <c r="B10" s="31" t="s">
        <v>5</v>
      </c>
      <c r="C10" s="31"/>
      <c r="D10" s="32" t="s">
        <v>6</v>
      </c>
      <c r="E10" s="31" t="s">
        <v>7</v>
      </c>
      <c r="F10" s="32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62</v>
      </c>
      <c r="AD10" s="8" t="s">
        <v>28</v>
      </c>
    </row>
    <row r="11" spans="1:32" ht="45" customHeight="1" thickBot="1">
      <c r="A11" s="31"/>
      <c r="B11" s="31"/>
      <c r="C11" s="31"/>
      <c r="D11" s="32"/>
      <c r="E11" s="31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thickBot="1">
      <c r="A12" s="28">
        <v>1</v>
      </c>
      <c r="B12" s="53" t="s">
        <v>69</v>
      </c>
      <c r="C12" s="31"/>
      <c r="D12" s="29" t="s">
        <v>67</v>
      </c>
      <c r="E12" s="27" t="s">
        <v>51</v>
      </c>
      <c r="F12" s="12">
        <v>300</v>
      </c>
      <c r="G12" s="24" t="s">
        <v>52</v>
      </c>
      <c r="H12" s="25" t="s">
        <v>53</v>
      </c>
      <c r="I12" s="2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98.53</v>
      </c>
      <c r="AB12" s="6">
        <v>23.44</v>
      </c>
      <c r="AC12" s="6">
        <v>420.44</v>
      </c>
      <c r="AD12" s="6">
        <v>126132</v>
      </c>
      <c r="AE12" s="13"/>
      <c r="AF12" s="13"/>
    </row>
    <row r="13" spans="1:32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C13" s="11" t="s">
        <v>47</v>
      </c>
      <c r="AD13" s="6">
        <f>SUM(AD12:AD12)</f>
        <v>126132</v>
      </c>
    </row>
    <row r="14" spans="1:32">
      <c r="A14" s="42" t="s">
        <v>66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4"/>
    </row>
    <row r="15" spans="1:3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</row>
    <row r="17" spans="1:30">
      <c r="A17" s="45" t="s">
        <v>58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46" t="s">
        <v>63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</row>
    <row r="19" spans="1:30">
      <c r="A19" s="46" t="s">
        <v>64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7" t="s">
        <v>48</v>
      </c>
      <c r="B21" s="48"/>
      <c r="C21" s="48"/>
      <c r="D21" s="48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9"/>
      <c r="B22" s="50"/>
      <c r="C22" s="50"/>
      <c r="D22" s="50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51" t="s">
        <v>49</v>
      </c>
      <c r="B23" s="52"/>
      <c r="C23" s="52"/>
      <c r="D23" s="52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9" t="s">
        <v>65</v>
      </c>
      <c r="B24" s="50"/>
      <c r="C24" s="50"/>
      <c r="D24" s="50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9" t="s">
        <v>50</v>
      </c>
      <c r="B25" s="40"/>
      <c r="C25" s="40"/>
      <c r="D25" s="40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2026-07-31T14:16:11Z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