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олочные продукты" sheetId="11" r:id="rId1"/>
  </sheets>
  <calcPr calcId="152511"/>
</workbook>
</file>

<file path=xl/calcChain.xml><?xml version="1.0" encoding="utf-8"?>
<calcChain xmlns="http://schemas.openxmlformats.org/spreadsheetml/2006/main">
  <c r="O10" i="11" l="1"/>
  <c r="O11" i="11"/>
  <c r="O12" i="11"/>
  <c r="O13" i="11"/>
  <c r="O14" i="11"/>
  <c r="O15" i="11"/>
  <c r="O16" i="11"/>
  <c r="O17" i="11"/>
  <c r="O9" i="11"/>
  <c r="L9" i="11"/>
  <c r="L10" i="11"/>
  <c r="L11" i="11"/>
  <c r="L12" i="11"/>
  <c r="L13" i="11"/>
  <c r="L14" i="11"/>
  <c r="L15" i="11"/>
  <c r="L16" i="11"/>
  <c r="L17" i="11"/>
  <c r="O18" i="11" l="1"/>
</calcChain>
</file>

<file path=xl/sharedStrings.xml><?xml version="1.0" encoding="utf-8"?>
<sst xmlns="http://schemas.openxmlformats.org/spreadsheetml/2006/main" count="48" uniqueCount="28">
  <si>
    <t>№</t>
  </si>
  <si>
    <t>ООО " "</t>
  </si>
  <si>
    <t>Итого, руб.</t>
  </si>
  <si>
    <t>Наименование объекта закупки (товара)</t>
  </si>
  <si>
    <t>Нужное количество</t>
  </si>
  <si>
    <t>всего сумма, руб</t>
  </si>
  <si>
    <t>кг</t>
  </si>
  <si>
    <t>Ценовое предложение на оказание услуг</t>
  </si>
  <si>
    <t>Ед изм.</t>
  </si>
  <si>
    <t xml:space="preserve">Средняя цена </t>
  </si>
  <si>
    <t xml:space="preserve">наименьшая цена </t>
  </si>
  <si>
    <t>Начальная (максимальная) цена за 1 кг</t>
  </si>
  <si>
    <t xml:space="preserve">Экономическое обоснование цены поставки молочной продукции.
 </t>
  </si>
  <si>
    <r>
      <t>Для расчета  начальной максимальной цены договора применен метод сопоставимых рыночных цен (анализ рынка) согласно Положения о закупках товаров, работ, услуг для нужд  АСУСОН ТО «Лесновский дом социального обслуживания", утвержденного протоколом Наблюдательного совета №13 от 25.09.2025 г. При формировании начальной максимальной цены договора используется</t>
    </r>
    <r>
      <rPr>
        <b/>
        <i/>
        <u/>
        <sz val="11"/>
        <color theme="1"/>
        <rFont val="Arial"/>
        <family val="2"/>
        <charset val="204"/>
      </rPr>
      <t xml:space="preserve"> наименьшая</t>
    </r>
    <r>
      <rPr>
        <b/>
        <sz val="11"/>
        <color theme="1"/>
        <rFont val="Arial"/>
        <family val="2"/>
        <charset val="204"/>
      </rPr>
      <t xml:space="preserve"> цена.</t>
    </r>
  </si>
  <si>
    <t>Сыр полутвердых сортов</t>
  </si>
  <si>
    <t>Молоко 2,5% жирности</t>
  </si>
  <si>
    <t>Молоко 3,2 % жирности</t>
  </si>
  <si>
    <t>Масло сливочное, м.д.ж. 72,5%</t>
  </si>
  <si>
    <t>Сметана м.д.ж. 15%</t>
  </si>
  <si>
    <t xml:space="preserve">Йогурт </t>
  </si>
  <si>
    <t>Йогурт без сахара</t>
  </si>
  <si>
    <t>Кефир м.д.ж. 2,5%</t>
  </si>
  <si>
    <t>Творог обезжиренный</t>
  </si>
  <si>
    <t>Предложение № 1  (вх. № 865 от 25.06.2026)</t>
  </si>
  <si>
    <t>Предложение № 2 (вх. № 866 от 25.06.2026)</t>
  </si>
  <si>
    <t>Предложение № 3 (вх. № 867 от 25.06.2026)</t>
  </si>
  <si>
    <t>Председатель комиссии по закупкам АСУСОН ТО "Лесновский дом социального обслуживания"                                                         Н.М. Баёва</t>
  </si>
  <si>
    <t>Приложение №3 к конкурсной 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</si>
</sst>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2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3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2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vertical="center" wrapText="1"/>
    </xf>
    <xf numFmtId="0" fontId="5" fillId="0" borderId="0" xfId="0" applyFont="1" applyFill="1" applyBorder="1"/>
    <xf numFmtId="43" fontId="5" fillId="0" borderId="0" xfId="1" applyFont="1" applyFill="1" applyBorder="1" applyAlignment="1">
      <alignment horizontal="center" wrapText="1"/>
    </xf>
    <xf numFmtId="43" fontId="5" fillId="2" borderId="0" xfId="1" applyFont="1" applyFill="1" applyBorder="1" applyAlignment="1">
      <alignment horizontal="center"/>
    </xf>
    <xf numFmtId="43" fontId="5" fillId="0" borderId="0" xfId="1" applyFont="1" applyFill="1" applyBorder="1" applyAlignment="1">
      <alignment horizontal="center"/>
    </xf>
    <xf numFmtId="43" fontId="5" fillId="0" borderId="0" xfId="1" applyFont="1" applyFill="1" applyBorder="1"/>
    <xf numFmtId="4" fontId="6" fillId="0" borderId="1" xfId="0" applyNumberFormat="1" applyFont="1" applyFill="1" applyBorder="1"/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2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Normal="100" workbookViewId="0">
      <selection activeCell="A3" sqref="A3:O3"/>
    </sheetView>
  </sheetViews>
  <sheetFormatPr defaultRowHeight="20.25" x14ac:dyDescent="0.3"/>
  <cols>
    <col min="1" max="1" width="5.140625" style="2" bestFit="1" customWidth="1"/>
    <col min="2" max="2" width="43" style="3" customWidth="1"/>
    <col min="3" max="3" width="10" style="4" customWidth="1"/>
    <col min="4" max="4" width="13.140625" style="4" customWidth="1"/>
    <col min="5" max="5" width="15.28515625" style="5" customWidth="1"/>
    <col min="6" max="6" width="12.7109375" style="6" customWidth="1"/>
    <col min="7" max="7" width="12.42578125" style="6" customWidth="1"/>
    <col min="8" max="11" width="13" style="6" hidden="1" customWidth="1"/>
    <col min="12" max="12" width="12.85546875" style="4" customWidth="1"/>
    <col min="13" max="13" width="12.85546875" style="7" customWidth="1"/>
    <col min="14" max="14" width="17" style="4" customWidth="1"/>
    <col min="15" max="15" width="21" style="8" customWidth="1"/>
  </cols>
  <sheetData>
    <row r="1" spans="1:16" ht="39.75" customHeight="1" x14ac:dyDescent="0.3">
      <c r="F1" s="55" t="s">
        <v>27</v>
      </c>
      <c r="G1" s="55"/>
      <c r="H1" s="55"/>
      <c r="I1" s="55"/>
      <c r="J1" s="55"/>
      <c r="K1" s="55"/>
      <c r="L1" s="55"/>
      <c r="M1" s="55"/>
      <c r="N1" s="55"/>
      <c r="O1" s="55"/>
    </row>
    <row r="2" spans="1:16" ht="18" customHeight="1" x14ac:dyDescent="0.25">
      <c r="A2" s="11"/>
      <c r="B2" s="12"/>
      <c r="C2" s="12"/>
      <c r="D2" s="12"/>
      <c r="E2" s="13"/>
      <c r="F2" s="56"/>
      <c r="G2" s="57"/>
      <c r="H2" s="57"/>
      <c r="I2" s="57"/>
      <c r="J2" s="57"/>
      <c r="K2" s="57"/>
      <c r="L2" s="57"/>
      <c r="M2" s="57"/>
      <c r="N2" s="57"/>
      <c r="O2" s="57"/>
      <c r="P2" s="9"/>
    </row>
    <row r="3" spans="1:16" ht="27" customHeight="1" x14ac:dyDescent="0.25">
      <c r="A3" s="58" t="s">
        <v>12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9"/>
    </row>
    <row r="4" spans="1:16" ht="58.5" customHeight="1" x14ac:dyDescent="0.25">
      <c r="A4" s="59" t="s">
        <v>13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9"/>
    </row>
    <row r="5" spans="1:16" ht="15" x14ac:dyDescent="0.25">
      <c r="A5" s="14"/>
      <c r="B5" s="43"/>
      <c r="C5" s="14"/>
      <c r="D5" s="14"/>
      <c r="E5" s="15"/>
      <c r="F5" s="14"/>
      <c r="G5" s="14"/>
      <c r="H5" s="14"/>
      <c r="I5" s="14"/>
      <c r="J5" s="14"/>
      <c r="K5" s="14"/>
      <c r="L5" s="16"/>
      <c r="M5" s="14"/>
      <c r="N5" s="14"/>
      <c r="O5" s="17"/>
      <c r="P5" s="9"/>
    </row>
    <row r="6" spans="1:16" ht="70.5" customHeight="1" x14ac:dyDescent="0.25">
      <c r="A6" s="60" t="s">
        <v>0</v>
      </c>
      <c r="B6" s="61" t="s">
        <v>3</v>
      </c>
      <c r="C6" s="62" t="s">
        <v>8</v>
      </c>
      <c r="D6" s="61" t="s">
        <v>4</v>
      </c>
      <c r="E6" s="62" t="s">
        <v>7</v>
      </c>
      <c r="F6" s="61"/>
      <c r="G6" s="61"/>
      <c r="H6" s="61"/>
      <c r="I6" s="61"/>
      <c r="J6" s="61"/>
      <c r="K6" s="61"/>
      <c r="L6" s="63" t="s">
        <v>9</v>
      </c>
      <c r="M6" s="66" t="s">
        <v>10</v>
      </c>
      <c r="N6" s="64" t="s">
        <v>11</v>
      </c>
      <c r="O6" s="53" t="s">
        <v>5</v>
      </c>
      <c r="P6" s="9"/>
    </row>
    <row r="7" spans="1:16" ht="98.25" customHeight="1" x14ac:dyDescent="0.25">
      <c r="A7" s="60"/>
      <c r="B7" s="61"/>
      <c r="C7" s="62"/>
      <c r="D7" s="61"/>
      <c r="E7" s="21" t="s">
        <v>23</v>
      </c>
      <c r="F7" s="22" t="s">
        <v>24</v>
      </c>
      <c r="G7" s="22" t="s">
        <v>25</v>
      </c>
      <c r="H7" s="22" t="s">
        <v>1</v>
      </c>
      <c r="I7" s="22" t="s">
        <v>1</v>
      </c>
      <c r="J7" s="22" t="s">
        <v>1</v>
      </c>
      <c r="K7" s="22" t="s">
        <v>1</v>
      </c>
      <c r="L7" s="63"/>
      <c r="M7" s="66"/>
      <c r="N7" s="64"/>
      <c r="O7" s="54"/>
      <c r="P7" s="9"/>
    </row>
    <row r="8" spans="1:16" ht="38.25" customHeight="1" x14ac:dyDescent="0.25">
      <c r="A8" s="60"/>
      <c r="B8" s="61"/>
      <c r="C8" s="62"/>
      <c r="D8" s="65"/>
      <c r="E8" s="23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  <c r="L8" s="24" t="s">
        <v>2</v>
      </c>
      <c r="M8" s="45" t="s">
        <v>2</v>
      </c>
      <c r="N8" s="46" t="s">
        <v>2</v>
      </c>
      <c r="O8" s="25"/>
      <c r="P8" s="9"/>
    </row>
    <row r="9" spans="1:16" ht="19.5" customHeight="1" x14ac:dyDescent="0.25">
      <c r="A9" s="44">
        <v>1</v>
      </c>
      <c r="B9" s="48" t="s">
        <v>14</v>
      </c>
      <c r="C9" s="50" t="s">
        <v>6</v>
      </c>
      <c r="D9" s="51">
        <v>1500</v>
      </c>
      <c r="E9" s="26">
        <v>750</v>
      </c>
      <c r="F9" s="27">
        <v>756</v>
      </c>
      <c r="G9" s="28">
        <v>790</v>
      </c>
      <c r="H9" s="27"/>
      <c r="I9" s="27"/>
      <c r="J9" s="27"/>
      <c r="K9" s="27"/>
      <c r="L9" s="29">
        <f t="shared" ref="L9:L17" si="0">AVERAGE(E9:K9)</f>
        <v>765.33333333333337</v>
      </c>
      <c r="M9" s="23">
        <v>750</v>
      </c>
      <c r="N9" s="47">
        <v>750</v>
      </c>
      <c r="O9" s="30">
        <f>D9*N9</f>
        <v>1125000</v>
      </c>
      <c r="P9" s="9"/>
    </row>
    <row r="10" spans="1:16" ht="19.5" customHeight="1" x14ac:dyDescent="0.25">
      <c r="A10" s="44">
        <v>2</v>
      </c>
      <c r="B10" s="48" t="s">
        <v>15</v>
      </c>
      <c r="C10" s="50" t="s">
        <v>6</v>
      </c>
      <c r="D10" s="51">
        <v>22000</v>
      </c>
      <c r="E10" s="26">
        <v>84</v>
      </c>
      <c r="F10" s="27">
        <v>76</v>
      </c>
      <c r="G10" s="28">
        <v>79</v>
      </c>
      <c r="H10" s="27"/>
      <c r="I10" s="27"/>
      <c r="J10" s="27"/>
      <c r="K10" s="27"/>
      <c r="L10" s="29">
        <f t="shared" si="0"/>
        <v>79.666666666666671</v>
      </c>
      <c r="M10" s="23">
        <v>76</v>
      </c>
      <c r="N10" s="47">
        <v>76</v>
      </c>
      <c r="O10" s="30">
        <f t="shared" ref="O10:O17" si="1">D10*N10</f>
        <v>1672000</v>
      </c>
      <c r="P10" s="9"/>
    </row>
    <row r="11" spans="1:16" ht="19.5" customHeight="1" x14ac:dyDescent="0.25">
      <c r="A11" s="44">
        <v>3</v>
      </c>
      <c r="B11" s="48" t="s">
        <v>16</v>
      </c>
      <c r="C11" s="50" t="s">
        <v>6</v>
      </c>
      <c r="D11" s="51">
        <v>1800</v>
      </c>
      <c r="E11" s="26">
        <v>88</v>
      </c>
      <c r="F11" s="27">
        <v>80</v>
      </c>
      <c r="G11" s="28">
        <v>81</v>
      </c>
      <c r="H11" s="27"/>
      <c r="I11" s="27"/>
      <c r="J11" s="27"/>
      <c r="K11" s="27"/>
      <c r="L11" s="29">
        <f t="shared" si="0"/>
        <v>83</v>
      </c>
      <c r="M11" s="23">
        <v>80</v>
      </c>
      <c r="N11" s="47">
        <v>80</v>
      </c>
      <c r="O11" s="30">
        <f t="shared" si="1"/>
        <v>144000</v>
      </c>
      <c r="P11" s="9"/>
    </row>
    <row r="12" spans="1:16" ht="21" customHeight="1" x14ac:dyDescent="0.25">
      <c r="A12" s="44">
        <v>4</v>
      </c>
      <c r="B12" s="48" t="s">
        <v>17</v>
      </c>
      <c r="C12" s="50" t="s">
        <v>6</v>
      </c>
      <c r="D12" s="51">
        <v>2500</v>
      </c>
      <c r="E12" s="26">
        <v>1000</v>
      </c>
      <c r="F12" s="27">
        <v>893</v>
      </c>
      <c r="G12" s="28">
        <v>1050</v>
      </c>
      <c r="H12" s="27"/>
      <c r="I12" s="27"/>
      <c r="J12" s="27"/>
      <c r="K12" s="27"/>
      <c r="L12" s="29">
        <f t="shared" si="0"/>
        <v>981</v>
      </c>
      <c r="M12" s="23">
        <v>893</v>
      </c>
      <c r="N12" s="47">
        <v>893</v>
      </c>
      <c r="O12" s="30">
        <f t="shared" si="1"/>
        <v>2232500</v>
      </c>
      <c r="P12" s="9"/>
    </row>
    <row r="13" spans="1:16" ht="19.5" customHeight="1" x14ac:dyDescent="0.25">
      <c r="A13" s="44">
        <v>5</v>
      </c>
      <c r="B13" s="48" t="s">
        <v>18</v>
      </c>
      <c r="C13" s="50" t="s">
        <v>6</v>
      </c>
      <c r="D13" s="51">
        <v>2500</v>
      </c>
      <c r="E13" s="26">
        <v>285</v>
      </c>
      <c r="F13" s="27">
        <v>279</v>
      </c>
      <c r="G13" s="28">
        <v>280</v>
      </c>
      <c r="H13" s="27"/>
      <c r="I13" s="27"/>
      <c r="J13" s="27"/>
      <c r="K13" s="27"/>
      <c r="L13" s="29">
        <f t="shared" si="0"/>
        <v>281.33333333333331</v>
      </c>
      <c r="M13" s="23">
        <v>279</v>
      </c>
      <c r="N13" s="47">
        <v>279</v>
      </c>
      <c r="O13" s="30">
        <f t="shared" si="1"/>
        <v>697500</v>
      </c>
      <c r="P13" s="9"/>
    </row>
    <row r="14" spans="1:16" ht="19.5" customHeight="1" x14ac:dyDescent="0.25">
      <c r="A14" s="44">
        <v>6</v>
      </c>
      <c r="B14" s="48" t="s">
        <v>19</v>
      </c>
      <c r="C14" s="50" t="s">
        <v>6</v>
      </c>
      <c r="D14" s="51">
        <v>350</v>
      </c>
      <c r="E14" s="26">
        <v>130</v>
      </c>
      <c r="F14" s="27">
        <v>137</v>
      </c>
      <c r="G14" s="28">
        <v>120</v>
      </c>
      <c r="H14" s="27"/>
      <c r="I14" s="27"/>
      <c r="J14" s="27"/>
      <c r="K14" s="27"/>
      <c r="L14" s="29">
        <f t="shared" si="0"/>
        <v>129</v>
      </c>
      <c r="M14" s="23">
        <v>120</v>
      </c>
      <c r="N14" s="47">
        <v>120</v>
      </c>
      <c r="O14" s="30">
        <f t="shared" si="1"/>
        <v>42000</v>
      </c>
      <c r="P14" s="9"/>
    </row>
    <row r="15" spans="1:16" ht="19.5" customHeight="1" x14ac:dyDescent="0.25">
      <c r="A15" s="44">
        <v>7</v>
      </c>
      <c r="B15" s="48" t="s">
        <v>20</v>
      </c>
      <c r="C15" s="50" t="s">
        <v>6</v>
      </c>
      <c r="D15" s="51">
        <v>50</v>
      </c>
      <c r="E15" s="26">
        <v>110</v>
      </c>
      <c r="F15" s="27">
        <v>105</v>
      </c>
      <c r="G15" s="28">
        <v>100</v>
      </c>
      <c r="H15" s="27"/>
      <c r="I15" s="27"/>
      <c r="J15" s="27"/>
      <c r="K15" s="27"/>
      <c r="L15" s="29">
        <f t="shared" si="0"/>
        <v>105</v>
      </c>
      <c r="M15" s="23">
        <v>100</v>
      </c>
      <c r="N15" s="47">
        <v>100</v>
      </c>
      <c r="O15" s="30">
        <f t="shared" si="1"/>
        <v>5000</v>
      </c>
      <c r="P15" s="9"/>
    </row>
    <row r="16" spans="1:16" ht="19.5" customHeight="1" x14ac:dyDescent="0.25">
      <c r="A16" s="44">
        <v>8</v>
      </c>
      <c r="B16" s="48" t="s">
        <v>21</v>
      </c>
      <c r="C16" s="50" t="s">
        <v>6</v>
      </c>
      <c r="D16" s="51">
        <v>10000</v>
      </c>
      <c r="E16" s="26">
        <v>88</v>
      </c>
      <c r="F16" s="27">
        <v>79</v>
      </c>
      <c r="G16" s="28">
        <v>81</v>
      </c>
      <c r="H16" s="27"/>
      <c r="I16" s="27"/>
      <c r="J16" s="27"/>
      <c r="K16" s="27"/>
      <c r="L16" s="29">
        <f t="shared" si="0"/>
        <v>82.666666666666671</v>
      </c>
      <c r="M16" s="23">
        <v>79</v>
      </c>
      <c r="N16" s="47">
        <v>79</v>
      </c>
      <c r="O16" s="30">
        <f t="shared" si="1"/>
        <v>790000</v>
      </c>
      <c r="P16" s="9"/>
    </row>
    <row r="17" spans="1:16" s="1" customFormat="1" ht="19.5" customHeight="1" x14ac:dyDescent="0.25">
      <c r="A17" s="44">
        <v>9</v>
      </c>
      <c r="B17" s="49" t="s">
        <v>22</v>
      </c>
      <c r="C17" s="50" t="s">
        <v>6</v>
      </c>
      <c r="D17" s="52">
        <v>4500</v>
      </c>
      <c r="E17" s="26">
        <v>255</v>
      </c>
      <c r="F17" s="27">
        <v>263</v>
      </c>
      <c r="G17" s="28">
        <v>260</v>
      </c>
      <c r="H17" s="27"/>
      <c r="I17" s="27"/>
      <c r="J17" s="27"/>
      <c r="K17" s="27"/>
      <c r="L17" s="29">
        <f t="shared" si="0"/>
        <v>259.33333333333331</v>
      </c>
      <c r="M17" s="23">
        <v>255</v>
      </c>
      <c r="N17" s="47">
        <v>255</v>
      </c>
      <c r="O17" s="30">
        <f t="shared" si="1"/>
        <v>1147500</v>
      </c>
      <c r="P17" s="10"/>
    </row>
    <row r="18" spans="1:16" ht="19.5" customHeight="1" x14ac:dyDescent="0.25">
      <c r="A18" s="18"/>
      <c r="B18" s="31"/>
      <c r="C18" s="31"/>
      <c r="D18" s="18"/>
      <c r="E18" s="32"/>
      <c r="F18" s="32"/>
      <c r="G18" s="32"/>
      <c r="H18" s="32"/>
      <c r="I18" s="32"/>
      <c r="J18" s="32"/>
      <c r="K18" s="32"/>
      <c r="L18" s="33"/>
      <c r="M18" s="34"/>
      <c r="N18" s="35"/>
      <c r="O18" s="36">
        <f>SUM(O9:O17)</f>
        <v>7855500</v>
      </c>
      <c r="P18" s="9"/>
    </row>
    <row r="19" spans="1:16" ht="19.5" customHeight="1" x14ac:dyDescent="0.25">
      <c r="A19" s="18"/>
      <c r="B19" s="31"/>
      <c r="C19" s="31"/>
      <c r="D19" s="37"/>
      <c r="E19" s="38"/>
      <c r="F19" s="39"/>
      <c r="G19" s="39"/>
      <c r="H19" s="39"/>
      <c r="I19" s="39"/>
      <c r="J19" s="39"/>
      <c r="K19" s="39"/>
      <c r="L19" s="31"/>
      <c r="M19" s="40"/>
      <c r="N19" s="31"/>
      <c r="O19" s="31"/>
      <c r="P19" s="9"/>
    </row>
    <row r="20" spans="1:16" ht="19.5" customHeight="1" x14ac:dyDescent="0.25">
      <c r="A20" s="18"/>
      <c r="B20" s="10" t="s">
        <v>26</v>
      </c>
      <c r="C20" s="10"/>
      <c r="D20" s="10"/>
      <c r="E20" s="41"/>
      <c r="F20" s="20"/>
      <c r="G20" s="20"/>
      <c r="H20" s="20"/>
      <c r="I20" s="20"/>
      <c r="J20" s="20"/>
      <c r="K20" s="20"/>
      <c r="L20" s="10"/>
      <c r="M20" s="42"/>
      <c r="N20" s="10"/>
      <c r="O20" s="10"/>
      <c r="P20" s="9"/>
    </row>
    <row r="21" spans="1:16" s="1" customFormat="1" ht="19.5" customHeight="1" x14ac:dyDescent="0.25">
      <c r="A21" s="18"/>
      <c r="B21" s="10"/>
      <c r="C21" s="10"/>
      <c r="D21" s="41"/>
      <c r="E21" s="20"/>
      <c r="F21" s="20"/>
      <c r="G21" s="20"/>
      <c r="H21" s="20"/>
      <c r="I21" s="20"/>
      <c r="J21" s="20"/>
      <c r="K21" s="20"/>
      <c r="L21" s="42"/>
      <c r="M21" s="10"/>
      <c r="N21" s="10"/>
      <c r="O21" s="10"/>
      <c r="P21" s="10"/>
    </row>
    <row r="22" spans="1:16" ht="30.75" customHeight="1" x14ac:dyDescent="0.3">
      <c r="A22" s="18"/>
      <c r="B22" s="4"/>
      <c r="D22" s="5"/>
      <c r="E22" s="6"/>
      <c r="L22" s="7"/>
      <c r="M22" s="4"/>
      <c r="O22"/>
      <c r="P22" s="9"/>
    </row>
    <row r="23" spans="1:16" ht="22.5" customHeight="1" x14ac:dyDescent="0.3">
      <c r="A23" s="18"/>
      <c r="B23" s="4"/>
      <c r="D23" s="5"/>
      <c r="E23" s="6"/>
      <c r="L23" s="7"/>
      <c r="M23" s="4"/>
      <c r="O23"/>
      <c r="P23" s="9"/>
    </row>
    <row r="24" spans="1:16" ht="19.5" customHeight="1" x14ac:dyDescent="0.3">
      <c r="A24" s="18"/>
      <c r="B24" s="4"/>
      <c r="D24" s="5"/>
      <c r="E24" s="6"/>
      <c r="L24" s="7"/>
      <c r="M24" s="4"/>
      <c r="O24"/>
      <c r="P24" s="9"/>
    </row>
    <row r="25" spans="1:16" ht="17.25" customHeight="1" x14ac:dyDescent="0.3">
      <c r="A25" s="18"/>
      <c r="B25" s="4"/>
      <c r="D25" s="5"/>
      <c r="E25" s="6"/>
      <c r="L25" s="7"/>
      <c r="M25" s="4"/>
      <c r="O25"/>
      <c r="P25" s="9"/>
    </row>
    <row r="26" spans="1:16" ht="19.5" customHeight="1" x14ac:dyDescent="0.3">
      <c r="A26" s="18"/>
      <c r="B26" s="4"/>
      <c r="D26" s="5"/>
      <c r="E26" s="6"/>
      <c r="L26" s="7"/>
      <c r="M26" s="4"/>
      <c r="O26"/>
      <c r="P26" s="9"/>
    </row>
    <row r="27" spans="1:16" ht="19.5" customHeight="1" x14ac:dyDescent="0.3">
      <c r="A27" s="18"/>
      <c r="B27" s="4"/>
      <c r="D27" s="5"/>
      <c r="E27" s="6"/>
      <c r="L27" s="7"/>
      <c r="M27" s="4"/>
      <c r="O27"/>
      <c r="P27" s="9"/>
    </row>
    <row r="28" spans="1:16" ht="19.5" customHeight="1" x14ac:dyDescent="0.3">
      <c r="A28" s="18"/>
      <c r="B28" s="4"/>
      <c r="D28" s="5"/>
      <c r="E28" s="6"/>
      <c r="L28" s="7"/>
      <c r="M28" s="4"/>
      <c r="O28"/>
      <c r="P28" s="9"/>
    </row>
    <row r="29" spans="1:16" ht="19.5" customHeight="1" x14ac:dyDescent="0.3">
      <c r="A29" s="18"/>
      <c r="B29" s="4"/>
      <c r="D29" s="5"/>
      <c r="E29" s="6"/>
      <c r="L29" s="7"/>
      <c r="M29" s="4"/>
      <c r="O29"/>
      <c r="P29" s="9"/>
    </row>
    <row r="30" spans="1:16" ht="19.5" customHeight="1" x14ac:dyDescent="0.3">
      <c r="A30" s="18"/>
      <c r="B30" s="4"/>
      <c r="D30" s="5"/>
      <c r="E30" s="6"/>
      <c r="L30" s="7"/>
      <c r="M30" s="4"/>
      <c r="O30"/>
      <c r="P30" s="9"/>
    </row>
    <row r="31" spans="1:16" ht="18" customHeight="1" x14ac:dyDescent="0.3">
      <c r="A31" s="18"/>
      <c r="B31" s="4"/>
      <c r="D31" s="5"/>
      <c r="E31" s="6"/>
      <c r="L31" s="7"/>
      <c r="M31" s="4"/>
      <c r="O31"/>
      <c r="P31" s="9"/>
    </row>
    <row r="32" spans="1:16" ht="19.5" customHeight="1" x14ac:dyDescent="0.3">
      <c r="A32" s="18"/>
      <c r="B32" s="4"/>
      <c r="D32" s="5"/>
      <c r="E32" s="6"/>
      <c r="L32" s="7"/>
      <c r="M32" s="4"/>
      <c r="O32"/>
      <c r="P32" s="9"/>
    </row>
    <row r="33" spans="1:16" ht="19.5" customHeight="1" x14ac:dyDescent="0.3">
      <c r="A33" s="18"/>
      <c r="B33" s="4"/>
      <c r="D33" s="5"/>
      <c r="E33" s="6"/>
      <c r="L33" s="7"/>
      <c r="M33" s="4"/>
      <c r="O33"/>
      <c r="P33" s="9"/>
    </row>
    <row r="34" spans="1:16" ht="19.5" customHeight="1" x14ac:dyDescent="0.3">
      <c r="A34" s="18"/>
      <c r="B34" s="4"/>
      <c r="D34" s="5"/>
      <c r="E34" s="6"/>
      <c r="L34" s="7"/>
      <c r="M34" s="4"/>
      <c r="O34"/>
      <c r="P34" s="9"/>
    </row>
    <row r="35" spans="1:16" ht="16.5" customHeight="1" x14ac:dyDescent="0.3">
      <c r="A35" s="19"/>
      <c r="B35" s="4"/>
      <c r="D35" s="5"/>
      <c r="E35" s="6"/>
      <c r="L35" s="7"/>
      <c r="M35" s="4"/>
      <c r="O35"/>
      <c r="P35" s="9"/>
    </row>
    <row r="36" spans="1:16" ht="30" customHeight="1" x14ac:dyDescent="0.3">
      <c r="A36" s="19"/>
      <c r="B36" s="4"/>
      <c r="D36" s="5"/>
      <c r="E36" s="6"/>
      <c r="L36" s="7"/>
      <c r="M36" s="4"/>
      <c r="O36"/>
      <c r="P36" s="9"/>
    </row>
    <row r="37" spans="1:16" ht="19.5" customHeight="1" x14ac:dyDescent="0.3">
      <c r="A37" s="19"/>
      <c r="B37" s="4"/>
      <c r="D37" s="5"/>
      <c r="E37" s="6"/>
      <c r="L37" s="7"/>
      <c r="M37" s="4"/>
      <c r="O37"/>
      <c r="P37" s="9"/>
    </row>
    <row r="38" spans="1:16" ht="19.5" customHeight="1" x14ac:dyDescent="0.3">
      <c r="A38" s="19"/>
      <c r="B38" s="4"/>
      <c r="D38" s="5"/>
      <c r="E38" s="6"/>
      <c r="L38" s="7"/>
      <c r="M38" s="4"/>
      <c r="O38"/>
      <c r="P38" s="9"/>
    </row>
    <row r="39" spans="1:16" ht="19.5" customHeight="1" x14ac:dyDescent="0.3">
      <c r="A39" s="19"/>
      <c r="B39" s="4"/>
      <c r="D39" s="5"/>
      <c r="E39" s="6"/>
      <c r="L39" s="7"/>
      <c r="M39" s="4"/>
      <c r="O39"/>
      <c r="P39" s="9"/>
    </row>
    <row r="40" spans="1:16" ht="19.5" customHeight="1" x14ac:dyDescent="0.3">
      <c r="A40" s="18"/>
      <c r="B40" s="4"/>
      <c r="D40" s="5"/>
      <c r="E40" s="6"/>
      <c r="L40" s="7"/>
      <c r="M40" s="4"/>
      <c r="O40"/>
      <c r="P40" s="9"/>
    </row>
    <row r="41" spans="1:16" ht="19.5" customHeight="1" x14ac:dyDescent="0.3">
      <c r="A41" s="18"/>
      <c r="B41" s="4"/>
      <c r="D41" s="5"/>
      <c r="E41" s="6"/>
      <c r="L41" s="7"/>
      <c r="M41" s="4"/>
      <c r="O41"/>
      <c r="P41" s="9"/>
    </row>
    <row r="42" spans="1:16" ht="19.5" customHeight="1" x14ac:dyDescent="0.3">
      <c r="A42" s="18"/>
      <c r="B42" s="4"/>
      <c r="D42" s="5"/>
      <c r="E42" s="6"/>
      <c r="L42" s="7"/>
      <c r="M42" s="4"/>
      <c r="O42"/>
      <c r="P42" s="9"/>
    </row>
    <row r="43" spans="1:16" ht="22.5" customHeight="1" x14ac:dyDescent="0.3">
      <c r="A43" s="18"/>
      <c r="B43" s="4"/>
      <c r="D43" s="5"/>
      <c r="E43" s="6"/>
      <c r="L43" s="7"/>
      <c r="M43" s="4"/>
      <c r="O43"/>
      <c r="P43" s="9"/>
    </row>
    <row r="44" spans="1:16" ht="27" customHeight="1" x14ac:dyDescent="0.3">
      <c r="A44" s="18"/>
      <c r="B44" s="4"/>
      <c r="D44" s="5"/>
      <c r="E44" s="6"/>
      <c r="L44" s="7"/>
      <c r="M44" s="4"/>
      <c r="O44"/>
      <c r="P44" s="9"/>
    </row>
    <row r="45" spans="1:16" ht="19.5" customHeight="1" x14ac:dyDescent="0.3">
      <c r="A45" s="18"/>
      <c r="B45" s="4"/>
      <c r="D45" s="5"/>
      <c r="E45" s="6"/>
      <c r="L45" s="7"/>
      <c r="M45" s="4"/>
      <c r="O45"/>
      <c r="P45" s="9"/>
    </row>
    <row r="46" spans="1:16" ht="19.5" customHeight="1" x14ac:dyDescent="0.3">
      <c r="A46" s="18"/>
      <c r="B46" s="4"/>
      <c r="D46" s="5"/>
      <c r="E46" s="6"/>
      <c r="L46" s="7"/>
      <c r="M46" s="4"/>
      <c r="O46"/>
      <c r="P46" s="9"/>
    </row>
    <row r="47" spans="1:16" ht="19.5" customHeight="1" x14ac:dyDescent="0.3">
      <c r="A47" s="18"/>
      <c r="B47" s="4"/>
      <c r="D47" s="5"/>
      <c r="E47" s="6"/>
      <c r="L47" s="7"/>
      <c r="M47" s="4"/>
      <c r="O47"/>
      <c r="P47" s="9"/>
    </row>
    <row r="48" spans="1:16" ht="19.5" customHeight="1" x14ac:dyDescent="0.3">
      <c r="A48" s="18"/>
      <c r="B48" s="4"/>
      <c r="D48" s="5"/>
      <c r="E48" s="6"/>
      <c r="L48" s="7"/>
      <c r="M48" s="4"/>
      <c r="O48"/>
      <c r="P48" s="9"/>
    </row>
    <row r="49" spans="1:16" ht="19.5" customHeight="1" x14ac:dyDescent="0.3">
      <c r="A49" s="18"/>
      <c r="B49" s="4"/>
      <c r="D49" s="5"/>
      <c r="E49" s="6"/>
      <c r="L49" s="7"/>
      <c r="M49" s="4"/>
      <c r="O49"/>
      <c r="P49" s="9"/>
    </row>
    <row r="50" spans="1:16" s="1" customFormat="1" ht="19.5" customHeight="1" x14ac:dyDescent="0.3">
      <c r="A50" s="18"/>
      <c r="B50" s="4"/>
      <c r="C50" s="4"/>
      <c r="D50" s="5"/>
      <c r="E50" s="6"/>
      <c r="F50" s="6"/>
      <c r="G50" s="6"/>
      <c r="H50" s="6"/>
      <c r="I50" s="6"/>
      <c r="J50" s="6"/>
      <c r="K50" s="6"/>
      <c r="L50" s="7"/>
      <c r="M50" s="4"/>
      <c r="N50" s="4"/>
      <c r="O50"/>
      <c r="P50" s="10"/>
    </row>
    <row r="51" spans="1:16" ht="19.5" customHeight="1" x14ac:dyDescent="0.3">
      <c r="A51" s="18"/>
      <c r="B51" s="4"/>
      <c r="D51" s="5"/>
      <c r="E51" s="6"/>
      <c r="L51" s="7"/>
      <c r="M51" s="4"/>
      <c r="O51"/>
      <c r="P51" s="9"/>
    </row>
    <row r="52" spans="1:16" ht="19.5" customHeight="1" x14ac:dyDescent="0.3">
      <c r="A52" s="18"/>
      <c r="B52" s="4"/>
      <c r="D52" s="5"/>
      <c r="E52" s="6"/>
      <c r="L52" s="7"/>
      <c r="M52" s="4"/>
      <c r="O52"/>
      <c r="P52" s="9"/>
    </row>
    <row r="53" spans="1:16" ht="19.5" customHeight="1" x14ac:dyDescent="0.3">
      <c r="A53" s="18"/>
      <c r="B53" s="4"/>
      <c r="D53" s="5"/>
      <c r="E53" s="6"/>
      <c r="L53" s="7"/>
      <c r="M53" s="4"/>
      <c r="O53"/>
      <c r="P53" s="9"/>
    </row>
    <row r="54" spans="1:16" s="1" customFormat="1" ht="19.5" customHeight="1" x14ac:dyDescent="0.3">
      <c r="A54" s="18"/>
      <c r="B54" s="4"/>
      <c r="C54" s="4"/>
      <c r="D54" s="5"/>
      <c r="E54" s="6"/>
      <c r="F54" s="6"/>
      <c r="G54" s="6"/>
      <c r="H54" s="6"/>
      <c r="I54" s="6"/>
      <c r="J54" s="6"/>
      <c r="K54" s="6"/>
      <c r="L54" s="7"/>
      <c r="M54" s="4"/>
      <c r="N54" s="4"/>
      <c r="O54"/>
      <c r="P54" s="10"/>
    </row>
    <row r="55" spans="1:16" ht="19.5" customHeight="1" x14ac:dyDescent="0.3">
      <c r="A55" s="18"/>
      <c r="B55" s="4"/>
      <c r="D55" s="5"/>
      <c r="E55" s="6"/>
      <c r="L55" s="7"/>
      <c r="M55" s="4"/>
      <c r="O55"/>
      <c r="P55" s="9"/>
    </row>
    <row r="56" spans="1:16" ht="19.5" customHeight="1" x14ac:dyDescent="0.3">
      <c r="A56" s="18"/>
      <c r="B56" s="4"/>
      <c r="D56" s="5"/>
      <c r="E56" s="6"/>
      <c r="L56" s="7"/>
      <c r="M56" s="4"/>
      <c r="O56"/>
      <c r="P56" s="9"/>
    </row>
    <row r="57" spans="1:16" s="1" customFormat="1" ht="19.5" customHeight="1" x14ac:dyDescent="0.3">
      <c r="A57" s="18"/>
      <c r="B57" s="4"/>
      <c r="C57" s="4"/>
      <c r="D57" s="5"/>
      <c r="E57" s="6"/>
      <c r="F57" s="6"/>
      <c r="G57" s="6"/>
      <c r="H57" s="6"/>
      <c r="I57" s="6"/>
      <c r="J57" s="6"/>
      <c r="K57" s="6"/>
      <c r="L57" s="7"/>
      <c r="M57" s="4"/>
      <c r="N57" s="4"/>
      <c r="O57"/>
      <c r="P57" s="10"/>
    </row>
    <row r="58" spans="1:16" ht="19.5" customHeight="1" x14ac:dyDescent="0.3">
      <c r="A58" s="18"/>
      <c r="B58" s="4"/>
      <c r="D58" s="5"/>
      <c r="E58" s="6"/>
      <c r="L58" s="7"/>
      <c r="M58" s="4"/>
      <c r="O58"/>
      <c r="P58" s="9"/>
    </row>
    <row r="59" spans="1:16" ht="19.5" customHeight="1" x14ac:dyDescent="0.3">
      <c r="A59" s="19"/>
      <c r="B59" s="4"/>
      <c r="D59" s="5"/>
      <c r="E59" s="6"/>
      <c r="L59" s="7"/>
      <c r="M59" s="4"/>
      <c r="O59"/>
      <c r="P59" s="9"/>
    </row>
    <row r="60" spans="1:16" ht="19.5" customHeight="1" x14ac:dyDescent="0.3">
      <c r="A60" s="18"/>
      <c r="B60" s="4"/>
      <c r="D60" s="5"/>
      <c r="E60" s="6"/>
      <c r="L60" s="7"/>
      <c r="M60" s="4"/>
      <c r="O60"/>
      <c r="P60" s="9"/>
    </row>
    <row r="61" spans="1:16" ht="19.5" customHeight="1" x14ac:dyDescent="0.3">
      <c r="A61" s="18"/>
      <c r="B61" s="4"/>
      <c r="D61" s="5"/>
      <c r="E61" s="6"/>
      <c r="L61" s="7"/>
      <c r="M61" s="4"/>
      <c r="O61"/>
      <c r="P61" s="9"/>
    </row>
    <row r="62" spans="1:16" ht="19.5" customHeight="1" x14ac:dyDescent="0.3">
      <c r="A62" s="18"/>
      <c r="B62" s="4"/>
      <c r="D62" s="5"/>
      <c r="E62" s="6"/>
      <c r="L62" s="7"/>
      <c r="M62" s="4"/>
      <c r="O62"/>
      <c r="P62" s="9"/>
    </row>
    <row r="63" spans="1:16" ht="19.5" customHeight="1" x14ac:dyDescent="0.3">
      <c r="A63" s="18"/>
      <c r="B63" s="4"/>
      <c r="D63" s="5"/>
      <c r="E63" s="6"/>
      <c r="L63" s="7"/>
      <c r="M63" s="4"/>
      <c r="O63"/>
      <c r="P63" s="9"/>
    </row>
    <row r="64" spans="1:16" ht="19.5" customHeight="1" x14ac:dyDescent="0.3">
      <c r="A64" s="18"/>
      <c r="B64" s="4"/>
      <c r="D64" s="5"/>
      <c r="E64" s="6"/>
      <c r="L64" s="7"/>
      <c r="M64" s="4"/>
      <c r="O64"/>
      <c r="P64" s="9"/>
    </row>
    <row r="65" spans="1:16" ht="19.5" customHeight="1" x14ac:dyDescent="0.3">
      <c r="A65" s="18"/>
      <c r="B65" s="4"/>
      <c r="D65" s="5"/>
      <c r="E65" s="6"/>
      <c r="L65" s="7"/>
      <c r="M65" s="4"/>
      <c r="O65"/>
      <c r="P65" s="9"/>
    </row>
    <row r="66" spans="1:16" ht="19.5" customHeight="1" x14ac:dyDescent="0.3">
      <c r="A66" s="18"/>
      <c r="B66" s="4"/>
      <c r="D66" s="5"/>
      <c r="E66" s="6"/>
      <c r="L66" s="7"/>
      <c r="M66" s="4"/>
      <c r="O66"/>
      <c r="P66" s="9"/>
    </row>
    <row r="67" spans="1:16" x14ac:dyDescent="0.3">
      <c r="A67" s="18"/>
      <c r="B67" s="4"/>
      <c r="D67" s="5"/>
      <c r="E67" s="6"/>
      <c r="L67" s="7"/>
      <c r="M67" s="4"/>
      <c r="O67"/>
      <c r="P67" s="9"/>
    </row>
    <row r="68" spans="1:16" x14ac:dyDescent="0.3">
      <c r="A68" s="18"/>
      <c r="B68" s="4"/>
      <c r="D68" s="5"/>
      <c r="E68" s="6"/>
      <c r="L68" s="7"/>
      <c r="M68" s="4"/>
      <c r="O68"/>
      <c r="P68" s="9"/>
    </row>
    <row r="69" spans="1:16" x14ac:dyDescent="0.3">
      <c r="A69" s="18"/>
      <c r="B69" s="4"/>
      <c r="D69" s="5"/>
      <c r="E69" s="6"/>
      <c r="L69" s="7"/>
      <c r="M69" s="4"/>
      <c r="O69"/>
      <c r="P69" s="9"/>
    </row>
    <row r="70" spans="1:16" x14ac:dyDescent="0.3">
      <c r="A70" s="11"/>
      <c r="B70" s="4"/>
      <c r="D70" s="5"/>
      <c r="E70" s="6"/>
      <c r="L70" s="7"/>
      <c r="M70" s="4"/>
      <c r="O70"/>
    </row>
    <row r="71" spans="1:16" x14ac:dyDescent="0.3">
      <c r="B71" s="4"/>
      <c r="D71" s="5"/>
      <c r="E71" s="6"/>
      <c r="L71" s="7"/>
      <c r="M71" s="4"/>
      <c r="O71"/>
    </row>
    <row r="72" spans="1:16" x14ac:dyDescent="0.3">
      <c r="B72" s="4"/>
      <c r="D72" s="5"/>
      <c r="E72" s="6"/>
      <c r="L72" s="7"/>
      <c r="M72" s="4"/>
      <c r="O72"/>
    </row>
    <row r="73" spans="1:16" x14ac:dyDescent="0.3">
      <c r="B73" s="4"/>
      <c r="D73" s="5"/>
      <c r="E73" s="6"/>
      <c r="L73" s="7"/>
      <c r="M73" s="4"/>
      <c r="O73"/>
    </row>
    <row r="74" spans="1:16" x14ac:dyDescent="0.3">
      <c r="B74" s="4"/>
      <c r="D74" s="5"/>
      <c r="E74" s="6"/>
      <c r="L74" s="7"/>
      <c r="M74" s="4"/>
      <c r="O74"/>
    </row>
    <row r="75" spans="1:16" x14ac:dyDescent="0.3">
      <c r="B75" s="4"/>
      <c r="D75" s="5"/>
      <c r="E75" s="6"/>
      <c r="L75" s="7"/>
      <c r="M75" s="4"/>
      <c r="O75"/>
    </row>
    <row r="76" spans="1:16" x14ac:dyDescent="0.3">
      <c r="B76" s="4"/>
      <c r="D76" s="5"/>
      <c r="E76" s="6"/>
      <c r="L76" s="7"/>
      <c r="M76" s="4"/>
      <c r="O76"/>
    </row>
    <row r="77" spans="1:16" x14ac:dyDescent="0.3">
      <c r="B77" s="4"/>
      <c r="D77" s="5"/>
      <c r="E77" s="6"/>
      <c r="L77" s="7"/>
      <c r="M77" s="4"/>
      <c r="O77"/>
    </row>
    <row r="78" spans="1:16" x14ac:dyDescent="0.3">
      <c r="B78" s="4"/>
      <c r="D78" s="5"/>
      <c r="E78" s="6"/>
      <c r="L78" s="7"/>
      <c r="M78" s="4"/>
      <c r="O78"/>
    </row>
    <row r="79" spans="1:16" x14ac:dyDescent="0.3">
      <c r="B79" s="4"/>
      <c r="D79" s="5"/>
      <c r="E79" s="6"/>
      <c r="L79" s="7"/>
      <c r="M79" s="4"/>
      <c r="O79"/>
    </row>
    <row r="80" spans="1:16" x14ac:dyDescent="0.3">
      <c r="B80" s="4"/>
      <c r="D80" s="5"/>
      <c r="E80" s="6"/>
      <c r="L80" s="7"/>
      <c r="M80" s="4"/>
      <c r="O80"/>
    </row>
    <row r="81" spans="2:15" x14ac:dyDescent="0.3">
      <c r="B81" s="4"/>
      <c r="D81" s="5"/>
      <c r="E81" s="6"/>
      <c r="L81" s="7"/>
      <c r="M81" s="4"/>
      <c r="O81"/>
    </row>
    <row r="82" spans="2:15" x14ac:dyDescent="0.3">
      <c r="B82" s="4"/>
      <c r="D82" s="5"/>
      <c r="E82" s="6"/>
      <c r="L82" s="7"/>
      <c r="M82" s="4"/>
      <c r="O82"/>
    </row>
    <row r="83" spans="2:15" x14ac:dyDescent="0.3">
      <c r="B83" s="4"/>
      <c r="D83" s="5"/>
      <c r="E83" s="6"/>
      <c r="L83" s="7"/>
      <c r="M83" s="4"/>
      <c r="O83"/>
    </row>
    <row r="84" spans="2:15" x14ac:dyDescent="0.3">
      <c r="B84" s="4"/>
      <c r="D84" s="5"/>
      <c r="E84" s="6"/>
      <c r="L84" s="7"/>
      <c r="M84" s="4"/>
      <c r="O84"/>
    </row>
    <row r="85" spans="2:15" x14ac:dyDescent="0.3">
      <c r="B85" s="4"/>
      <c r="D85" s="5"/>
      <c r="E85" s="6"/>
      <c r="L85" s="7"/>
      <c r="M85" s="4"/>
      <c r="O85"/>
    </row>
    <row r="86" spans="2:15" x14ac:dyDescent="0.3">
      <c r="B86" s="4"/>
      <c r="D86" s="5"/>
      <c r="E86" s="6"/>
      <c r="L86" s="7"/>
      <c r="M86" s="4"/>
      <c r="O86"/>
    </row>
    <row r="87" spans="2:15" x14ac:dyDescent="0.3">
      <c r="B87" s="4"/>
      <c r="D87" s="5"/>
      <c r="E87" s="6"/>
      <c r="L87" s="7"/>
      <c r="M87" s="4"/>
      <c r="O87"/>
    </row>
    <row r="88" spans="2:15" x14ac:dyDescent="0.3">
      <c r="B88" s="4"/>
      <c r="D88" s="5"/>
      <c r="E88" s="6"/>
      <c r="L88" s="7"/>
      <c r="M88" s="4"/>
      <c r="O88"/>
    </row>
    <row r="89" spans="2:15" x14ac:dyDescent="0.3">
      <c r="B89" s="4"/>
      <c r="D89" s="5"/>
      <c r="E89" s="6"/>
      <c r="L89" s="7"/>
      <c r="M89" s="4"/>
      <c r="O89"/>
    </row>
    <row r="90" spans="2:15" x14ac:dyDescent="0.3">
      <c r="B90" s="4"/>
      <c r="D90" s="5"/>
      <c r="E90" s="6"/>
      <c r="L90" s="7"/>
      <c r="M90" s="4"/>
      <c r="O90"/>
    </row>
  </sheetData>
  <mergeCells count="13">
    <mergeCell ref="O6:O7"/>
    <mergeCell ref="F1:O1"/>
    <mergeCell ref="F2:O2"/>
    <mergeCell ref="A3:O3"/>
    <mergeCell ref="A4:O4"/>
    <mergeCell ref="A6:A8"/>
    <mergeCell ref="B6:B8"/>
    <mergeCell ref="E6:K6"/>
    <mergeCell ref="L6:L7"/>
    <mergeCell ref="N6:N7"/>
    <mergeCell ref="D6:D8"/>
    <mergeCell ref="C6:C8"/>
    <mergeCell ref="M6:M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молочные продукты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2026-08-07T09:49:01Z</dcterms:modified>
</cp:coreProperties>
</file>