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тарый ПК\ЗАКУПКИ 2026\Техническое перевооружение. Котельная № 3\Документация\"/>
    </mc:Choice>
  </mc:AlternateContent>
  <xr:revisionPtr revIDLastSave="0" documentId="8_{CF336A2E-5505-4C07-B00F-6214ECF7D1FF}" xr6:coauthVersionLast="47" xr6:coauthVersionMax="47" xr10:uidLastSave="{00000000-0000-0000-0000-000000000000}"/>
  <bookViews>
    <workbookView xWindow="2730" yWindow="2730" windowWidth="18000" windowHeight="9270" tabRatio="264" xr2:uid="{EFA46186-CA6A-4A7C-BAED-315D82338750}"/>
  </bookViews>
  <sheets>
    <sheet name="Форма 2П" sheetId="1" r:id="rId1"/>
  </sheets>
  <definedNames>
    <definedName name="_xlnm.Print_Titles" localSheetId="0">'Форма 2П'!$12:$13</definedName>
  </definedNames>
  <calcPr calcId="191029" fullCalcOnLoad="1" calcOnSave="0" concurrentCalc="0"/>
</workbook>
</file>

<file path=xl/calcChain.xml><?xml version="1.0" encoding="utf-8"?>
<calcChain xmlns="http://schemas.openxmlformats.org/spreadsheetml/2006/main">
  <c r="I14" i="1" l="1"/>
  <c r="I23" i="1"/>
</calcChain>
</file>

<file path=xl/sharedStrings.xml><?xml version="1.0" encoding="utf-8"?>
<sst xmlns="http://schemas.openxmlformats.org/spreadsheetml/2006/main" count="40" uniqueCount="32">
  <si>
    <t>Наименование организации заказчика</t>
  </si>
  <si>
    <t>№ пп</t>
  </si>
  <si>
    <t>Характеристика предприятия, здания, сооружения или виды работ</t>
  </si>
  <si>
    <t>Номер частей, глав, таблиц, процентов, параграфов и пунктов указаний к разделу Справочника базовых цен на проектные и изыскательские работы для строительства</t>
  </si>
  <si>
    <t xml:space="preserve">Расчет стоимости: (a+bx)*Ki, или (объем строительно-монтажных работ) * проц./100 или количество x цена </t>
  </si>
  <si>
    <t>Наименование предприятия, здания, сооружения, стадии проектирования, этапа, вида проектных или изыскательских работ</t>
  </si>
  <si>
    <t>Наименование проектной (изыскательской) организации</t>
  </si>
  <si>
    <t>1</t>
  </si>
  <si>
    <t>Стоимость, руб.</t>
  </si>
  <si>
    <t>форма №2П
от 30.07.2026г
к Договору  от 30.07.2026 г.</t>
  </si>
  <si>
    <t>Смета №1</t>
  </si>
  <si>
    <t>Разработка рабочей документации по объекту:
"Техническое перевооружение системы теплоснабжения курортной зоны 
города-курорта Анапа в связи с  
заменой одного котла ДКВР-6,5/13 на один котел RSD-11000 в котельной № 3 ООО "Тепловик" 
по адресу: Краснодарский край, г. Анапа, ул. Калинина, 4"</t>
  </si>
  <si>
    <t>Автономные источники теплоснабжения (АИТ). Теплопроизводительность свыше 10 до 20 МВт.</t>
  </si>
  <si>
    <t>Газооборудование и газоснабжение промышленных предприятий, зданий и сооружений. 2015 г. Таблица 2. Автономные источники теплоснабжения (АИТ), п.4
A=770.111 тыс.руб; B=14.84 тыс.руб;
Осн. показ. Х=11 (МВт) 
Количество = 1</t>
  </si>
  <si>
    <t>(A + B * Xзад) * Количество * Кст * Ктек
(770111 руб + 14840 руб * 11) * 1 * 0.6 * 7.1 * 0.65</t>
  </si>
  <si>
    <t/>
  </si>
  <si>
    <t>Коэффициенты</t>
  </si>
  <si>
    <t>Стадия: Рабочая документация</t>
  </si>
  <si>
    <t>Кст = 0.6</t>
  </si>
  <si>
    <t>Коэфф.перехода в тек.цены</t>
  </si>
  <si>
    <t>Ктек = 7.1</t>
  </si>
  <si>
    <t>Разделы документации</t>
  </si>
  <si>
    <t>1. Кон и объ реш</t>
  </si>
  <si>
    <t>2. Инж обо, сет инж мер, тех реш</t>
  </si>
  <si>
    <t>2.1. Газ</t>
  </si>
  <si>
    <t>9% [из 48%]</t>
  </si>
  <si>
    <t>2.2. Тех реш</t>
  </si>
  <si>
    <t>39% [из 48%]</t>
  </si>
  <si>
    <t>2</t>
  </si>
  <si>
    <t>«Адепт: Проект в 2025.12»
© ООО «Адепт»</t>
  </si>
  <si>
    <t>Итого по смете в том числе НДС 22%:</t>
  </si>
  <si>
    <t>на проектные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</si>
</sst>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</font>
    <font>
      <u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center" wrapText="1"/>
    </xf>
    <xf numFmtId="0" fontId="0" fillId="0" borderId="0" xfId="0" applyNumberFormat="1" applyBorder="1" applyAlignment="1">
      <alignment vertical="top" wrapText="1"/>
    </xf>
    <xf numFmtId="0" fontId="6" fillId="0" borderId="0" xfId="0" applyNumberFormat="1" applyFont="1" applyBorder="1" applyAlignment="1">
      <alignment horizontal="right" vertical="top"/>
    </xf>
    <xf numFmtId="0" fontId="0" fillId="0" borderId="0" xfId="0" applyNumberFormat="1" applyFont="1" applyAlignment="1"/>
    <xf numFmtId="49" fontId="1" fillId="0" borderId="2" xfId="0" applyNumberFormat="1" applyFont="1" applyBorder="1" applyAlignment="1">
      <alignment horizontal="right" vertical="top" wrapText="1"/>
    </xf>
    <xf numFmtId="0" fontId="0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" fillId="0" borderId="3" xfId="0" applyNumberFormat="1" applyFont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right" vertical="top" wrapText="1"/>
    </xf>
    <xf numFmtId="0" fontId="0" fillId="0" borderId="5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righ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right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right" vertical="top" wrapText="1"/>
    </xf>
    <xf numFmtId="4" fontId="0" fillId="0" borderId="2" xfId="0" applyNumberFormat="1" applyFont="1" applyBorder="1" applyAlignment="1">
      <alignment horizontal="right" vertical="top" wrapText="1"/>
    </xf>
    <xf numFmtId="0" fontId="1" fillId="0" borderId="21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23" xfId="0" applyNumberFormat="1" applyFont="1" applyBorder="1" applyAlignment="1">
      <alignment horizontal="left" vertical="top" wrapText="1"/>
    </xf>
    <xf numFmtId="0" fontId="0" fillId="0" borderId="18" xfId="0" applyNumberFormat="1" applyFont="1" applyBorder="1" applyAlignment="1">
      <alignment horizontal="left" vertical="top" wrapText="1"/>
    </xf>
    <xf numFmtId="0" fontId="0" fillId="0" borderId="19" xfId="0" applyNumberFormat="1" applyFont="1" applyBorder="1" applyAlignment="1">
      <alignment horizontal="left" vertical="top" wrapText="1"/>
    </xf>
    <xf numFmtId="9" fontId="0" fillId="0" borderId="18" xfId="0" applyNumberFormat="1" applyFont="1" applyBorder="1" applyAlignment="1">
      <alignment horizontal="left" vertical="top" wrapText="1"/>
    </xf>
    <xf numFmtId="9" fontId="0" fillId="0" borderId="20" xfId="0" applyNumberFormat="1" applyFont="1" applyBorder="1" applyAlignment="1">
      <alignment horizontal="left" vertical="top" wrapText="1"/>
    </xf>
    <xf numFmtId="9" fontId="0" fillId="0" borderId="19" xfId="0" applyNumberFormat="1" applyFont="1" applyBorder="1" applyAlignment="1">
      <alignment horizontal="left" vertical="top" wrapText="1"/>
    </xf>
    <xf numFmtId="0" fontId="0" fillId="0" borderId="20" xfId="0" applyNumberFormat="1" applyFont="1" applyBorder="1" applyAlignment="1">
      <alignment horizontal="left" vertical="top" wrapText="1"/>
    </xf>
    <xf numFmtId="0" fontId="0" fillId="0" borderId="21" xfId="0" applyNumberFormat="1" applyFont="1" applyBorder="1" applyAlignment="1">
      <alignment horizontal="left" vertical="top" wrapText="1"/>
    </xf>
    <xf numFmtId="0" fontId="0" fillId="0" borderId="22" xfId="0" applyNumberFormat="1" applyFont="1" applyBorder="1" applyAlignment="1">
      <alignment horizontal="left" vertical="top" wrapText="1"/>
    </xf>
    <xf numFmtId="0" fontId="0" fillId="0" borderId="23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1" fillId="0" borderId="20" xfId="0" applyNumberFormat="1" applyFont="1" applyBorder="1" applyAlignment="1">
      <alignment horizontal="left" vertical="top" wrapText="1"/>
    </xf>
    <xf numFmtId="0" fontId="1" fillId="0" borderId="12" xfId="0" applyNumberFormat="1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horizontal="left" vertical="top" wrapText="1"/>
    </xf>
    <xf numFmtId="0" fontId="0" fillId="0" borderId="14" xfId="0" applyNumberFormat="1" applyFont="1" applyBorder="1" applyAlignment="1">
      <alignment horizontal="left" vertical="top" wrapText="1"/>
    </xf>
    <xf numFmtId="0" fontId="0" fillId="0" borderId="13" xfId="0" applyNumberFormat="1" applyFont="1" applyBorder="1" applyAlignment="1">
      <alignment horizontal="left" vertical="top" wrapText="1"/>
    </xf>
    <xf numFmtId="0" fontId="1" fillId="0" borderId="15" xfId="0" applyNumberFormat="1" applyFont="1" applyBorder="1" applyAlignment="1">
      <alignment horizontal="left" vertical="top" wrapText="1"/>
    </xf>
    <xf numFmtId="0" fontId="1" fillId="0" borderId="16" xfId="0" applyNumberFormat="1" applyFont="1" applyBorder="1" applyAlignment="1">
      <alignment horizontal="left" vertical="top" wrapText="1"/>
    </xf>
    <xf numFmtId="0" fontId="1" fillId="0" borderId="17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6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center" wrapText="1"/>
    </xf>
    <xf numFmtId="0" fontId="0" fillId="0" borderId="8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vertical="top" wrapText="1"/>
    </xf>
    <xf numFmtId="0" fontId="4" fillId="0" borderId="10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1A93-9E0D-4448-8308-1D462FA851A9}">
  <sheetPr codeName="Лист1"/>
  <dimension ref="A1:I24"/>
  <sheetViews>
    <sheetView tabSelected="1" topLeftCell="A4" workbookViewId="0">
      <selection activeCell="A4" sqref="A4:I4"/>
    </sheetView>
  </sheetViews>
  <sheetFormatPr defaultColWidth="11.5703125" defaultRowHeight="12.75" x14ac:dyDescent="0.2"/>
  <cols>
    <col min="1" max="1" width="3.7109375" style="1" customWidth="1"/>
    <col min="2" max="2" width="10.7109375" style="1" customWidth="1"/>
    <col min="3" max="3" width="15.5703125" style="1" customWidth="1"/>
    <col min="4" max="4" width="4.42578125" style="1" customWidth="1"/>
    <col min="5" max="7" width="9.28515625" style="1" customWidth="1"/>
    <col min="8" max="8" width="19.7109375" style="1" customWidth="1"/>
    <col min="9" max="9" width="14.7109375" style="1" customWidth="1"/>
    <col min="10" max="10" width="19.7109375" style="3" customWidth="1"/>
    <col min="11" max="16384" width="11.5703125" style="3"/>
  </cols>
  <sheetData>
    <row r="1" spans="1:9" ht="38.25" customHeight="1" x14ac:dyDescent="0.2">
      <c r="A1" s="64" t="s">
        <v>29</v>
      </c>
      <c r="B1" s="64"/>
      <c r="C1" s="64"/>
      <c r="D1" s="59" t="s">
        <v>9</v>
      </c>
      <c r="E1" s="59"/>
      <c r="F1" s="59"/>
      <c r="G1" s="59"/>
      <c r="H1" s="59"/>
      <c r="I1" s="59"/>
    </row>
    <row r="2" spans="1:9" s="12" customFormat="1" x14ac:dyDescent="0.2">
      <c r="A2" s="4"/>
      <c r="B2" s="4"/>
      <c r="C2" s="4"/>
      <c r="D2" s="11"/>
      <c r="E2" s="11"/>
      <c r="F2" s="11"/>
      <c r="G2" s="11"/>
      <c r="H2" s="11"/>
      <c r="I2" s="11"/>
    </row>
    <row r="3" spans="1:9" x14ac:dyDescent="0.2">
      <c r="A3" s="60" t="s">
        <v>10</v>
      </c>
      <c r="B3" s="60"/>
      <c r="C3" s="60"/>
      <c r="D3" s="60"/>
      <c r="E3" s="60"/>
      <c r="F3" s="60"/>
      <c r="G3" s="60"/>
      <c r="H3" s="60"/>
      <c r="I3" s="60"/>
    </row>
    <row r="4" spans="1:9" x14ac:dyDescent="0.2">
      <c r="A4" s="61" t="s">
        <v>31</v>
      </c>
      <c r="B4" s="61"/>
      <c r="C4" s="61"/>
      <c r="D4" s="61"/>
      <c r="E4" s="61"/>
      <c r="F4" s="61"/>
      <c r="G4" s="61"/>
      <c r="H4" s="61"/>
      <c r="I4" s="61"/>
    </row>
    <row r="5" spans="1:9" ht="3.75" customHeight="1" x14ac:dyDescent="0.2">
      <c r="D5" s="4"/>
      <c r="E5" s="4"/>
      <c r="F5" s="4"/>
      <c r="G5" s="4"/>
    </row>
    <row r="6" spans="1:9" ht="66" customHeight="1" x14ac:dyDescent="0.2">
      <c r="A6" s="63" t="s">
        <v>5</v>
      </c>
      <c r="B6" s="63"/>
      <c r="C6" s="63"/>
      <c r="D6" s="62" t="s">
        <v>11</v>
      </c>
      <c r="E6" s="62"/>
      <c r="F6" s="62"/>
      <c r="G6" s="62"/>
      <c r="H6" s="62"/>
      <c r="I6" s="62"/>
    </row>
    <row r="7" spans="1:9" ht="3.95" customHeight="1" x14ac:dyDescent="0.2">
      <c r="A7" s="10"/>
      <c r="B7" s="10"/>
      <c r="C7" s="10"/>
    </row>
    <row r="8" spans="1:9" ht="41.25" customHeight="1" x14ac:dyDescent="0.2">
      <c r="A8" s="52" t="s">
        <v>6</v>
      </c>
      <c r="B8" s="52"/>
      <c r="C8" s="52"/>
      <c r="D8" s="52"/>
      <c r="E8" s="52"/>
      <c r="F8" s="52"/>
      <c r="G8" s="52"/>
      <c r="H8" s="52"/>
      <c r="I8" s="52"/>
    </row>
    <row r="9" spans="1:9" ht="3.95" customHeight="1" x14ac:dyDescent="0.2"/>
    <row r="10" spans="1:9" ht="30" customHeight="1" x14ac:dyDescent="0.2">
      <c r="A10" s="52" t="s">
        <v>0</v>
      </c>
      <c r="B10" s="52"/>
      <c r="C10" s="52"/>
      <c r="D10" s="52"/>
      <c r="E10" s="52"/>
      <c r="F10" s="52"/>
      <c r="G10" s="52"/>
      <c r="H10" s="52"/>
      <c r="I10" s="52"/>
    </row>
    <row r="11" spans="1:9" ht="3.75" customHeight="1" x14ac:dyDescent="0.2">
      <c r="A11" s="2"/>
      <c r="B11" s="2"/>
      <c r="C11" s="2"/>
      <c r="D11" s="5"/>
      <c r="E11" s="5"/>
      <c r="F11" s="5"/>
      <c r="G11" s="5"/>
      <c r="H11" s="2"/>
      <c r="I11" s="2"/>
    </row>
    <row r="12" spans="1:9" ht="100.5" customHeight="1" x14ac:dyDescent="0.2">
      <c r="A12" s="7" t="s">
        <v>1</v>
      </c>
      <c r="B12" s="56" t="s">
        <v>2</v>
      </c>
      <c r="C12" s="57"/>
      <c r="D12" s="56" t="s">
        <v>3</v>
      </c>
      <c r="E12" s="58"/>
      <c r="F12" s="58"/>
      <c r="G12" s="57"/>
      <c r="H12" s="8" t="s">
        <v>4</v>
      </c>
      <c r="I12" s="7" t="s">
        <v>8</v>
      </c>
    </row>
    <row r="13" spans="1:9" x14ac:dyDescent="0.2">
      <c r="A13" s="9" t="s">
        <v>7</v>
      </c>
      <c r="B13" s="53">
        <v>2</v>
      </c>
      <c r="C13" s="54"/>
      <c r="D13" s="53">
        <v>3</v>
      </c>
      <c r="E13" s="55"/>
      <c r="F13" s="55"/>
      <c r="G13" s="54"/>
      <c r="H13" s="6">
        <v>4</v>
      </c>
      <c r="I13" s="6">
        <v>5</v>
      </c>
    </row>
    <row r="14" spans="1:9" ht="119.85" customHeight="1" x14ac:dyDescent="0.2">
      <c r="A14" s="13" t="s">
        <v>7</v>
      </c>
      <c r="B14" s="44" t="s">
        <v>12</v>
      </c>
      <c r="C14" s="45"/>
      <c r="D14" s="46" t="s">
        <v>13</v>
      </c>
      <c r="E14" s="47"/>
      <c r="F14" s="47"/>
      <c r="G14" s="48"/>
      <c r="H14" s="14" t="s">
        <v>14</v>
      </c>
      <c r="I14" s="28">
        <f>ROUND((770111  + 14840  * 11) * 1 * 0.6 * 7.1 * 0.65,2)</f>
        <v>2584448.92</v>
      </c>
    </row>
    <row r="15" spans="1:9" ht="15.75" customHeight="1" x14ac:dyDescent="0.2">
      <c r="A15" s="20" t="s">
        <v>15</v>
      </c>
      <c r="B15" s="49" t="s">
        <v>16</v>
      </c>
      <c r="C15" s="50"/>
      <c r="D15" s="49"/>
      <c r="E15" s="51"/>
      <c r="F15" s="51"/>
      <c r="G15" s="50"/>
      <c r="H15" s="24"/>
      <c r="I15" s="25"/>
    </row>
    <row r="16" spans="1:9" ht="25.5" customHeight="1" x14ac:dyDescent="0.2">
      <c r="A16" s="21" t="s">
        <v>15</v>
      </c>
      <c r="B16" s="32" t="s">
        <v>17</v>
      </c>
      <c r="C16" s="33"/>
      <c r="D16" s="32" t="s">
        <v>18</v>
      </c>
      <c r="E16" s="37"/>
      <c r="F16" s="37"/>
      <c r="G16" s="33"/>
      <c r="H16" s="22"/>
      <c r="I16" s="23"/>
    </row>
    <row r="17" spans="1:9" ht="12.75" customHeight="1" x14ac:dyDescent="0.2">
      <c r="A17" s="21" t="s">
        <v>15</v>
      </c>
      <c r="B17" s="32" t="s">
        <v>19</v>
      </c>
      <c r="C17" s="33"/>
      <c r="D17" s="32" t="s">
        <v>20</v>
      </c>
      <c r="E17" s="37"/>
      <c r="F17" s="37"/>
      <c r="G17" s="33"/>
      <c r="H17" s="22"/>
      <c r="I17" s="23"/>
    </row>
    <row r="18" spans="1:9" ht="15.75" customHeight="1" x14ac:dyDescent="0.2">
      <c r="A18" s="21" t="s">
        <v>15</v>
      </c>
      <c r="B18" s="41" t="s">
        <v>21</v>
      </c>
      <c r="C18" s="42"/>
      <c r="D18" s="41"/>
      <c r="E18" s="43"/>
      <c r="F18" s="43"/>
      <c r="G18" s="42"/>
      <c r="H18" s="26"/>
      <c r="I18" s="27"/>
    </row>
    <row r="19" spans="1:9" ht="12.75" customHeight="1" x14ac:dyDescent="0.2">
      <c r="A19" s="21" t="s">
        <v>15</v>
      </c>
      <c r="B19" s="32" t="s">
        <v>22</v>
      </c>
      <c r="C19" s="33"/>
      <c r="D19" s="34">
        <v>0.17</v>
      </c>
      <c r="E19" s="35"/>
      <c r="F19" s="35"/>
      <c r="G19" s="36"/>
      <c r="H19" s="22"/>
      <c r="I19" s="23"/>
    </row>
    <row r="20" spans="1:9" ht="25.5" customHeight="1" x14ac:dyDescent="0.2">
      <c r="A20" s="21" t="s">
        <v>15</v>
      </c>
      <c r="B20" s="32" t="s">
        <v>23</v>
      </c>
      <c r="C20" s="33"/>
      <c r="D20" s="34">
        <v>0.48</v>
      </c>
      <c r="E20" s="35"/>
      <c r="F20" s="35"/>
      <c r="G20" s="36"/>
      <c r="H20" s="22"/>
      <c r="I20" s="23"/>
    </row>
    <row r="21" spans="1:9" ht="12.75" customHeight="1" x14ac:dyDescent="0.2">
      <c r="A21" s="21" t="s">
        <v>15</v>
      </c>
      <c r="B21" s="32" t="s">
        <v>24</v>
      </c>
      <c r="C21" s="33"/>
      <c r="D21" s="32" t="s">
        <v>25</v>
      </c>
      <c r="E21" s="37"/>
      <c r="F21" s="37"/>
      <c r="G21" s="33"/>
      <c r="H21" s="22"/>
      <c r="I21" s="23"/>
    </row>
    <row r="22" spans="1:9" ht="12.75" customHeight="1" x14ac:dyDescent="0.2">
      <c r="A22" s="15" t="s">
        <v>15</v>
      </c>
      <c r="B22" s="38" t="s">
        <v>26</v>
      </c>
      <c r="C22" s="39"/>
      <c r="D22" s="38" t="s">
        <v>27</v>
      </c>
      <c r="E22" s="40"/>
      <c r="F22" s="40"/>
      <c r="G22" s="39"/>
      <c r="H22" s="18"/>
      <c r="I22" s="19"/>
    </row>
    <row r="23" spans="1:9" ht="25.5" customHeight="1" x14ac:dyDescent="0.2">
      <c r="A23" s="15" t="s">
        <v>28</v>
      </c>
      <c r="B23" s="29" t="s">
        <v>30</v>
      </c>
      <c r="C23" s="30"/>
      <c r="D23" s="29"/>
      <c r="E23" s="31"/>
      <c r="F23" s="31"/>
      <c r="G23" s="30"/>
      <c r="H23" s="16"/>
      <c r="I23" s="17">
        <f>ROUND(($I$14),2)</f>
        <v>2584448.92</v>
      </c>
    </row>
    <row r="24" spans="1:9" ht="12.75" customHeight="1" x14ac:dyDescent="0.2"/>
  </sheetData>
  <mergeCells count="34">
    <mergeCell ref="A8:C8"/>
    <mergeCell ref="D8:I8"/>
    <mergeCell ref="D1:I1"/>
    <mergeCell ref="A3:I3"/>
    <mergeCell ref="A4:I4"/>
    <mergeCell ref="D6:I6"/>
    <mergeCell ref="A6:C6"/>
    <mergeCell ref="A1:C1"/>
    <mergeCell ref="D10:I10"/>
    <mergeCell ref="B13:C13"/>
    <mergeCell ref="D13:G13"/>
    <mergeCell ref="A10:C10"/>
    <mergeCell ref="B12:C12"/>
    <mergeCell ref="D12:G12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3:C23"/>
    <mergeCell ref="D23:G23"/>
    <mergeCell ref="B20:C20"/>
    <mergeCell ref="D20:G20"/>
    <mergeCell ref="B21:C21"/>
    <mergeCell ref="D21:G21"/>
    <mergeCell ref="B22:C22"/>
    <mergeCell ref="D22:G22"/>
  </mergeCells>
  <phoneticPr fontId="0" type="noConversion"/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2П</vt:lpstr>
      <vt:lpstr>'Форма 2П'!Заголовки_для_печати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User-20</cp:lastModifiedBy>
  <cp:lastPrinted>2014-12-29T10:04:46Z</cp:lastPrinted>
  <dcterms:created xsi:type="dcterms:W3CDTF">2009-10-12T11:06:46Z</dcterms:created>
  <dcterms:modified xsi:type="dcterms:W3CDTF">2026-08-18T08:59:12Z</dcterms:modified>
</cp:coreProperties>
</file>