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ЗАКУПКИ 2026\Продукты питания\Продукты питания 2026-2027\3 Мясо рыба\"/>
    </mc:Choice>
  </mc:AlternateContent>
  <bookViews>
    <workbookView xWindow="480" yWindow="120" windowWidth="11355" windowHeight="8700"/>
  </bookViews>
  <sheets>
    <sheet name="НМЦД" sheetId="15" r:id="rId1"/>
  </sheets>
  <calcPr calcId="162913"/>
</workbook>
</file>

<file path=xl/calcChain.xml><?xml version="1.0" encoding="utf-8"?>
<calcChain xmlns="http://schemas.openxmlformats.org/spreadsheetml/2006/main">
  <c r="K15" i="15" l="1"/>
  <c r="J17" i="15"/>
  <c r="K17" i="15" s="1"/>
  <c r="J15" i="15"/>
  <c r="J16" i="15"/>
  <c r="K16" i="15" s="1"/>
  <c r="K18" i="15" l="1"/>
</calcChain>
</file>

<file path=xl/sharedStrings.xml><?xml version="1.0" encoding="utf-8"?>
<sst xmlns="http://schemas.openxmlformats.org/spreadsheetml/2006/main" count="29" uniqueCount="27">
  <si>
    <t>кол-во</t>
  </si>
  <si>
    <t>Наименование товара, работы, услуги, входящих в объект закупки</t>
  </si>
  <si>
    <t>Итого:</t>
  </si>
  <si>
    <t>________________/О. И. Зимина</t>
  </si>
  <si>
    <t xml:space="preserve">         Обоснование начальной (максимальной) цены договора</t>
  </si>
  <si>
    <t>Начальная (максимальная) цена договора (цена лота), начальная (максимальная) цена единицы каждого товара, являющихся предметом закупки, определяются и обосновываются заказчиком посредством применения метода сопоставимых рыночных цен (анализа рынка):</t>
  </si>
  <si>
    <t>Ед. изм</t>
  </si>
  <si>
    <t>№ п/п</t>
  </si>
  <si>
    <t>Коэффициент вариации (%)</t>
  </si>
  <si>
    <t>Среднее квадра-тичное отклонение</t>
  </si>
  <si>
    <t>Средняя цена (руб.)</t>
  </si>
  <si>
    <t>НМЦД
(руб.)</t>
  </si>
  <si>
    <t>Кура (тушка)</t>
  </si>
  <si>
    <t>Мясо говядина б/к</t>
  </si>
  <si>
    <t>Рыба минтай с/м б/г</t>
  </si>
  <si>
    <t>кг</t>
  </si>
  <si>
    <t>Ф.И.О. исполнителя/контактный телефон 8-34358-21849</t>
  </si>
  <si>
    <t>Поставка продуктов питания</t>
  </si>
  <si>
    <t xml:space="preserve">Специалист по закупкам ____________/О.В. Колесникова </t>
  </si>
  <si>
    <t>Начальная (максимальная) цена договора: 351 933 (триста пятьдесят одна тысяча девятьсот тридцать три) рубля 33 копейки</t>
  </si>
  <si>
    <t>УТВЕРЖДАЮ:
Главный врач ГАУЗ СО «Шалинская ЦРБ»</t>
  </si>
  <si>
    <t xml:space="preserve">    "31" август 2026 г.</t>
  </si>
  <si>
    <t xml:space="preserve">    «31» август 2026 г.</t>
  </si>
  <si>
    <t>Поставщик 1 КП № б/н от 13.08.2026</t>
  </si>
  <si>
    <t>Поставщик 2 КП № б/н от 13.08.2026</t>
  </si>
  <si>
    <t>Поставщик 3 КП № б/н от 13.08.2026</t>
  </si>
  <si>
    <r>
      <rPr>
        <b/>
        <sz val="10"/>
        <rFont val="Times New Roman"/>
        <family val="1"/>
        <charset val="204"/>
      </rPr>
      <t>Приложение № 3</t>
    </r>
    <r>
      <rPr>
        <sz val="10"/>
        <rFont val="Times New Roman"/>
        <family val="1"/>
        <charset val="204"/>
      </rPr>
      <t xml:space="preserve">
к извещению о проведении Запроса котировок в электронной форме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</si>
</sst>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0" xfId="0" applyFont="1"/>
    <xf numFmtId="49" fontId="5" fillId="0" borderId="0" xfId="0" applyNumberFormat="1" applyFont="1"/>
    <xf numFmtId="0" fontId="3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1" fillId="0" borderId="0" xfId="0" applyFont="1"/>
    <xf numFmtId="2" fontId="1" fillId="0" borderId="0" xfId="0" applyNumberFormat="1" applyFont="1"/>
    <xf numFmtId="0" fontId="2" fillId="0" borderId="0" xfId="0" applyFont="1" applyBorder="1"/>
    <xf numFmtId="49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 inden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/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4" fontId="2" fillId="0" borderId="4" xfId="0" applyNumberFormat="1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center" vertical="center"/>
    </xf>
    <xf numFmtId="0" fontId="5" fillId="0" borderId="1" xfId="0" applyFont="1" applyBorder="1"/>
    <xf numFmtId="3" fontId="7" fillId="0" borderId="1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/>
    <xf numFmtId="0" fontId="11" fillId="0" borderId="0" xfId="0" applyFont="1"/>
    <xf numFmtId="0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right" wrapText="1"/>
    </xf>
    <xf numFmtId="0" fontId="1" fillId="0" borderId="1" xfId="0" applyFont="1" applyFill="1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2" fontId="5" fillId="0" borderId="0" xfId="0" applyNumberFormat="1" applyFont="1" applyAlignment="1">
      <alignment horizontal="right" wrapText="1"/>
    </xf>
    <xf numFmtId="2" fontId="5" fillId="0" borderId="0" xfId="0" applyNumberFormat="1" applyFont="1" applyAlignment="1">
      <alignment horizontal="right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/>
    <xf numFmtId="4" fontId="5" fillId="0" borderId="7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C25"/>
  <sheetViews>
    <sheetView tabSelected="1" zoomScaleNormal="100" workbookViewId="0">
      <selection activeCell="E5" sqref="E5"/>
    </sheetView>
  </sheetViews>
  <sheetFormatPr defaultRowHeight="12.75" x14ac:dyDescent="0.2"/>
  <cols>
    <col min="1" max="1" width="5.140625" style="1" customWidth="1"/>
    <col min="2" max="2" width="22.140625" style="1" customWidth="1"/>
    <col min="3" max="3" width="5.85546875" style="1" customWidth="1"/>
    <col min="4" max="4" width="9.28515625" style="27" customWidth="1"/>
    <col min="5" max="5" width="14.85546875" style="1" customWidth="1"/>
    <col min="6" max="6" width="15.7109375" style="1" customWidth="1"/>
    <col min="7" max="7" width="16.28515625" style="1" customWidth="1"/>
    <col min="8" max="8" width="11.140625" style="1" customWidth="1"/>
    <col min="9" max="9" width="9.85546875" style="1" customWidth="1"/>
    <col min="10" max="10" width="10.7109375" style="1" customWidth="1"/>
    <col min="11" max="11" width="14.28515625" style="1" customWidth="1"/>
    <col min="12" max="12" width="9.42578125" style="1" customWidth="1"/>
    <col min="13" max="16384" width="9.140625" style="1"/>
  </cols>
  <sheetData>
    <row r="1" spans="1:133" ht="15.75" x14ac:dyDescent="0.25">
      <c r="A1" s="5"/>
      <c r="B1" s="5"/>
      <c r="C1" s="5"/>
      <c r="D1" s="24"/>
      <c r="E1" s="5"/>
      <c r="F1" s="5"/>
      <c r="G1" s="5"/>
      <c r="H1" s="5"/>
      <c r="I1" s="5"/>
      <c r="J1" s="5"/>
      <c r="K1" s="10"/>
      <c r="L1" s="3"/>
      <c r="M1" s="3"/>
      <c r="N1" s="3"/>
    </row>
    <row r="2" spans="1:133" ht="32.25" customHeight="1" x14ac:dyDescent="0.25">
      <c r="A2" s="5"/>
      <c r="B2" s="5"/>
      <c r="C2" s="5"/>
      <c r="D2" s="24"/>
      <c r="E2" s="5"/>
      <c r="H2" s="33" t="s">
        <v>20</v>
      </c>
      <c r="I2" s="33"/>
      <c r="J2" s="33"/>
      <c r="K2" s="33"/>
      <c r="L2" s="3"/>
      <c r="M2" s="3"/>
      <c r="N2" s="3"/>
    </row>
    <row r="3" spans="1:133" ht="15.75" x14ac:dyDescent="0.25">
      <c r="A3" s="5"/>
      <c r="B3" s="5"/>
      <c r="C3" s="5"/>
      <c r="D3" s="24"/>
      <c r="E3" s="5"/>
      <c r="K3" s="3" t="s">
        <v>3</v>
      </c>
      <c r="L3" s="3"/>
      <c r="M3" s="3"/>
      <c r="N3" s="3"/>
    </row>
    <row r="4" spans="1:133" ht="15.75" x14ac:dyDescent="0.25">
      <c r="A4" s="5"/>
      <c r="B4" s="5"/>
      <c r="C4" s="5"/>
      <c r="D4" s="24"/>
      <c r="E4" s="5"/>
      <c r="K4" s="4" t="s">
        <v>21</v>
      </c>
      <c r="L4" s="4"/>
      <c r="M4" s="4"/>
      <c r="N4" s="4"/>
    </row>
    <row r="5" spans="1:133" ht="31.5" customHeight="1" x14ac:dyDescent="0.25">
      <c r="A5" s="5"/>
      <c r="B5" s="5"/>
      <c r="C5" s="5"/>
      <c r="D5" s="24"/>
      <c r="E5" s="5"/>
      <c r="F5" s="38" t="s">
        <v>26</v>
      </c>
      <c r="G5" s="39"/>
      <c r="H5" s="39"/>
      <c r="I5" s="39"/>
      <c r="J5" s="39"/>
      <c r="K5" s="39"/>
    </row>
    <row r="6" spans="1:133" ht="15.75" x14ac:dyDescent="0.25">
      <c r="A6" s="5"/>
      <c r="B6" s="5"/>
      <c r="C6" s="5"/>
      <c r="D6" s="24"/>
      <c r="E6" s="5"/>
      <c r="F6" s="6"/>
      <c r="G6" s="6"/>
      <c r="H6" s="5"/>
      <c r="I6" s="5"/>
      <c r="J6" s="5"/>
      <c r="K6" s="5"/>
    </row>
    <row r="7" spans="1:133" ht="15.75" x14ac:dyDescent="0.25">
      <c r="A7" s="37" t="s">
        <v>4</v>
      </c>
      <c r="B7" s="37"/>
      <c r="C7" s="37"/>
      <c r="D7" s="37"/>
      <c r="E7" s="37"/>
      <c r="F7" s="37"/>
      <c r="G7" s="37"/>
      <c r="H7" s="37"/>
      <c r="I7" s="37"/>
      <c r="J7" s="37"/>
      <c r="K7" s="37"/>
    </row>
    <row r="8" spans="1:133" ht="15.75" x14ac:dyDescent="0.25">
      <c r="A8" s="5"/>
      <c r="B8" s="5"/>
      <c r="C8" s="5"/>
      <c r="D8" s="24"/>
      <c r="E8" s="5"/>
      <c r="F8" s="6"/>
      <c r="G8" s="6"/>
      <c r="H8" s="5"/>
      <c r="I8" s="5"/>
      <c r="J8" s="5"/>
      <c r="K8" s="5"/>
    </row>
    <row r="9" spans="1:133" ht="15.75" x14ac:dyDescent="0.25">
      <c r="A9" s="7"/>
      <c r="B9" s="36" t="s">
        <v>17</v>
      </c>
      <c r="C9" s="36"/>
      <c r="D9" s="36"/>
      <c r="E9" s="36"/>
      <c r="F9" s="36"/>
      <c r="G9" s="36"/>
      <c r="H9" s="36"/>
      <c r="I9" s="36"/>
      <c r="J9" s="36"/>
      <c r="K9" s="36"/>
    </row>
    <row r="10" spans="1:133" ht="15.75" x14ac:dyDescent="0.25">
      <c r="A10" s="5"/>
      <c r="B10" s="5"/>
      <c r="C10" s="5"/>
      <c r="D10" s="24"/>
      <c r="E10" s="5"/>
      <c r="F10" s="5"/>
      <c r="G10" s="5"/>
      <c r="H10" s="5"/>
      <c r="I10" s="5"/>
      <c r="J10" s="5"/>
      <c r="K10" s="5"/>
    </row>
    <row r="11" spans="1:133" ht="37.5" customHeight="1" x14ac:dyDescent="0.2">
      <c r="A11" s="35" t="s">
        <v>5</v>
      </c>
      <c r="B11" s="35"/>
      <c r="C11" s="35"/>
      <c r="D11" s="35"/>
      <c r="E11" s="35"/>
      <c r="F11" s="35"/>
      <c r="G11" s="35"/>
      <c r="H11" s="35"/>
      <c r="I11" s="35"/>
      <c r="J11" s="35"/>
      <c r="K11" s="35"/>
    </row>
    <row r="12" spans="1:133" ht="15.75" x14ac:dyDescent="0.2">
      <c r="A12" s="11"/>
      <c r="B12" s="11"/>
      <c r="C12" s="11"/>
      <c r="D12" s="13"/>
      <c r="E12" s="11"/>
      <c r="F12" s="11"/>
      <c r="G12" s="11"/>
      <c r="H12" s="11"/>
      <c r="I12" s="11"/>
      <c r="J12" s="11"/>
      <c r="K12" s="11"/>
    </row>
    <row r="13" spans="1:133" s="29" customFormat="1" ht="18.75" customHeight="1" x14ac:dyDescent="0.2">
      <c r="A13" s="41" t="s">
        <v>7</v>
      </c>
      <c r="B13" s="41" t="s">
        <v>1</v>
      </c>
      <c r="C13" s="41" t="s">
        <v>6</v>
      </c>
      <c r="D13" s="42" t="s">
        <v>0</v>
      </c>
      <c r="E13" s="41" t="s">
        <v>23</v>
      </c>
      <c r="F13" s="41" t="s">
        <v>24</v>
      </c>
      <c r="G13" s="41" t="s">
        <v>25</v>
      </c>
      <c r="H13" s="40" t="s">
        <v>9</v>
      </c>
      <c r="I13" s="40" t="s">
        <v>8</v>
      </c>
      <c r="J13" s="40" t="s">
        <v>10</v>
      </c>
      <c r="K13" s="40" t="s">
        <v>11</v>
      </c>
    </row>
    <row r="14" spans="1:133" s="29" customFormat="1" ht="38.25" customHeight="1" x14ac:dyDescent="0.2">
      <c r="A14" s="41"/>
      <c r="B14" s="41"/>
      <c r="C14" s="41"/>
      <c r="D14" s="42"/>
      <c r="E14" s="41"/>
      <c r="F14" s="41"/>
      <c r="G14" s="41"/>
      <c r="H14" s="40"/>
      <c r="I14" s="40"/>
      <c r="J14" s="40"/>
      <c r="K14" s="40"/>
    </row>
    <row r="15" spans="1:133" s="21" customFormat="1" ht="15.75" customHeight="1" x14ac:dyDescent="0.2">
      <c r="A15" s="9">
        <v>1</v>
      </c>
      <c r="B15" s="14" t="s">
        <v>12</v>
      </c>
      <c r="C15" s="12" t="s">
        <v>15</v>
      </c>
      <c r="D15" s="22">
        <v>400</v>
      </c>
      <c r="E15" s="31">
        <v>302</v>
      </c>
      <c r="F15" s="31">
        <v>311</v>
      </c>
      <c r="G15" s="31">
        <v>308</v>
      </c>
      <c r="H15" s="30">
        <v>4.5826000000000002</v>
      </c>
      <c r="I15" s="32">
        <v>1.49</v>
      </c>
      <c r="J15" s="31">
        <f>(E15+F15+G15)/3</f>
        <v>307</v>
      </c>
      <c r="K15" s="20">
        <f>J15*D15</f>
        <v>122800</v>
      </c>
      <c r="L15" s="46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/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/>
      <c r="BI15" s="28"/>
      <c r="BJ15" s="28"/>
      <c r="BK15" s="28"/>
      <c r="BL15" s="28"/>
      <c r="BM15" s="28"/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/>
      <c r="CH15" s="28"/>
      <c r="CI15" s="28"/>
      <c r="CJ15" s="28"/>
      <c r="CK15" s="28"/>
      <c r="CL15" s="28"/>
      <c r="CM15" s="28"/>
      <c r="CN15" s="28"/>
      <c r="CO15" s="28"/>
      <c r="CP15" s="28"/>
      <c r="CQ15" s="28"/>
      <c r="CR15" s="28"/>
      <c r="CS15" s="28"/>
      <c r="CT15" s="28"/>
      <c r="CU15" s="28"/>
      <c r="CV15" s="28"/>
      <c r="CW15" s="28"/>
      <c r="CX15" s="28"/>
      <c r="CY15" s="28"/>
      <c r="CZ15" s="28"/>
      <c r="DA15" s="28"/>
      <c r="DB15" s="28"/>
      <c r="DC15" s="28"/>
      <c r="DD15" s="28"/>
      <c r="DE15" s="28"/>
      <c r="DF15" s="28"/>
      <c r="DG15" s="28"/>
      <c r="DH15" s="28"/>
      <c r="DI15" s="28"/>
      <c r="DJ15" s="28"/>
      <c r="DK15" s="28"/>
      <c r="DL15" s="28"/>
      <c r="DM15" s="28"/>
      <c r="DN15" s="28"/>
      <c r="DO15" s="28"/>
      <c r="DP15" s="28"/>
      <c r="DQ15" s="28"/>
      <c r="DR15" s="28"/>
      <c r="DS15" s="28"/>
      <c r="DT15" s="28"/>
      <c r="DU15" s="28"/>
      <c r="DV15" s="28"/>
      <c r="DW15" s="28"/>
      <c r="DX15" s="28"/>
      <c r="DY15" s="28"/>
      <c r="DZ15" s="28"/>
      <c r="EA15" s="28"/>
      <c r="EB15" s="28"/>
      <c r="EC15" s="28"/>
    </row>
    <row r="16" spans="1:133" s="21" customFormat="1" ht="15.75" customHeight="1" x14ac:dyDescent="0.2">
      <c r="A16" s="9">
        <v>2</v>
      </c>
      <c r="B16" s="14" t="s">
        <v>13</v>
      </c>
      <c r="C16" s="12" t="s">
        <v>15</v>
      </c>
      <c r="D16" s="22">
        <v>200</v>
      </c>
      <c r="E16" s="31">
        <v>841</v>
      </c>
      <c r="F16" s="31">
        <v>867</v>
      </c>
      <c r="G16" s="31">
        <v>862</v>
      </c>
      <c r="H16" s="30">
        <v>13.796099999999999</v>
      </c>
      <c r="I16" s="32">
        <v>1.61</v>
      </c>
      <c r="J16" s="31">
        <f>(E16+F16+G16)/3</f>
        <v>856.66666666666663</v>
      </c>
      <c r="K16" s="20">
        <f>J16*D16</f>
        <v>171333.33333333331</v>
      </c>
      <c r="L16" s="47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/>
      <c r="AV16" s="28"/>
      <c r="AW16" s="28"/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/>
      <c r="BL16" s="28"/>
      <c r="BM16" s="28"/>
      <c r="BN16" s="28"/>
      <c r="BO16" s="28"/>
      <c r="BP16" s="28"/>
      <c r="BQ16" s="28"/>
      <c r="BR16" s="28"/>
      <c r="BS16" s="28"/>
      <c r="BT16" s="28"/>
      <c r="BU16" s="28"/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/>
      <c r="CH16" s="28"/>
      <c r="CI16" s="28"/>
      <c r="CJ16" s="28"/>
      <c r="CK16" s="28"/>
      <c r="CL16" s="28"/>
      <c r="CM16" s="28"/>
      <c r="CN16" s="28"/>
      <c r="CO16" s="28"/>
      <c r="CP16" s="28"/>
      <c r="CQ16" s="28"/>
      <c r="CR16" s="28"/>
      <c r="CS16" s="28"/>
      <c r="CT16" s="28"/>
      <c r="CU16" s="28"/>
      <c r="CV16" s="28"/>
      <c r="CW16" s="28"/>
      <c r="CX16" s="28"/>
      <c r="CY16" s="28"/>
      <c r="CZ16" s="28"/>
      <c r="DA16" s="28"/>
      <c r="DB16" s="28"/>
      <c r="DC16" s="28"/>
      <c r="DD16" s="28"/>
      <c r="DE16" s="28"/>
      <c r="DF16" s="28"/>
      <c r="DG16" s="28"/>
      <c r="DH16" s="28"/>
      <c r="DI16" s="28"/>
      <c r="DJ16" s="28"/>
      <c r="DK16" s="28"/>
      <c r="DL16" s="28"/>
      <c r="DM16" s="28"/>
      <c r="DN16" s="28"/>
      <c r="DO16" s="28"/>
      <c r="DP16" s="28"/>
      <c r="DQ16" s="28"/>
      <c r="DR16" s="28"/>
      <c r="DS16" s="28"/>
      <c r="DT16" s="28"/>
      <c r="DU16" s="28"/>
      <c r="DV16" s="28"/>
      <c r="DW16" s="28"/>
      <c r="DX16" s="28"/>
      <c r="DY16" s="28"/>
      <c r="DZ16" s="28"/>
      <c r="EA16" s="28"/>
      <c r="EB16" s="28"/>
      <c r="EC16" s="28"/>
    </row>
    <row r="17" spans="1:133" s="21" customFormat="1" ht="15.75" customHeight="1" x14ac:dyDescent="0.25">
      <c r="A17" s="9">
        <v>3</v>
      </c>
      <c r="B17" s="15" t="s">
        <v>14</v>
      </c>
      <c r="C17" s="12" t="s">
        <v>15</v>
      </c>
      <c r="D17" s="22">
        <v>200</v>
      </c>
      <c r="E17" s="31">
        <v>285</v>
      </c>
      <c r="F17" s="31">
        <v>293</v>
      </c>
      <c r="G17" s="31">
        <v>289</v>
      </c>
      <c r="H17" s="30">
        <v>4</v>
      </c>
      <c r="I17" s="32">
        <v>1.38</v>
      </c>
      <c r="J17" s="31">
        <f>(E17+F17+G17)/3</f>
        <v>289</v>
      </c>
      <c r="K17" s="20">
        <f>J17*D17</f>
        <v>57800</v>
      </c>
      <c r="L17" s="47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  <c r="AS17" s="28"/>
      <c r="AT17" s="28"/>
      <c r="AU17" s="28"/>
      <c r="AV17" s="28"/>
      <c r="AW17" s="28"/>
      <c r="AX17" s="28"/>
      <c r="AY17" s="28"/>
      <c r="AZ17" s="28"/>
      <c r="BA17" s="28"/>
      <c r="BB17" s="28"/>
      <c r="BC17" s="28"/>
      <c r="BD17" s="28"/>
      <c r="BE17" s="28"/>
      <c r="BF17" s="28"/>
      <c r="BG17" s="28"/>
      <c r="BH17" s="28"/>
      <c r="BI17" s="28"/>
      <c r="BJ17" s="28"/>
      <c r="BK17" s="28"/>
      <c r="BL17" s="28"/>
      <c r="BM17" s="28"/>
      <c r="BN17" s="28"/>
      <c r="BO17" s="28"/>
      <c r="BP17" s="28"/>
      <c r="BQ17" s="28"/>
      <c r="BR17" s="28"/>
      <c r="BS17" s="28"/>
      <c r="BT17" s="28"/>
      <c r="BU17" s="28"/>
      <c r="BV17" s="28"/>
      <c r="BW17" s="28"/>
      <c r="BX17" s="28"/>
      <c r="BY17" s="28"/>
      <c r="BZ17" s="28"/>
      <c r="CA17" s="28"/>
      <c r="CB17" s="28"/>
      <c r="CC17" s="28"/>
      <c r="CD17" s="28"/>
      <c r="CE17" s="28"/>
      <c r="CF17" s="28"/>
      <c r="CG17" s="28"/>
      <c r="CH17" s="28"/>
      <c r="CI17" s="28"/>
      <c r="CJ17" s="28"/>
      <c r="CK17" s="28"/>
      <c r="CL17" s="28"/>
      <c r="CM17" s="28"/>
      <c r="CN17" s="28"/>
      <c r="CO17" s="28"/>
      <c r="CP17" s="28"/>
      <c r="CQ17" s="28"/>
      <c r="CR17" s="28"/>
      <c r="CS17" s="28"/>
      <c r="CT17" s="28"/>
      <c r="CU17" s="28"/>
      <c r="CV17" s="28"/>
      <c r="CW17" s="28"/>
      <c r="CX17" s="28"/>
      <c r="CY17" s="28"/>
      <c r="CZ17" s="28"/>
      <c r="DA17" s="28"/>
      <c r="DB17" s="28"/>
      <c r="DC17" s="28"/>
      <c r="DD17" s="28"/>
      <c r="DE17" s="28"/>
      <c r="DF17" s="28"/>
      <c r="DG17" s="28"/>
      <c r="DH17" s="28"/>
      <c r="DI17" s="28"/>
      <c r="DJ17" s="28"/>
      <c r="DK17" s="28"/>
      <c r="DL17" s="28"/>
      <c r="DM17" s="28"/>
      <c r="DN17" s="28"/>
      <c r="DO17" s="28"/>
      <c r="DP17" s="28"/>
      <c r="DQ17" s="28"/>
      <c r="DR17" s="28"/>
      <c r="DS17" s="28"/>
      <c r="DT17" s="28"/>
      <c r="DU17" s="28"/>
      <c r="DV17" s="28"/>
      <c r="DW17" s="28"/>
      <c r="DX17" s="28"/>
      <c r="DY17" s="28"/>
      <c r="DZ17" s="28"/>
      <c r="EA17" s="28"/>
      <c r="EB17" s="28"/>
      <c r="EC17" s="28"/>
    </row>
    <row r="18" spans="1:133" ht="15.75" x14ac:dyDescent="0.2">
      <c r="A18" s="16"/>
      <c r="B18" s="17" t="s">
        <v>2</v>
      </c>
      <c r="C18" s="18"/>
      <c r="D18" s="23"/>
      <c r="E18" s="18"/>
      <c r="F18" s="18"/>
      <c r="G18" s="18"/>
      <c r="H18" s="18"/>
      <c r="I18" s="18"/>
      <c r="J18" s="18"/>
      <c r="K18" s="19">
        <f>SUM(K15:K17)</f>
        <v>351933.33333333331</v>
      </c>
    </row>
    <row r="19" spans="1:133" ht="15.75" x14ac:dyDescent="0.25">
      <c r="A19" s="34" t="s">
        <v>19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</row>
    <row r="20" spans="1:133" ht="15.75" x14ac:dyDescent="0.25">
      <c r="A20" s="5"/>
      <c r="B20" s="5"/>
      <c r="C20" s="5"/>
      <c r="D20" s="25"/>
      <c r="E20" s="8"/>
      <c r="F20" s="5"/>
      <c r="G20" s="5"/>
      <c r="H20" s="5"/>
      <c r="I20" s="5"/>
      <c r="J20" s="5"/>
      <c r="K20" s="5"/>
    </row>
    <row r="21" spans="1:133" ht="15.75" x14ac:dyDescent="0.25">
      <c r="A21" s="5"/>
      <c r="B21" s="44" t="s">
        <v>18</v>
      </c>
      <c r="C21" s="44"/>
      <c r="D21" s="44"/>
      <c r="E21" s="44"/>
      <c r="F21" s="45"/>
      <c r="G21" s="45"/>
      <c r="H21" s="5"/>
      <c r="I21" s="5"/>
      <c r="J21" s="5"/>
      <c r="K21" s="5"/>
    </row>
    <row r="22" spans="1:133" ht="15.75" x14ac:dyDescent="0.25">
      <c r="A22" s="5"/>
      <c r="B22" s="43"/>
      <c r="C22" s="43"/>
      <c r="D22" s="43"/>
      <c r="E22" s="43"/>
      <c r="F22" s="5"/>
      <c r="G22" s="5"/>
      <c r="H22" s="5"/>
      <c r="I22" s="5"/>
      <c r="J22" s="5"/>
      <c r="K22" s="5"/>
    </row>
    <row r="23" spans="1:133" ht="15.75" x14ac:dyDescent="0.25">
      <c r="A23" s="5"/>
      <c r="B23" s="5" t="s">
        <v>22</v>
      </c>
      <c r="C23" s="5"/>
      <c r="D23" s="25"/>
      <c r="E23" s="8"/>
      <c r="F23" s="5"/>
      <c r="G23" s="5"/>
      <c r="H23" s="5"/>
      <c r="I23" s="5"/>
      <c r="J23" s="5"/>
      <c r="K23" s="5"/>
    </row>
    <row r="24" spans="1:133" ht="15.75" x14ac:dyDescent="0.25">
      <c r="A24" s="5"/>
      <c r="B24" s="5" t="s">
        <v>16</v>
      </c>
      <c r="C24" s="5"/>
      <c r="D24" s="25"/>
      <c r="E24" s="8"/>
      <c r="F24" s="5"/>
      <c r="G24" s="5"/>
      <c r="H24" s="5"/>
      <c r="I24" s="5"/>
      <c r="J24" s="5"/>
      <c r="K24" s="5"/>
    </row>
    <row r="25" spans="1:133" x14ac:dyDescent="0.2">
      <c r="D25" s="26"/>
      <c r="E25" s="2"/>
    </row>
  </sheetData>
  <mergeCells count="20">
    <mergeCell ref="G13:G14"/>
    <mergeCell ref="B22:E22"/>
    <mergeCell ref="B21:G21"/>
    <mergeCell ref="L15:L17"/>
    <mergeCell ref="H2:K2"/>
    <mergeCell ref="A19:K19"/>
    <mergeCell ref="A11:K11"/>
    <mergeCell ref="B9:K9"/>
    <mergeCell ref="A7:K7"/>
    <mergeCell ref="F5:K5"/>
    <mergeCell ref="H13:H14"/>
    <mergeCell ref="I13:I14"/>
    <mergeCell ref="J13:J14"/>
    <mergeCell ref="K13:K14"/>
    <mergeCell ref="A13:A14"/>
    <mergeCell ref="B13:B14"/>
    <mergeCell ref="C13:C14"/>
    <mergeCell ref="D13:D14"/>
    <mergeCell ref="E13:E14"/>
    <mergeCell ref="F13:F14"/>
  </mergeCells>
  <phoneticPr fontId="4" type="noConversion"/>
  <printOptions horizontalCentered="1" verticalCentered="1"/>
  <pageMargins left="0" right="0" top="0" bottom="0" header="0" footer="0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НМЦД</vt:lpstr>
    </vt:vector>
  </TitlesOfParts>
  <Company>workgroup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east</dc:creator>
  <cp:lastModifiedBy>Закупки</cp:lastModifiedBy>
  <cp:lastPrinted>2026-08-24T06:40:04Z</cp:lastPrinted>
  <dcterms:created xsi:type="dcterms:W3CDTF">2009-02-25T05:04:42Z</dcterms:created>
  <dcterms:modified xsi:type="dcterms:W3CDTF">2026-09-03T06:58:56Z</dcterms:modified>
</cp:coreProperties>
</file>