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АлексеенкоМА\Desktop\с прошлого компьютера\диск д\Закупки\2026\2 ТОРГИ\18-26 сваи\"/>
    </mc:Choice>
  </mc:AlternateContent>
  <xr:revisionPtr revIDLastSave="0" documentId="13_ncr:1_{20394BE9-2498-40D1-87C0-8B89B0667D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арақ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16" i="1" l="1"/>
  <c r="J16" i="1" s="1"/>
  <c r="G17" i="1"/>
  <c r="H17" i="1"/>
  <c r="F17" i="1"/>
  <c r="I14" i="1"/>
  <c r="I17" i="1" l="1"/>
  <c r="J17" i="1"/>
</calcChain>
</file>

<file path=xl/sharedStrings.xml><?xml version="1.0" encoding="utf-8"?>
<sst xmlns="http://schemas.openxmlformats.org/spreadsheetml/2006/main" count="35" uniqueCount="30">
  <si>
    <t>РАСЧЕТ НМЦД МЕТОДОМ АНАЛИЗА РЫНКА</t>
  </si>
  <si>
    <t>№ п/п</t>
  </si>
  <si>
    <t>Наименование каждой единицы товара, работы, услуги</t>
  </si>
  <si>
    <t>Ед.изм.</t>
  </si>
  <si>
    <t>Кол-во в ед.изм.</t>
  </si>
  <si>
    <t>Ставка НДС, %</t>
  </si>
  <si>
    <t>шт.</t>
  </si>
  <si>
    <t>Исполнитель расчета:</t>
  </si>
  <si>
    <t>Начальник СЭЗиС     _______________/Д.И. Саяпин//</t>
  </si>
  <si>
    <t xml:space="preserve"> </t>
  </si>
  <si>
    <t>"__" ______________ 20__ г.</t>
  </si>
  <si>
    <t>предложение №3</t>
  </si>
  <si>
    <t>ВСЕГО:</t>
  </si>
  <si>
    <t>кг.</t>
  </si>
  <si>
    <t>лит.</t>
  </si>
  <si>
    <t>бухта.</t>
  </si>
  <si>
    <t>т.</t>
  </si>
  <si>
    <t>рулон.</t>
  </si>
  <si>
    <t>за услугу.</t>
  </si>
  <si>
    <t>за еденицу.</t>
  </si>
  <si>
    <t xml:space="preserve">НДС в том числе </t>
  </si>
  <si>
    <t xml:space="preserve">без НДС </t>
  </si>
  <si>
    <t>м.п.</t>
  </si>
  <si>
    <t>м.кв.</t>
  </si>
  <si>
    <r>
      <t xml:space="preserve">Монтаж свай </t>
    </r>
    <r>
      <rPr>
        <sz val="11"/>
        <color theme="1"/>
        <rFont val="Aptos Narrow"/>
        <family val="2"/>
      </rPr>
      <t>Ø</t>
    </r>
    <r>
      <rPr>
        <sz val="12.65"/>
        <color theme="1"/>
        <rFont val="Times New Roman"/>
        <family val="1"/>
        <charset val="204"/>
      </rPr>
      <t>76 мм</t>
    </r>
  </si>
  <si>
    <t>Общая стоимость, руб. с НДС</t>
  </si>
  <si>
    <t>Наименьшая цена за ед. изм., в руб. с НДС</t>
  </si>
  <si>
    <t>предложение №1, цена за ед. изм. в руб. с НДС</t>
  </si>
  <si>
    <t xml:space="preserve">предложение №2, цена за ед. изм. в руб. с НДС </t>
  </si>
  <si>
    <t xml:space="preserve">Информация о рыночных ценах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</si>
</sst>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theme="1"/>
      <name val="Aptos Narrow"/>
      <family val="2"/>
    </font>
    <font>
      <sz val="12.65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0" xfId="0" applyFont="1"/>
    <xf numFmtId="0" fontId="2" fillId="0" borderId="11" xfId="0" applyFont="1" applyBorder="1" applyAlignment="1">
      <alignment horizontal="center" vertical="center" wrapText="1"/>
    </xf>
    <xf numFmtId="0" fontId="0" fillId="0" borderId="14" xfId="0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19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2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0" fontId="6" fillId="0" borderId="0" xfId="0" applyFont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7" fillId="0" borderId="0" xfId="0" applyFont="1"/>
    <xf numFmtId="2" fontId="2" fillId="0" borderId="20" xfId="0" applyNumberFormat="1" applyFont="1" applyBorder="1" applyAlignment="1">
      <alignment horizontal="center" vertical="center" wrapText="1"/>
    </xf>
    <xf numFmtId="2" fontId="2" fillId="0" borderId="22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wrapText="1"/>
    </xf>
    <xf numFmtId="0" fontId="8" fillId="0" borderId="5" xfId="0" applyFont="1" applyBorder="1" applyAlignment="1">
      <alignment horizontal="center"/>
    </xf>
    <xf numFmtId="2" fontId="8" fillId="0" borderId="5" xfId="0" applyNumberFormat="1" applyFont="1" applyBorder="1" applyAlignment="1">
      <alignment horizontal="center"/>
    </xf>
    <xf numFmtId="2" fontId="4" fillId="0" borderId="5" xfId="0" applyNumberFormat="1" applyFont="1" applyBorder="1" applyAlignment="1">
      <alignment horizontal="center" wrapText="1"/>
    </xf>
    <xf numFmtId="2" fontId="4" fillId="0" borderId="21" xfId="0" applyNumberFormat="1" applyFont="1" applyBorder="1" applyAlignment="1">
      <alignment horizontal="center" wrapText="1"/>
    </xf>
    <xf numFmtId="0" fontId="8" fillId="0" borderId="5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29"/>
  <sheetViews>
    <sheetView tabSelected="1" zoomScale="115" zoomScaleNormal="115" workbookViewId="0">
      <selection activeCell="F24" sqref="F24"/>
    </sheetView>
  </sheetViews>
  <sheetFormatPr defaultRowHeight="15.75" x14ac:dyDescent="0.25"/>
  <cols>
    <col min="1" max="1" width="5.42578125" style="17" customWidth="1"/>
    <col min="2" max="2" width="46.42578125" style="4" customWidth="1"/>
    <col min="3" max="3" width="8.5703125" style="10" customWidth="1"/>
    <col min="4" max="4" width="8" style="10" customWidth="1"/>
    <col min="5" max="5" width="10.5703125" style="10" customWidth="1"/>
    <col min="6" max="6" width="14.140625" style="10" customWidth="1"/>
    <col min="7" max="7" width="13.85546875" style="10" customWidth="1"/>
    <col min="8" max="8" width="19" style="10" customWidth="1"/>
    <col min="9" max="9" width="15.42578125" style="10" customWidth="1"/>
    <col min="10" max="10" width="13" customWidth="1"/>
    <col min="14" max="14" width="8.85546875" style="4"/>
    <col min="15" max="15" width="6.85546875" style="5" customWidth="1"/>
    <col min="16" max="16" width="37.28515625" style="5" customWidth="1"/>
    <col min="17" max="17" width="38.85546875" style="5" customWidth="1"/>
    <col min="18" max="18" width="8.85546875" style="6"/>
    <col min="19" max="26" width="8.85546875" style="4"/>
  </cols>
  <sheetData>
    <row r="1" spans="1:49" ht="18" customHeight="1" thickBot="1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49" ht="18" hidden="1" customHeight="1" thickBot="1" x14ac:dyDescent="0.3">
      <c r="A2" s="14"/>
      <c r="C2" s="10" t="s">
        <v>17</v>
      </c>
    </row>
    <row r="3" spans="1:49" ht="18" hidden="1" customHeight="1" thickBot="1" x14ac:dyDescent="0.3">
      <c r="A3" s="14"/>
      <c r="C3" s="10" t="s">
        <v>15</v>
      </c>
    </row>
    <row r="4" spans="1:49" ht="18" hidden="1" customHeight="1" thickBot="1" x14ac:dyDescent="0.3">
      <c r="A4" s="14"/>
      <c r="C4" s="10" t="s">
        <v>6</v>
      </c>
      <c r="E4" s="10">
        <v>22</v>
      </c>
      <c r="F4" s="10" t="s">
        <v>21</v>
      </c>
      <c r="G4" s="10" t="s">
        <v>21</v>
      </c>
      <c r="H4" s="10" t="s">
        <v>21</v>
      </c>
    </row>
    <row r="5" spans="1:49" ht="18" hidden="1" customHeight="1" thickBot="1" x14ac:dyDescent="0.3">
      <c r="A5" s="14"/>
      <c r="C5" s="10" t="s">
        <v>13</v>
      </c>
      <c r="E5" s="10">
        <v>20</v>
      </c>
      <c r="F5" s="10" t="s">
        <v>20</v>
      </c>
      <c r="G5" s="10" t="s">
        <v>20</v>
      </c>
      <c r="H5" s="10" t="s">
        <v>20</v>
      </c>
    </row>
    <row r="6" spans="1:49" ht="18" hidden="1" customHeight="1" thickBot="1" x14ac:dyDescent="0.3">
      <c r="A6" s="14"/>
      <c r="C6" s="10" t="s">
        <v>16</v>
      </c>
      <c r="E6" s="10">
        <v>5</v>
      </c>
      <c r="F6" s="10" t="s">
        <v>18</v>
      </c>
    </row>
    <row r="7" spans="1:49" ht="18" hidden="1" customHeight="1" thickBot="1" x14ac:dyDescent="0.3">
      <c r="A7" s="14"/>
      <c r="C7" s="10" t="s">
        <v>22</v>
      </c>
    </row>
    <row r="8" spans="1:49" ht="18" hidden="1" customHeight="1" thickBot="1" x14ac:dyDescent="0.3">
      <c r="A8" s="14"/>
      <c r="C8" s="10" t="s">
        <v>23</v>
      </c>
    </row>
    <row r="9" spans="1:49" ht="18" hidden="1" customHeight="1" thickBot="1" x14ac:dyDescent="0.3">
      <c r="A9" s="14"/>
      <c r="C9" s="10" t="s">
        <v>14</v>
      </c>
      <c r="E9" s="10">
        <v>0</v>
      </c>
      <c r="F9" s="10" t="s">
        <v>19</v>
      </c>
    </row>
    <row r="10" spans="1:49" ht="24" customHeight="1" thickBot="1" x14ac:dyDescent="0.3">
      <c r="A10" s="34" t="s">
        <v>1</v>
      </c>
      <c r="B10" s="35" t="s">
        <v>2</v>
      </c>
      <c r="C10" s="35" t="s">
        <v>3</v>
      </c>
      <c r="D10" s="35" t="s">
        <v>4</v>
      </c>
      <c r="E10" s="35" t="s">
        <v>5</v>
      </c>
      <c r="F10" s="38" t="s">
        <v>29</v>
      </c>
      <c r="G10" s="38"/>
      <c r="H10" s="38"/>
      <c r="I10" s="39" t="s">
        <v>26</v>
      </c>
      <c r="J10" s="42" t="s">
        <v>25</v>
      </c>
    </row>
    <row r="11" spans="1:49" ht="29.45" customHeight="1" x14ac:dyDescent="0.25">
      <c r="A11" s="31"/>
      <c r="B11" s="29"/>
      <c r="C11" s="29"/>
      <c r="D11" s="29"/>
      <c r="E11" s="36"/>
      <c r="F11" s="44" t="s">
        <v>27</v>
      </c>
      <c r="G11" s="44" t="s">
        <v>28</v>
      </c>
      <c r="H11" s="44" t="s">
        <v>11</v>
      </c>
      <c r="I11" s="40"/>
      <c r="J11" s="43"/>
    </row>
    <row r="12" spans="1:49" ht="42" customHeight="1" x14ac:dyDescent="0.25">
      <c r="A12" s="31"/>
      <c r="B12" s="29"/>
      <c r="C12" s="29"/>
      <c r="D12" s="29"/>
      <c r="E12" s="36"/>
      <c r="F12" s="45"/>
      <c r="G12" s="45"/>
      <c r="H12" s="45"/>
      <c r="I12" s="40"/>
      <c r="J12" s="43"/>
    </row>
    <row r="13" spans="1:49" ht="31.15" customHeight="1" x14ac:dyDescent="0.25">
      <c r="A13" s="31"/>
      <c r="B13" s="29"/>
      <c r="C13" s="29"/>
      <c r="D13" s="29"/>
      <c r="E13" s="36"/>
      <c r="F13" s="45"/>
      <c r="G13" s="45"/>
      <c r="H13" s="45"/>
      <c r="I13" s="41"/>
      <c r="J13" s="43"/>
    </row>
    <row r="14" spans="1:49" ht="16.5" thickBot="1" x14ac:dyDescent="0.3">
      <c r="A14" s="32"/>
      <c r="B14" s="30"/>
      <c r="C14" s="30"/>
      <c r="D14" s="30"/>
      <c r="E14" s="37"/>
      <c r="F14" s="46"/>
      <c r="G14" s="46"/>
      <c r="H14" s="46"/>
      <c r="I14" s="3">
        <f>F14</f>
        <v>0</v>
      </c>
      <c r="J14" s="2"/>
    </row>
    <row r="15" spans="1:49" ht="18.600000000000001" customHeight="1" x14ac:dyDescent="0.25">
      <c r="A15" s="15">
        <v>1</v>
      </c>
      <c r="B15" s="12">
        <v>2</v>
      </c>
      <c r="C15" s="12">
        <v>3</v>
      </c>
      <c r="D15" s="12">
        <v>4</v>
      </c>
      <c r="E15" s="12">
        <v>5</v>
      </c>
      <c r="F15" s="12">
        <v>6</v>
      </c>
      <c r="G15" s="12">
        <v>7</v>
      </c>
      <c r="H15" s="12">
        <v>8</v>
      </c>
      <c r="I15" s="12">
        <v>9</v>
      </c>
      <c r="J15" s="7">
        <v>10</v>
      </c>
    </row>
    <row r="16" spans="1:49" ht="17.25" thickBot="1" x14ac:dyDescent="0.3">
      <c r="A16" s="21">
        <v>1</v>
      </c>
      <c r="B16" s="25" t="s">
        <v>24</v>
      </c>
      <c r="C16" s="21" t="s">
        <v>6</v>
      </c>
      <c r="D16" s="21">
        <v>50</v>
      </c>
      <c r="E16" s="13">
        <v>22</v>
      </c>
      <c r="F16" s="22">
        <v>3660</v>
      </c>
      <c r="G16" s="23">
        <v>4700</v>
      </c>
      <c r="H16" s="23">
        <v>0</v>
      </c>
      <c r="I16" s="20">
        <f>F16</f>
        <v>3660</v>
      </c>
      <c r="J16" s="24">
        <f t="shared" ref="J16" si="0">I16*D16</f>
        <v>183000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</row>
    <row r="17" spans="1:10" ht="24.6" customHeight="1" thickBot="1" x14ac:dyDescent="0.3">
      <c r="A17" s="26" t="s">
        <v>12</v>
      </c>
      <c r="B17" s="27"/>
      <c r="C17" s="27"/>
      <c r="D17" s="27"/>
      <c r="E17" s="28"/>
      <c r="F17" s="18">
        <f>SUM(F16:F16)</f>
        <v>3660</v>
      </c>
      <c r="G17" s="18">
        <f>SUM(G16:G16)</f>
        <v>4700</v>
      </c>
      <c r="H17" s="18">
        <f>SUM(H16:H16)</f>
        <v>0</v>
      </c>
      <c r="I17" s="18">
        <f>SUM(I16:I16)</f>
        <v>3660</v>
      </c>
      <c r="J17" s="19">
        <f>SUM(J16:J16)</f>
        <v>183000</v>
      </c>
    </row>
    <row r="18" spans="1:10" x14ac:dyDescent="0.25">
      <c r="A18" s="16" t="s">
        <v>7</v>
      </c>
      <c r="B18" s="8"/>
      <c r="C18" s="11"/>
      <c r="D18" s="11"/>
      <c r="E18" s="11"/>
      <c r="F18" s="11"/>
      <c r="G18" s="11"/>
      <c r="H18" s="11"/>
      <c r="I18" s="11"/>
      <c r="J18" s="1"/>
    </row>
    <row r="19" spans="1:10" ht="4.9000000000000004" customHeight="1" x14ac:dyDescent="0.25">
      <c r="A19" s="16"/>
    </row>
    <row r="20" spans="1:10" ht="18" customHeight="1" x14ac:dyDescent="0.25">
      <c r="A20" s="16" t="s">
        <v>8</v>
      </c>
    </row>
    <row r="21" spans="1:10" ht="6.6" customHeight="1" x14ac:dyDescent="0.25">
      <c r="A21" s="16" t="s">
        <v>9</v>
      </c>
    </row>
    <row r="22" spans="1:10" x14ac:dyDescent="0.25">
      <c r="A22" s="16" t="s">
        <v>10</v>
      </c>
    </row>
    <row r="24" spans="1:10" ht="15.6" customHeight="1" x14ac:dyDescent="0.25">
      <c r="C24" s="5"/>
      <c r="D24" s="5"/>
    </row>
    <row r="25" spans="1:10" ht="15.6" customHeight="1" x14ac:dyDescent="0.25">
      <c r="B25" s="5"/>
      <c r="C25" s="5"/>
      <c r="D25" s="5"/>
    </row>
    <row r="26" spans="1:10" ht="15.6" customHeight="1" x14ac:dyDescent="0.25">
      <c r="B26" s="5"/>
      <c r="C26" s="5"/>
      <c r="D26" s="5"/>
    </row>
    <row r="27" spans="1:10" x14ac:dyDescent="0.25">
      <c r="B27" s="5"/>
      <c r="C27" s="5"/>
      <c r="D27" s="5"/>
    </row>
    <row r="28" spans="1:10" ht="5.25" customHeight="1" x14ac:dyDescent="0.25">
      <c r="B28" s="5"/>
      <c r="C28" s="5"/>
      <c r="D28" s="5"/>
    </row>
    <row r="29" spans="1:10" x14ac:dyDescent="0.25">
      <c r="B29" s="5"/>
      <c r="C29" s="5"/>
      <c r="D29" s="5"/>
    </row>
  </sheetData>
  <mergeCells count="13">
    <mergeCell ref="A1:J1"/>
    <mergeCell ref="A10:A14"/>
    <mergeCell ref="B10:B14"/>
    <mergeCell ref="C10:C14"/>
    <mergeCell ref="D10:D14"/>
    <mergeCell ref="E10:E14"/>
    <mergeCell ref="F10:H10"/>
    <mergeCell ref="I10:I13"/>
    <mergeCell ref="J10:J13"/>
    <mergeCell ref="F11:F14"/>
    <mergeCell ref="H11:H14"/>
    <mergeCell ref="G11:G14"/>
    <mergeCell ref="A17:E17"/>
  </mergeCells>
  <pageMargins left="0.25" right="0.25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Парақ1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СаяпинДИ</dc:creator>
  <cp:lastModifiedBy>Марина А. Александровна</cp:lastModifiedBy>
  <cp:lastPrinted>2026-05-19T01:39:35Z</cp:lastPrinted>
  <dcterms:created xsi:type="dcterms:W3CDTF">2015-06-05T18:19:34Z</dcterms:created>
  <dcterms:modified xsi:type="dcterms:W3CDTF">2026-09-08T03:50:51Z</dcterms:modified>
</cp:coreProperties>
</file>