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E8C959DB-058E-4C11-9BF5-0DFFA1108055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14" i="1" l="1"/>
</calcChain>
</file>

<file path=xl/sharedStrings.xml><?xml version="1.0" encoding="utf-8"?>
<sst xmlns="http://schemas.openxmlformats.org/spreadsheetml/2006/main" count="114" uniqueCount="72">
  <si>
    <t xml:space="preserve"> </t>
  </si>
  <si>
    <t>Характеристики объекта закупки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</si>
  <si>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</si>
  <si>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</si>
  <si>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</si>
  <si>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</si>
  <si>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</si>
  <si>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</si>
  <si>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</si>
  <si>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</si>
  <si>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</si>
  <si>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</si>
  <si>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</si>
  <si>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</si>
  <si>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</si>
  <si>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</si>
  <si>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</si>
  <si>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</si>
  <si>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</si>
  <si>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</si>
  <si>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</si>
  <si>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</si>
  <si>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</si>
  <si>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</si>
  <si>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</si>
  <si>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</si>
  <si>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</si>
  <si>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</si>
  <si>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</si>
  <si>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</si>
  <si>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</si>
  <si>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</si>
  <si>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</si>
  <si>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</si>
  <si>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</si>
  <si>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</si>
  <si>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</si>
  <si>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</si>
  <si>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</si>
  <si>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</si>
  <si>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</si>
  <si>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</si>
  <si>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</si>
  <si>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</si>
  <si>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</si>
  <si>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</si>
  <si>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</si>
  <si>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т.км</t>
  </si>
  <si>
    <t xml:space="preserve">9,50 </t>
  </si>
  <si>
    <t xml:space="preserve">10,00 </t>
  </si>
  <si>
    <t xml:space="preserve">11,00 </t>
  </si>
  <si>
    <t xml:space="preserve">12,00 </t>
  </si>
  <si>
    <t>49.41.20.000</t>
  </si>
  <si>
    <t>2</t>
  </si>
  <si>
    <t>Поставщик 1</t>
  </si>
  <si>
    <t>Поставщик 2</t>
  </si>
  <si>
    <t>Поставщик 3</t>
  </si>
  <si>
    <t>Поставщик 4</t>
  </si>
  <si>
    <t>Дата подготовки обоснования НМЦК:25.08.2026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</si>
  <si>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</si>
  <si>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</si>
  <si>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</si>
  <si>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Начальник отдела снабжения</t>
  </si>
  <si>
    <t>/ Стафеева О.Б.</t>
  </si>
  <si>
    <t xml:space="preserve">Обоснование начальной (максимальной) цены договора, 
цены контракта, заключаемого с единственным поставщиком (подрядчиком, исполнителем)       </t>
  </si>
  <si>
    <t>Используемый метод определения НМЦД
с обоснованием:</t>
  </si>
  <si>
    <t xml:space="preserve">Расчет НМЦД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</si>
  <si>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на оказание услуг по аренде спецтехники с экипажем</t>
  </si>
  <si>
    <t>Оказание услуг по аренде спецтехники с экипажем
624760 Свердловская область, Верхняя Салда (Угольный склад) –624777, Свердловская область, п. Басьяновский; (Расстояние -55 км)</t>
  </si>
  <si>
    <t>Оказание услуг по аренде спецтехники с экипажем
624760 Свердловская область Верхняя Салда (Угольный склад) – 624777, Свердловская область, п. Песчаный; (Расстояние -47 км)</t>
  </si>
  <si>
    <t>Максимальное значение цены контракта составляет: 2 003 755,00 рублей.</t>
  </si>
  <si>
    <t>На основании проведенного анализа рынка и расчетов, НМЦД составляет: 21,26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</si>
</sst>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194945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27</xdr:col>
      <xdr:colOff>28575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28</xdr:col>
      <xdr:colOff>9526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8"/>
  <sheetViews>
    <sheetView tabSelected="1" view="pageBreakPreview" topLeftCell="A7" zoomScaleNormal="100" zoomScaleSheetLayoutView="100" workbookViewId="0">
      <selection activeCell="H12" sqref="H12"/>
    </sheetView>
  </sheetViews>
  <sheetFormatPr defaultColWidth="9" defaultRowHeight="15" x14ac:dyDescent="0.25"/>
  <cols>
    <col min="1" max="1" width="4.7109375" style="3" customWidth="1"/>
    <col min="2" max="2" width="20.85546875" style="3" customWidth="1"/>
    <col min="3" max="3" width="17.85546875" style="3" customWidth="1"/>
    <col min="4" max="4" width="19.7109375" style="3" customWidth="1"/>
    <col min="5" max="5" width="17" style="3" customWidth="1"/>
    <col min="6" max="6" width="8.85546875" style="3" customWidth="1"/>
    <col min="7" max="7" width="14.85546875" style="13" customWidth="1"/>
    <col min="8" max="8" width="16.85546875" style="13" customWidth="1"/>
    <col min="9" max="9" width="14.7109375" style="13" customWidth="1"/>
    <col min="10" max="10" width="16" style="13" customWidth="1"/>
    <col min="11" max="26" width="22" style="13" hidden="1" customWidth="1"/>
    <col min="27" max="27" width="17.42578125" style="13" customWidth="1"/>
    <col min="28" max="28" width="20.28515625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64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1</v>
      </c>
      <c r="B6" s="24"/>
      <c r="C6" s="32" t="s">
        <v>60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65</v>
      </c>
      <c r="B7" s="24"/>
      <c r="C7" s="32" t="s">
        <v>59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67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66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2</v>
      </c>
      <c r="B10" s="24" t="s">
        <v>3</v>
      </c>
      <c r="C10" s="24"/>
      <c r="D10" s="26" t="s">
        <v>4</v>
      </c>
      <c r="E10" s="24" t="s">
        <v>5</v>
      </c>
      <c r="F10" s="26" t="s">
        <v>6</v>
      </c>
      <c r="G10" s="6" t="s">
        <v>54</v>
      </c>
      <c r="H10" s="6" t="s">
        <v>55</v>
      </c>
      <c r="I10" s="6" t="s">
        <v>56</v>
      </c>
      <c r="J10" s="6" t="s">
        <v>57</v>
      </c>
      <c r="K10" s="6" t="s">
        <v>7</v>
      </c>
      <c r="L10" s="6" t="s">
        <v>8</v>
      </c>
      <c r="M10" s="6" t="s">
        <v>9</v>
      </c>
      <c r="N10" s="6" t="s">
        <v>10</v>
      </c>
      <c r="O10" s="6" t="s">
        <v>11</v>
      </c>
      <c r="P10" s="6" t="s">
        <v>12</v>
      </c>
      <c r="Q10" s="6" t="s">
        <v>13</v>
      </c>
      <c r="R10" s="6" t="s">
        <v>14</v>
      </c>
      <c r="S10" s="6" t="s">
        <v>15</v>
      </c>
      <c r="T10" s="6" t="s">
        <v>16</v>
      </c>
      <c r="U10" s="6" t="s">
        <v>17</v>
      </c>
      <c r="V10" s="6" t="s">
        <v>18</v>
      </c>
      <c r="W10" s="6" t="s">
        <v>19</v>
      </c>
      <c r="X10" s="6" t="s">
        <v>20</v>
      </c>
      <c r="Y10" s="6" t="s">
        <v>21</v>
      </c>
      <c r="Z10" s="6" t="s">
        <v>22</v>
      </c>
      <c r="AA10" s="7" t="s">
        <v>23</v>
      </c>
      <c r="AB10" s="7" t="s">
        <v>24</v>
      </c>
      <c r="AC10" s="26" t="s">
        <v>61</v>
      </c>
      <c r="AD10" s="8" t="s">
        <v>25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26</v>
      </c>
      <c r="H11" s="6" t="s">
        <v>26</v>
      </c>
      <c r="I11" s="6" t="s">
        <v>26</v>
      </c>
      <c r="J11" s="6" t="s">
        <v>26</v>
      </c>
      <c r="K11" s="6" t="s">
        <v>26</v>
      </c>
      <c r="L11" s="6" t="s">
        <v>26</v>
      </c>
      <c r="M11" s="6" t="s">
        <v>26</v>
      </c>
      <c r="N11" s="6" t="s">
        <v>26</v>
      </c>
      <c r="O11" s="6" t="s">
        <v>26</v>
      </c>
      <c r="P11" s="6" t="s">
        <v>26</v>
      </c>
      <c r="Q11" s="6" t="s">
        <v>26</v>
      </c>
      <c r="R11" s="6" t="s">
        <v>26</v>
      </c>
      <c r="S11" s="6" t="s">
        <v>26</v>
      </c>
      <c r="T11" s="6" t="s">
        <v>26</v>
      </c>
      <c r="U11" s="6" t="s">
        <v>26</v>
      </c>
      <c r="V11" s="6" t="s">
        <v>26</v>
      </c>
      <c r="W11" s="6" t="s">
        <v>26</v>
      </c>
      <c r="X11" s="6" t="s">
        <v>26</v>
      </c>
      <c r="Y11" s="6" t="s">
        <v>26</v>
      </c>
      <c r="Z11" s="6" t="s">
        <v>26</v>
      </c>
      <c r="AA11" s="9"/>
      <c r="AB11" s="9"/>
      <c r="AC11" s="26"/>
      <c r="AD11" s="10"/>
    </row>
    <row r="12" spans="1:32" ht="81" customHeight="1" x14ac:dyDescent="0.25">
      <c r="A12" s="11" t="s">
        <v>46</v>
      </c>
      <c r="B12" s="24" t="s">
        <v>68</v>
      </c>
      <c r="C12" s="24"/>
      <c r="D12" s="7" t="s">
        <v>52</v>
      </c>
      <c r="E12" s="11" t="s">
        <v>47</v>
      </c>
      <c r="F12" s="12">
        <v>1</v>
      </c>
      <c r="G12" s="6" t="s">
        <v>48</v>
      </c>
      <c r="H12" s="6" t="s">
        <v>49</v>
      </c>
      <c r="I12" s="6" t="s">
        <v>50</v>
      </c>
      <c r="J12" s="6" t="s">
        <v>51</v>
      </c>
      <c r="K12" s="6" t="s">
        <v>27</v>
      </c>
      <c r="L12" s="6" t="s">
        <v>28</v>
      </c>
      <c r="M12" s="6" t="s">
        <v>29</v>
      </c>
      <c r="N12" s="6" t="s">
        <v>30</v>
      </c>
      <c r="O12" s="6" t="s">
        <v>31</v>
      </c>
      <c r="P12" s="6" t="s">
        <v>32</v>
      </c>
      <c r="Q12" s="6" t="s">
        <v>33</v>
      </c>
      <c r="R12" s="6" t="s">
        <v>34</v>
      </c>
      <c r="S12" s="6" t="s">
        <v>35</v>
      </c>
      <c r="T12" s="6" t="s">
        <v>36</v>
      </c>
      <c r="U12" s="6" t="s">
        <v>37</v>
      </c>
      <c r="V12" s="6" t="s">
        <v>38</v>
      </c>
      <c r="W12" s="6" t="s">
        <v>39</v>
      </c>
      <c r="X12" s="6" t="s">
        <v>40</v>
      </c>
      <c r="Y12" s="6" t="s">
        <v>41</v>
      </c>
      <c r="Z12" s="6" t="s">
        <v>42</v>
      </c>
      <c r="AA12" s="6">
        <v>1.1100000000000001</v>
      </c>
      <c r="AB12" s="6">
        <v>10.43</v>
      </c>
      <c r="AC12" s="6">
        <v>10.63</v>
      </c>
      <c r="AD12" s="6">
        <v>10.63</v>
      </c>
      <c r="AE12" s="13"/>
      <c r="AF12" s="13"/>
    </row>
    <row r="13" spans="1:32" ht="79.5" customHeight="1" x14ac:dyDescent="0.25">
      <c r="A13" s="11" t="s">
        <v>53</v>
      </c>
      <c r="B13" s="24" t="s">
        <v>69</v>
      </c>
      <c r="C13" s="24"/>
      <c r="D13" s="7" t="s">
        <v>52</v>
      </c>
      <c r="E13" s="11" t="s">
        <v>47</v>
      </c>
      <c r="F13" s="12">
        <v>1</v>
      </c>
      <c r="G13" s="6" t="s">
        <v>48</v>
      </c>
      <c r="H13" s="6" t="s">
        <v>49</v>
      </c>
      <c r="I13" s="6" t="s">
        <v>50</v>
      </c>
      <c r="J13" s="6" t="s">
        <v>51</v>
      </c>
      <c r="K13" s="6" t="s">
        <v>27</v>
      </c>
      <c r="L13" s="6" t="s">
        <v>28</v>
      </c>
      <c r="M13" s="6" t="s">
        <v>29</v>
      </c>
      <c r="N13" s="6" t="s">
        <v>30</v>
      </c>
      <c r="O13" s="6" t="s">
        <v>31</v>
      </c>
      <c r="P13" s="6" t="s">
        <v>32</v>
      </c>
      <c r="Q13" s="6" t="s">
        <v>33</v>
      </c>
      <c r="R13" s="6" t="s">
        <v>34</v>
      </c>
      <c r="S13" s="6" t="s">
        <v>35</v>
      </c>
      <c r="T13" s="6" t="s">
        <v>36</v>
      </c>
      <c r="U13" s="6" t="s">
        <v>37</v>
      </c>
      <c r="V13" s="6" t="s">
        <v>38</v>
      </c>
      <c r="W13" s="6" t="s">
        <v>39</v>
      </c>
      <c r="X13" s="6" t="s">
        <v>40</v>
      </c>
      <c r="Y13" s="6" t="s">
        <v>41</v>
      </c>
      <c r="Z13" s="6" t="s">
        <v>42</v>
      </c>
      <c r="AA13" s="6">
        <v>1.1100000000000001</v>
      </c>
      <c r="AB13" s="6">
        <v>10.43</v>
      </c>
      <c r="AC13" s="6">
        <v>10.63</v>
      </c>
      <c r="AD13" s="6">
        <v>10.63</v>
      </c>
      <c r="AE13" s="13"/>
      <c r="AF13" s="13"/>
    </row>
    <row r="14" spans="1:32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43</v>
      </c>
      <c r="AD14" s="6">
        <f>AD12+AD13</f>
        <v>21.26</v>
      </c>
    </row>
    <row r="15" spans="1:32" x14ac:dyDescent="0.25">
      <c r="A15" s="36" t="s">
        <v>71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 x14ac:dyDescent="0.25">
      <c r="A16" s="29" t="s">
        <v>70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</row>
    <row r="18" spans="1:30" x14ac:dyDescent="0.25">
      <c r="A18" s="39" t="s">
        <v>58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1" t="s">
        <v>62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5" t="s">
        <v>44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3" t="s">
        <v>63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3" t="s">
        <v>45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2026-09-08T09:33:53Z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