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filterPrivacy="1" defaultThemeVersion="124226"/>
  <xr:revisionPtr revIDLastSave="0" documentId="8_{7272C89B-8432-4C2D-B0F3-89796627C83A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шины 28.11.2023" sheetId="1" r:id="rId1"/>
  </sheet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<sst xmlns="http://schemas.openxmlformats.org/spreadsheetml/2006/main" count="13" uniqueCount="13">
  <si>
    <t>№ п/п</t>
  </si>
  <si>
    <t>Ценовая информация № 1</t>
  </si>
  <si>
    <t>Ценовая информация № 2</t>
  </si>
  <si>
    <t>Ценовая информация № 3</t>
  </si>
  <si>
    <t>Наименование, артикул</t>
  </si>
  <si>
    <t>Главный инженер                                                                                Чарушин А. В.</t>
  </si>
  <si>
    <t>Определение расчета произведено методом сопоставимых рыночных цен (анализ рынка)- согласно 223 - ФЗ и "Положение о закупке товаров, работ, услуг АО "ПП-8" от 22.01.2025 г.</t>
  </si>
  <si>
    <t>Наименьшая цена договора.</t>
  </si>
  <si>
    <t>Расчет НМЦ - цены единичных расценок
по АО "Пассажирское предприятие №8"</t>
  </si>
  <si>
    <t>Дизельный вилочный погрузчик грузоподъемностью 3тонны.</t>
  </si>
  <si>
    <t>Ценовая информация № 4</t>
  </si>
  <si>
    <t>Цена за единицу продукции (руб.)</t>
  </si>
  <si>
    <t>Для расчёта использована ценовая информация:
1. Ценовая информация №1      ООО «Р.О.С. Трейд»                                     от 26.08.2026 г.
2. Ценовая информация №2      ООО «ПСК «ОМСКДИЗЕЛЬ»                      от 26.08.2026 г.
3. Ценовая информация №3      ООО Холдинг "ВелКом Скрвис"                 от 24.08.2026 г.                                                                                                4. Ценовая информация №4    ООО Холдинг "ВелКом Скрвис"                   от 24.08.2026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</si>
</sst>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5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4" fillId="2" borderId="2" xfId="0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8" fillId="0" borderId="0" xfId="0" applyFont="1"/>
    <xf numFmtId="0" fontId="4" fillId="0" borderId="0" xfId="0" applyFont="1"/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4" fontId="6" fillId="0" borderId="14" xfId="0" applyNumberFormat="1" applyFont="1" applyBorder="1" applyAlignment="1">
      <alignment horizontal="center" vertical="center"/>
    </xf>
    <xf numFmtId="4" fontId="2" fillId="0" borderId="16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2962275</xdr:colOff>
      <xdr:row>9</xdr:row>
      <xdr:rowOff>66675</xdr:rowOff>
    </xdr:from>
    <xdr:to>
      <xdr:col>1</xdr:col>
      <xdr:colOff>4514850</xdr:colOff>
      <xdr:row>13</xdr:row>
      <xdr:rowOff>180975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0" y="25917525"/>
          <a:ext cx="1552575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zoomScaleSheetLayoutView="100" workbookViewId="0">
      <selection sqref="A1:G1"/>
    </sheetView>
  </sheetViews>
  <sheetFormatPr defaultRowHeight="15" x14ac:dyDescent="0.25"/>
  <cols>
    <col min="1" max="1" width="4.140625" customWidth="1"/>
    <col min="2" max="2" width="69.7109375" style="2" customWidth="1"/>
    <col min="3" max="3" width="12.85546875" style="4" customWidth="1"/>
    <col min="4" max="4" width="12.7109375" style="4" customWidth="1"/>
    <col min="5" max="6" width="12.5703125" style="3" customWidth="1"/>
    <col min="7" max="7" width="13.42578125" style="5" customWidth="1"/>
  </cols>
  <sheetData>
    <row r="1" spans="1:7" ht="114" customHeight="1" x14ac:dyDescent="0.25">
      <c r="A1" s="18" t="s">
        <v>8</v>
      </c>
      <c r="B1" s="18"/>
      <c r="C1" s="18"/>
      <c r="D1" s="18"/>
      <c r="E1" s="18"/>
      <c r="F1" s="18"/>
      <c r="G1" s="18"/>
    </row>
    <row r="2" spans="1:7" s="1" customFormat="1" ht="62.25" customHeight="1" x14ac:dyDescent="0.3">
      <c r="A2" s="19" t="s">
        <v>6</v>
      </c>
      <c r="B2" s="19"/>
      <c r="C2" s="19"/>
      <c r="D2" s="19"/>
      <c r="E2" s="19"/>
      <c r="F2" s="19"/>
      <c r="G2" s="19"/>
    </row>
    <row r="3" spans="1:7" s="1" customFormat="1" ht="151.5" customHeight="1" thickBot="1" x14ac:dyDescent="0.35">
      <c r="A3" s="20" t="s">
        <v>12</v>
      </c>
      <c r="B3" s="20"/>
      <c r="C3" s="20"/>
      <c r="D3" s="20"/>
      <c r="E3" s="20"/>
      <c r="F3" s="20"/>
      <c r="G3" s="20"/>
    </row>
    <row r="4" spans="1:7" ht="27" customHeight="1" x14ac:dyDescent="0.25">
      <c r="A4" s="24" t="s">
        <v>0</v>
      </c>
      <c r="B4" s="22" t="s">
        <v>4</v>
      </c>
      <c r="C4" s="28" t="s">
        <v>11</v>
      </c>
      <c r="D4" s="29"/>
      <c r="E4" s="29"/>
      <c r="F4" s="30"/>
      <c r="G4" s="26" t="s">
        <v>7</v>
      </c>
    </row>
    <row r="5" spans="1:7" ht="40.5" customHeight="1" thickBot="1" x14ac:dyDescent="0.3">
      <c r="A5" s="25"/>
      <c r="B5" s="23"/>
      <c r="C5" s="8" t="s">
        <v>1</v>
      </c>
      <c r="D5" s="8" t="s">
        <v>2</v>
      </c>
      <c r="E5" s="8" t="s">
        <v>3</v>
      </c>
      <c r="F5" s="9" t="s">
        <v>10</v>
      </c>
      <c r="G5" s="27"/>
    </row>
    <row r="6" spans="1:7" ht="45" customHeight="1" x14ac:dyDescent="0.25">
      <c r="A6" s="6">
        <v>1</v>
      </c>
      <c r="B6" s="10" t="s">
        <v>9</v>
      </c>
      <c r="C6" s="7">
        <v>1890700</v>
      </c>
      <c r="D6" s="7">
        <v>1870000</v>
      </c>
      <c r="E6" s="7">
        <v>1800000</v>
      </c>
      <c r="F6" s="15">
        <v>1560000</v>
      </c>
      <c r="G6" s="17">
        <v>1560000</v>
      </c>
    </row>
    <row r="7" spans="1:7" ht="16.5" thickBot="1" x14ac:dyDescent="0.3">
      <c r="A7" s="11"/>
      <c r="B7" s="12"/>
      <c r="C7" s="13"/>
      <c r="D7" s="13"/>
      <c r="E7" s="14"/>
      <c r="F7" s="14"/>
      <c r="G7" s="16">
        <f>SUM(G6:G6)</f>
        <v>1560000</v>
      </c>
    </row>
    <row r="12" spans="1:7" ht="38.25" customHeight="1" x14ac:dyDescent="0.25">
      <c r="B12" s="21" t="s">
        <v>5</v>
      </c>
      <c r="C12" s="21"/>
      <c r="D12" s="21"/>
      <c r="E12" s="21"/>
      <c r="F12" s="21"/>
      <c r="G12" s="21"/>
    </row>
  </sheetData>
  <mergeCells count="8">
    <mergeCell ref="A1:G1"/>
    <mergeCell ref="A2:G2"/>
    <mergeCell ref="A3:G3"/>
    <mergeCell ref="B12:G12"/>
    <mergeCell ref="B4:B5"/>
    <mergeCell ref="A4:A5"/>
    <mergeCell ref="G4:G5"/>
    <mergeCell ref="C4:F4"/>
  </mergeCells>
  <printOptions horizontalCentered="1"/>
  <pageMargins left="0.39370078740157483" right="0.19685039370078741" top="0.19685039370078741" bottom="0.19685039370078741" header="0" footer="0"/>
  <pageSetup paperSize="9" scale="70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шины 28.11.2023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2026-09-14T07:50:09Z</dcterms:modified>
</cp:coreProperties>
</file>