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 папка\ЗАКУПКИ УЧРЕЖДЕНИЯ !!!!!\2026 год\223-ФЗ\Поставка столы, стулья\На сайт\"/>
    </mc:Choice>
  </mc:AlternateContent>
  <xr:revisionPtr revIDLastSave="0" documentId="13_ncr:1_{B23FE701-9385-4FB2-BB75-1AF78864A6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  (2)" sheetId="5" r:id="rId1"/>
  </sheets>
  <definedNames>
    <definedName name="_xlnm.Print_Area" localSheetId="0">'Лист1  (2)'!$A$1:$J$36</definedName>
  </definedNames>
  <calcPr calcId="181029" iterate="1"/>
</workbook>
</file>

<file path=xl/calcChain.xml><?xml version="1.0" encoding="utf-8"?>
<calcChain xmlns="http://schemas.openxmlformats.org/spreadsheetml/2006/main">
  <c r="I23" i="5" l="1"/>
  <c r="I24" i="5"/>
  <c r="H22" i="5"/>
  <c r="I22" i="5" s="1"/>
</calcChain>
</file>

<file path=xl/sharedStrings.xml><?xml version="1.0" encoding="utf-8"?>
<sst xmlns="http://schemas.openxmlformats.org/spreadsheetml/2006/main" count="38" uniqueCount="37">
  <si>
    <t>«УТВЕРЖДАЮ»</t>
  </si>
  <si>
    <t>Метод сопоставления рыночных цен (анализ рынка)</t>
  </si>
  <si>
    <t>№ п/п</t>
  </si>
  <si>
    <t>Единица  измерения</t>
  </si>
  <si>
    <t>Кол-во</t>
  </si>
  <si>
    <t>Цена за единицу (руб.)</t>
  </si>
  <si>
    <t xml:space="preserve">Средняя
цена за единицу (руб.)
</t>
  </si>
  <si>
    <t xml:space="preserve">Источник информации 1*  </t>
  </si>
  <si>
    <t xml:space="preserve">Источник информации 2* </t>
  </si>
  <si>
    <t xml:space="preserve">Источник информации 3* </t>
  </si>
  <si>
    <t xml:space="preserve"> </t>
  </si>
  <si>
    <t>Итого</t>
  </si>
  <si>
    <t>Срок действия цен</t>
  </si>
  <si>
    <t xml:space="preserve">Начальная максимальная цена: </t>
  </si>
  <si>
    <t>* Номер источника информации, указанный в таблице</t>
  </si>
  <si>
    <t>Реквизиты документов, на основании которых выполнен расчет</t>
  </si>
  <si>
    <t>№ 1</t>
  </si>
  <si>
    <t>№ 2</t>
  </si>
  <si>
    <t>№ 3</t>
  </si>
  <si>
    <t>Исполнитель:  специалист по закупкам Т.И. Зинович</t>
  </si>
  <si>
    <t>Контактный телефон 8(3463)24-50-75</t>
  </si>
  <si>
    <t>Наименование товара, услуги (работы)</t>
  </si>
  <si>
    <t xml:space="preserve"> Директор 
бюджетного учреждения
Ханты-Мансийского автономного
округа – Югры «Нефтеюганский реабилитационный центр» 
  ____________Л.Н.Пакулева
 «____» ____________ 2026 г.
</t>
  </si>
  <si>
    <t>Обоснование начальной (максимальной) цены договора</t>
  </si>
  <si>
    <t>Стол</t>
  </si>
  <si>
    <t>штука</t>
  </si>
  <si>
    <t>Стул</t>
  </si>
  <si>
    <t>(Сто пятьдесят девять тысяч сто шестьдесят один) рубль 65 копеек.</t>
  </si>
  <si>
    <t>Используемый метод определения НМЦД с обоснованием</t>
  </si>
  <si>
    <t>НМЦД (руб.)</t>
  </si>
  <si>
    <t>Цена договора включает в себя все затраты, накладные расходы, налоги, пошлины, таможенные платежи, страхование и прочие сборы, которые поставщик (исполнитель) договора должен оплачивать в соответствии с условиями договора или на иных основаниях. Все расходы должны быть включены в расценки и общую цену заявки, представленной Участником закупки. Примечание: Технические характеристики соответствуют техническим характеристикам указанным в Техническом задании.</t>
  </si>
  <si>
    <t>Поставка мебели</t>
  </si>
  <si>
    <t>Обоснование НМЦД:</t>
  </si>
  <si>
    <t>Коммерческое предложение Вх. № 86 от 30.09.2026</t>
  </si>
  <si>
    <t>Коммерческое предложение Вх. № 87 от 30.09.2026</t>
  </si>
  <si>
    <t>Коммерческое предложение Вх. № 88 от 30.09.2026</t>
  </si>
  <si>
    <t>Дата подготовки обоснования НМЦД: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</si>
</sst>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dd\.mm\.yyyy"/>
    <numFmt numFmtId="166" formatCode="#\ ##0"/>
  </numFmts>
  <fonts count="1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i/>
      <sz val="12"/>
      <color theme="1"/>
      <name val="Times New Roman"/>
      <charset val="204"/>
    </font>
    <font>
      <sz val="10"/>
      <name val="Times New Roman"/>
      <charset val="204"/>
    </font>
    <font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3" borderId="13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/>
    </xf>
    <xf numFmtId="164" fontId="1" fillId="0" borderId="0" xfId="0" applyNumberFormat="1" applyFont="1"/>
    <xf numFmtId="0" fontId="7" fillId="0" borderId="0" xfId="0" applyFont="1"/>
    <xf numFmtId="0" fontId="3" fillId="0" borderId="0" xfId="0" applyFont="1" applyAlignment="1">
      <alignment horizontal="right"/>
    </xf>
    <xf numFmtId="2" fontId="1" fillId="0" borderId="0" xfId="0" applyNumberFormat="1" applyFont="1"/>
    <xf numFmtId="2" fontId="3" fillId="0" borderId="0" xfId="0" applyNumberFormat="1" applyFont="1"/>
    <xf numFmtId="164" fontId="8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  <xf numFmtId="0" fontId="5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3" fillId="0" borderId="5" xfId="0" applyFon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tabSelected="1" topLeftCell="A12" zoomScale="80" zoomScaleNormal="80" zoomScaleSheetLayoutView="70" workbookViewId="0">
      <selection activeCell="D14" sqref="D14:I14"/>
    </sheetView>
  </sheetViews>
  <sheetFormatPr defaultColWidth="9.1796875" defaultRowHeight="14" x14ac:dyDescent="0.3"/>
  <cols>
    <col min="1" max="1" width="9.7265625" style="3" customWidth="1"/>
    <col min="2" max="2" width="32.453125" style="3" customWidth="1"/>
    <col min="3" max="3" width="12.81640625" style="3" customWidth="1"/>
    <col min="4" max="4" width="9.453125" style="3" customWidth="1"/>
    <col min="5" max="5" width="13.54296875" style="3" customWidth="1"/>
    <col min="6" max="6" width="13.453125" style="3" customWidth="1"/>
    <col min="7" max="7" width="12.453125" style="3" customWidth="1"/>
    <col min="8" max="8" width="14.54296875" style="3" customWidth="1"/>
    <col min="9" max="9" width="15.7265625" style="3" customWidth="1"/>
    <col min="10" max="10" width="2.453125" style="3" customWidth="1"/>
    <col min="11" max="11" width="12.1796875" style="3" customWidth="1"/>
    <col min="12" max="12" width="12.54296875" style="3" customWidth="1"/>
    <col min="13" max="13" width="9.1796875" style="3"/>
    <col min="14" max="14" width="9" style="3" customWidth="1"/>
    <col min="15" max="16" width="9.1796875" style="3"/>
    <col min="17" max="17" width="11.26953125" style="3" customWidth="1"/>
    <col min="18" max="16384" width="9.1796875" style="3"/>
  </cols>
  <sheetData>
    <row r="1" spans="1:18" ht="15.5" x14ac:dyDescent="0.3">
      <c r="G1" s="38" t="s">
        <v>0</v>
      </c>
      <c r="H1" s="38"/>
      <c r="I1" s="38"/>
      <c r="J1" s="38"/>
      <c r="K1" s="24"/>
      <c r="L1" s="24"/>
      <c r="M1" s="24"/>
    </row>
    <row r="2" spans="1:18" ht="15" customHeight="1" x14ac:dyDescent="0.3">
      <c r="G2" s="38" t="s">
        <v>22</v>
      </c>
      <c r="H2" s="38"/>
      <c r="I2" s="45"/>
      <c r="J2" s="45"/>
    </row>
    <row r="3" spans="1:18" ht="30.75" customHeight="1" x14ac:dyDescent="0.3">
      <c r="G3" s="45"/>
      <c r="H3" s="45"/>
      <c r="I3" s="45"/>
      <c r="J3" s="45"/>
    </row>
    <row r="4" spans="1:18" ht="15" customHeight="1" x14ac:dyDescent="0.3">
      <c r="G4" s="45"/>
      <c r="H4" s="45"/>
      <c r="I4" s="45"/>
      <c r="J4" s="45"/>
    </row>
    <row r="5" spans="1:18" ht="15" customHeight="1" x14ac:dyDescent="0.3">
      <c r="G5" s="45"/>
      <c r="H5" s="45"/>
      <c r="I5" s="45"/>
      <c r="J5" s="45"/>
    </row>
    <row r="6" spans="1:18" ht="15" customHeight="1" x14ac:dyDescent="0.3">
      <c r="G6" s="45"/>
      <c r="H6" s="45"/>
      <c r="I6" s="45"/>
      <c r="J6" s="45"/>
    </row>
    <row r="7" spans="1:18" ht="15" customHeight="1" x14ac:dyDescent="0.3">
      <c r="G7" s="45"/>
      <c r="H7" s="45"/>
      <c r="I7" s="45"/>
      <c r="J7" s="45"/>
      <c r="P7" s="24"/>
      <c r="Q7" s="24"/>
      <c r="R7" s="24"/>
    </row>
    <row r="8" spans="1:18" ht="10" customHeight="1" x14ac:dyDescent="0.3">
      <c r="G8" s="45"/>
      <c r="H8" s="45"/>
      <c r="I8" s="45"/>
      <c r="J8" s="45"/>
    </row>
    <row r="9" spans="1:18" ht="15.5" x14ac:dyDescent="0.35">
      <c r="A9" s="1"/>
      <c r="H9" s="39"/>
      <c r="I9" s="39"/>
      <c r="J9" s="39"/>
    </row>
    <row r="10" spans="1:18" s="1" customFormat="1" ht="15.5" x14ac:dyDescent="0.35">
      <c r="L10" s="3"/>
    </row>
    <row r="11" spans="1:18" s="1" customFormat="1" ht="15.5" x14ac:dyDescent="0.35">
      <c r="A11" s="40" t="s">
        <v>23</v>
      </c>
      <c r="B11" s="41"/>
      <c r="C11" s="41"/>
      <c r="D11" s="41"/>
      <c r="E11" s="41"/>
      <c r="F11" s="41"/>
      <c r="G11" s="41"/>
      <c r="H11" s="41"/>
      <c r="I11" s="41"/>
      <c r="L11" s="3"/>
    </row>
    <row r="12" spans="1:18" s="1" customFormat="1" ht="15.5" x14ac:dyDescent="0.35">
      <c r="A12" s="42" t="s">
        <v>31</v>
      </c>
      <c r="B12" s="43"/>
      <c r="C12" s="43"/>
      <c r="D12" s="43"/>
      <c r="E12" s="43"/>
      <c r="F12" s="43"/>
      <c r="G12" s="43"/>
      <c r="H12" s="43"/>
      <c r="I12" s="43"/>
      <c r="J12" s="4"/>
      <c r="K12" s="4"/>
      <c r="L12" s="3"/>
    </row>
    <row r="13" spans="1:18" s="1" customFormat="1" ht="15.5" x14ac:dyDescent="0.35">
      <c r="A13" s="44"/>
      <c r="B13" s="44"/>
      <c r="C13" s="44"/>
      <c r="D13" s="44"/>
      <c r="E13" s="44"/>
      <c r="F13" s="44"/>
      <c r="G13" s="44"/>
      <c r="H13" s="44"/>
      <c r="I13" s="44"/>
      <c r="L13" s="3"/>
    </row>
    <row r="14" spans="1:18" s="1" customFormat="1" ht="33.75" customHeight="1" x14ac:dyDescent="0.35">
      <c r="A14" s="46" t="s">
        <v>28</v>
      </c>
      <c r="B14" s="47"/>
      <c r="C14" s="48"/>
      <c r="D14" s="49" t="s">
        <v>1</v>
      </c>
      <c r="E14" s="50"/>
      <c r="F14" s="50"/>
      <c r="G14" s="50"/>
      <c r="H14" s="47"/>
      <c r="I14" s="48"/>
      <c r="J14" s="3"/>
      <c r="K14" s="3"/>
      <c r="L14" s="3"/>
    </row>
    <row r="15" spans="1:18" s="1" customFormat="1" ht="1.5" customHeight="1" x14ac:dyDescent="0.35">
      <c r="A15" s="4"/>
      <c r="L15" s="3"/>
    </row>
    <row r="16" spans="1:18" s="1" customFormat="1" ht="15.5" x14ac:dyDescent="0.35">
      <c r="A16" s="51" t="s">
        <v>32</v>
      </c>
      <c r="B16" s="52"/>
      <c r="C16" s="52"/>
      <c r="D16" s="52"/>
      <c r="E16" s="52"/>
      <c r="F16" s="52"/>
      <c r="G16" s="52"/>
      <c r="H16" s="52"/>
      <c r="I16" s="52"/>
      <c r="L16" s="3"/>
    </row>
    <row r="17" spans="1:13" s="1" customFormat="1" ht="24" customHeight="1" x14ac:dyDescent="0.35">
      <c r="A17" s="57" t="s">
        <v>2</v>
      </c>
      <c r="B17" s="57" t="s">
        <v>21</v>
      </c>
      <c r="C17" s="57" t="s">
        <v>3</v>
      </c>
      <c r="D17" s="60" t="s">
        <v>4</v>
      </c>
      <c r="E17" s="65" t="s">
        <v>5</v>
      </c>
      <c r="F17" s="66"/>
      <c r="G17" s="62"/>
      <c r="H17" s="57" t="s">
        <v>6</v>
      </c>
      <c r="I17" s="62" t="s">
        <v>29</v>
      </c>
      <c r="L17" s="3"/>
    </row>
    <row r="18" spans="1:13" s="1" customFormat="1" ht="15.75" customHeight="1" x14ac:dyDescent="0.35">
      <c r="A18" s="58"/>
      <c r="B18" s="58"/>
      <c r="C18" s="58"/>
      <c r="D18" s="61"/>
      <c r="E18" s="67"/>
      <c r="F18" s="68"/>
      <c r="G18" s="64"/>
      <c r="H18" s="58"/>
      <c r="I18" s="63"/>
      <c r="L18" s="3"/>
    </row>
    <row r="19" spans="1:13" s="1" customFormat="1" ht="19.5" customHeight="1" x14ac:dyDescent="0.35">
      <c r="A19" s="58"/>
      <c r="B19" s="58"/>
      <c r="C19" s="58"/>
      <c r="D19" s="61"/>
      <c r="E19" s="58" t="s">
        <v>7</v>
      </c>
      <c r="F19" s="58" t="s">
        <v>8</v>
      </c>
      <c r="G19" s="58" t="s">
        <v>9</v>
      </c>
      <c r="H19" s="58"/>
      <c r="I19" s="63"/>
      <c r="L19" s="3"/>
    </row>
    <row r="20" spans="1:13" s="1" customFormat="1" ht="15.5" x14ac:dyDescent="0.35">
      <c r="A20" s="58"/>
      <c r="B20" s="58"/>
      <c r="C20" s="58"/>
      <c r="D20" s="61"/>
      <c r="E20" s="58"/>
      <c r="F20" s="58"/>
      <c r="G20" s="58"/>
      <c r="H20" s="58"/>
      <c r="I20" s="63"/>
      <c r="L20" s="3"/>
    </row>
    <row r="21" spans="1:13" s="1" customFormat="1" ht="14.25" customHeight="1" x14ac:dyDescent="0.35">
      <c r="A21" s="59"/>
      <c r="B21" s="58"/>
      <c r="C21" s="58"/>
      <c r="D21" s="61"/>
      <c r="E21" s="59"/>
      <c r="F21" s="59"/>
      <c r="G21" s="59"/>
      <c r="H21" s="59"/>
      <c r="I21" s="64"/>
      <c r="L21" s="3"/>
    </row>
    <row r="22" spans="1:13" s="1" customFormat="1" ht="15.5" x14ac:dyDescent="0.35">
      <c r="A22" s="32">
        <v>1</v>
      </c>
      <c r="B22" s="34" t="s">
        <v>26</v>
      </c>
      <c r="C22" s="33" t="s">
        <v>25</v>
      </c>
      <c r="D22" s="33">
        <v>20</v>
      </c>
      <c r="E22" s="6">
        <v>3885</v>
      </c>
      <c r="F22" s="7">
        <v>3896</v>
      </c>
      <c r="G22" s="7">
        <v>3745</v>
      </c>
      <c r="H22" s="8">
        <f>(E22+F22+G22)/3</f>
        <v>3842</v>
      </c>
      <c r="I22" s="8">
        <f>H22*D22</f>
        <v>76840</v>
      </c>
      <c r="J22" s="25"/>
      <c r="K22" s="25" t="s">
        <v>10</v>
      </c>
      <c r="L22" s="26"/>
    </row>
    <row r="23" spans="1:13" s="1" customFormat="1" ht="15.5" x14ac:dyDescent="0.35">
      <c r="A23" s="35">
        <v>2</v>
      </c>
      <c r="B23" s="36" t="s">
        <v>24</v>
      </c>
      <c r="C23" s="33" t="s">
        <v>25</v>
      </c>
      <c r="D23" s="37">
        <v>5</v>
      </c>
      <c r="E23" s="6">
        <v>16300</v>
      </c>
      <c r="F23" s="7">
        <v>17113</v>
      </c>
      <c r="G23" s="7">
        <v>15980</v>
      </c>
      <c r="H23" s="8">
        <v>16464.330000000002</v>
      </c>
      <c r="I23" s="8">
        <f>H23*D23</f>
        <v>82321.650000000009</v>
      </c>
      <c r="J23" s="25"/>
      <c r="K23" s="25"/>
      <c r="L23" s="26"/>
    </row>
    <row r="24" spans="1:13" s="1" customFormat="1" ht="16.5" customHeight="1" x14ac:dyDescent="0.35">
      <c r="A24" s="9"/>
      <c r="B24" s="5" t="s">
        <v>11</v>
      </c>
      <c r="C24" s="5"/>
      <c r="D24" s="10"/>
      <c r="E24" s="11"/>
      <c r="F24" s="11"/>
      <c r="G24" s="11"/>
      <c r="H24" s="11"/>
      <c r="I24" s="27">
        <f>SUM(I22:I23)</f>
        <v>159161.65000000002</v>
      </c>
      <c r="J24" s="28"/>
      <c r="K24" s="28"/>
      <c r="L24" s="28"/>
      <c r="M24" s="29"/>
    </row>
    <row r="25" spans="1:13" s="2" customFormat="1" ht="13.5" hidden="1" customHeight="1" x14ac:dyDescent="0.3">
      <c r="A25" s="12"/>
      <c r="B25" s="13"/>
      <c r="C25" s="14"/>
      <c r="D25" s="13"/>
      <c r="E25" s="13"/>
      <c r="F25" s="15"/>
      <c r="G25" s="15"/>
      <c r="H25" s="15"/>
      <c r="I25" s="15"/>
      <c r="J25" s="30"/>
    </row>
    <row r="26" spans="1:13" s="2" customFormat="1" ht="14.25" hidden="1" customHeight="1" x14ac:dyDescent="0.3">
      <c r="A26" s="12"/>
      <c r="B26" s="13"/>
      <c r="C26" s="12"/>
      <c r="D26" s="13"/>
      <c r="E26" s="13"/>
      <c r="F26" s="16"/>
      <c r="G26" s="16"/>
      <c r="H26" s="16"/>
      <c r="I26" s="13"/>
      <c r="J26" s="31"/>
    </row>
    <row r="27" spans="1:13" s="2" customFormat="1" ht="33" customHeight="1" x14ac:dyDescent="0.3">
      <c r="A27" s="17"/>
      <c r="B27" s="18" t="s">
        <v>12</v>
      </c>
      <c r="C27" s="12"/>
      <c r="D27" s="19"/>
      <c r="E27" s="20">
        <v>46387</v>
      </c>
      <c r="F27" s="20">
        <v>46387</v>
      </c>
      <c r="G27" s="20">
        <v>46387</v>
      </c>
      <c r="H27" s="20"/>
      <c r="I27" s="20"/>
    </row>
    <row r="28" spans="1:13" s="1" customFormat="1" ht="20.25" customHeight="1" x14ac:dyDescent="0.35">
      <c r="A28" s="53" t="s">
        <v>36</v>
      </c>
      <c r="B28" s="54"/>
      <c r="C28" s="54"/>
      <c r="D28" s="54"/>
      <c r="E28" s="54"/>
      <c r="F28" s="54"/>
      <c r="G28" s="54"/>
      <c r="H28" s="54"/>
      <c r="I28" s="55"/>
    </row>
    <row r="29" spans="1:13" s="1" customFormat="1" ht="16.5" customHeight="1" x14ac:dyDescent="0.35">
      <c r="A29" s="56" t="s">
        <v>13</v>
      </c>
      <c r="B29" s="56"/>
      <c r="C29" s="21">
        <v>159161</v>
      </c>
      <c r="D29" s="1" t="s">
        <v>27</v>
      </c>
      <c r="F29" s="22"/>
      <c r="G29" s="22"/>
    </row>
    <row r="30" spans="1:13" s="1" customFormat="1" ht="63" customHeight="1" x14ac:dyDescent="0.35">
      <c r="A30" s="69" t="s">
        <v>30</v>
      </c>
      <c r="B30" s="69"/>
      <c r="C30" s="69"/>
      <c r="D30" s="69"/>
      <c r="E30" s="69"/>
      <c r="F30" s="69"/>
      <c r="G30" s="69"/>
      <c r="H30" s="69"/>
      <c r="I30" s="69"/>
    </row>
    <row r="31" spans="1:13" s="1" customFormat="1" ht="27.75" customHeight="1" x14ac:dyDescent="0.35">
      <c r="A31" s="70" t="s">
        <v>14</v>
      </c>
      <c r="B31" s="71"/>
      <c r="C31" s="70" t="s">
        <v>15</v>
      </c>
      <c r="D31" s="72"/>
      <c r="E31" s="72"/>
      <c r="F31" s="72"/>
      <c r="G31" s="72"/>
      <c r="H31" s="72"/>
      <c r="I31" s="71"/>
    </row>
    <row r="32" spans="1:13" s="1" customFormat="1" ht="20.25" customHeight="1" x14ac:dyDescent="0.35">
      <c r="A32" s="73" t="s">
        <v>16</v>
      </c>
      <c r="B32" s="74"/>
      <c r="C32" s="75" t="s">
        <v>33</v>
      </c>
      <c r="D32" s="76"/>
      <c r="E32" s="76"/>
      <c r="F32" s="76"/>
      <c r="G32" s="76"/>
      <c r="H32" s="76"/>
      <c r="I32" s="77"/>
    </row>
    <row r="33" spans="1:9" s="1" customFormat="1" ht="14.25" customHeight="1" x14ac:dyDescent="0.35">
      <c r="A33" s="73" t="s">
        <v>17</v>
      </c>
      <c r="B33" s="74"/>
      <c r="C33" s="75" t="s">
        <v>34</v>
      </c>
      <c r="D33" s="76"/>
      <c r="E33" s="76"/>
      <c r="F33" s="76"/>
      <c r="G33" s="76"/>
      <c r="H33" s="76"/>
      <c r="I33" s="77"/>
    </row>
    <row r="34" spans="1:9" s="1" customFormat="1" ht="20.25" customHeight="1" x14ac:dyDescent="0.35">
      <c r="A34" s="73" t="s">
        <v>18</v>
      </c>
      <c r="B34" s="74"/>
      <c r="C34" s="75" t="s">
        <v>35</v>
      </c>
      <c r="D34" s="76"/>
      <c r="E34" s="76"/>
      <c r="F34" s="76"/>
      <c r="G34" s="76"/>
      <c r="H34" s="76"/>
      <c r="I34" s="77"/>
    </row>
    <row r="35" spans="1:9" s="1" customFormat="1" ht="23.25" customHeight="1" x14ac:dyDescent="0.35">
      <c r="A35" s="78" t="s">
        <v>19</v>
      </c>
      <c r="B35" s="78"/>
      <c r="C35" s="78"/>
      <c r="D35" s="78"/>
      <c r="E35" s="78"/>
      <c r="F35" s="78"/>
      <c r="G35" s="78"/>
      <c r="H35" s="78"/>
      <c r="I35" s="78"/>
    </row>
    <row r="36" spans="1:9" s="1" customFormat="1" ht="10.5" customHeight="1" x14ac:dyDescent="0.35">
      <c r="A36" s="23" t="s">
        <v>20</v>
      </c>
    </row>
    <row r="37" spans="1:9" s="1" customFormat="1" ht="15.5" x14ac:dyDescent="0.35"/>
    <row r="38" spans="1:9" s="1" customFormat="1" ht="18" customHeight="1" x14ac:dyDescent="0.35"/>
    <row r="39" spans="1:9" s="1" customFormat="1" ht="18" customHeight="1" x14ac:dyDescent="0.35"/>
    <row r="40" spans="1:9" s="1" customFormat="1" ht="15.5" x14ac:dyDescent="0.35"/>
    <row r="41" spans="1:9" s="1" customFormat="1" ht="21" customHeight="1" x14ac:dyDescent="0.35"/>
    <row r="42" spans="1:9" s="1" customFormat="1" ht="33.75" customHeight="1" x14ac:dyDescent="0.35">
      <c r="A42" s="3"/>
      <c r="B42" s="3"/>
      <c r="C42" s="3"/>
      <c r="D42" s="3"/>
      <c r="E42" s="3"/>
      <c r="F42" s="3"/>
      <c r="G42" s="3"/>
      <c r="H42" s="3"/>
      <c r="I42" s="3"/>
    </row>
    <row r="43" spans="1:9" s="1" customFormat="1" ht="27.75" customHeight="1" x14ac:dyDescent="0.35">
      <c r="A43" s="3"/>
      <c r="B43" s="3"/>
      <c r="C43" s="3"/>
      <c r="D43" s="3"/>
      <c r="E43" s="3"/>
      <c r="F43" s="3"/>
      <c r="G43" s="3"/>
      <c r="H43" s="3"/>
      <c r="I43" s="3"/>
    </row>
    <row r="44" spans="1:9" s="1" customFormat="1" ht="31.5" customHeight="1" x14ac:dyDescent="0.35">
      <c r="A44" s="3"/>
      <c r="B44" s="3"/>
      <c r="C44" s="3"/>
      <c r="D44" s="3"/>
      <c r="E44" s="3"/>
      <c r="F44" s="3"/>
      <c r="G44" s="3"/>
      <c r="H44" s="3"/>
      <c r="I44" s="3"/>
    </row>
    <row r="45" spans="1:9" s="1" customFormat="1" ht="32.25" customHeight="1" x14ac:dyDescent="0.35">
      <c r="A45" s="3"/>
      <c r="B45" s="3"/>
      <c r="C45" s="3"/>
      <c r="D45" s="3"/>
      <c r="E45" s="3"/>
      <c r="F45" s="3"/>
      <c r="G45" s="3"/>
      <c r="H45" s="3"/>
      <c r="I45" s="3"/>
    </row>
    <row r="46" spans="1:9" s="1" customFormat="1" ht="17.25" customHeight="1" x14ac:dyDescent="0.35">
      <c r="A46" s="3"/>
      <c r="B46" s="3"/>
      <c r="C46" s="3"/>
      <c r="D46" s="3"/>
      <c r="E46" s="3"/>
      <c r="F46" s="3"/>
      <c r="G46" s="3"/>
      <c r="H46" s="3"/>
      <c r="I46" s="3"/>
    </row>
    <row r="47" spans="1:9" s="1" customFormat="1" ht="15.5" x14ac:dyDescent="0.35">
      <c r="A47" s="3"/>
      <c r="B47" s="3"/>
      <c r="C47" s="3"/>
      <c r="D47" s="3"/>
      <c r="E47" s="3"/>
      <c r="F47" s="3"/>
      <c r="G47" s="3"/>
      <c r="H47" s="3"/>
      <c r="I47" s="3"/>
    </row>
    <row r="48" spans="1:9" s="1" customFormat="1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</row>
    <row r="49" spans="1:9" s="1" customFormat="1" ht="15.5" x14ac:dyDescent="0.35">
      <c r="A49" s="3"/>
      <c r="B49" s="3"/>
      <c r="C49" s="3"/>
      <c r="D49" s="3"/>
      <c r="E49" s="3"/>
      <c r="F49" s="3"/>
      <c r="G49" s="3"/>
      <c r="H49" s="3"/>
      <c r="I49" s="3"/>
    </row>
    <row r="50" spans="1:9" s="1" customFormat="1" ht="15.5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s="1" customFormat="1" ht="15.5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s="1" customFormat="1" ht="15.5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s="1" customFormat="1" ht="15.5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s="1" customFormat="1" ht="15.5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s="1" customFormat="1" ht="15.5" x14ac:dyDescent="0.35">
      <c r="A55" s="3"/>
      <c r="B55" s="3"/>
      <c r="C55" s="3"/>
      <c r="D55" s="3"/>
      <c r="E55" s="3"/>
      <c r="F55" s="3"/>
      <c r="G55" s="3"/>
      <c r="H55" s="3"/>
      <c r="I55" s="3"/>
    </row>
  </sheetData>
  <mergeCells count="31">
    <mergeCell ref="A33:B33"/>
    <mergeCell ref="C33:I33"/>
    <mergeCell ref="A34:B34"/>
    <mergeCell ref="C34:I34"/>
    <mergeCell ref="A35:I35"/>
    <mergeCell ref="A30:I30"/>
    <mergeCell ref="A31:B31"/>
    <mergeCell ref="C31:I31"/>
    <mergeCell ref="A32:B32"/>
    <mergeCell ref="C32:I32"/>
    <mergeCell ref="A14:C14"/>
    <mergeCell ref="D14:I14"/>
    <mergeCell ref="A16:I16"/>
    <mergeCell ref="A28:I28"/>
    <mergeCell ref="A29:B29"/>
    <mergeCell ref="A17:A21"/>
    <mergeCell ref="B17:B21"/>
    <mergeCell ref="C17:C21"/>
    <mergeCell ref="D17:D21"/>
    <mergeCell ref="E19:E21"/>
    <mergeCell ref="F19:F21"/>
    <mergeCell ref="G19:G21"/>
    <mergeCell ref="H17:H21"/>
    <mergeCell ref="I17:I21"/>
    <mergeCell ref="E17:G18"/>
    <mergeCell ref="G1:J1"/>
    <mergeCell ref="H9:J9"/>
    <mergeCell ref="A11:I11"/>
    <mergeCell ref="A12:I12"/>
    <mergeCell ref="A13:I13"/>
    <mergeCell ref="G2:J8"/>
  </mergeCells>
  <phoneticPr fontId="9" type="noConversion"/>
  <pageMargins left="0.23622047244094499" right="0.196850393700787" top="0.74803149606299202" bottom="0.55118110236220497" header="0.31496062992126" footer="0.31496062992126"/>
  <pageSetup paperSize="9" scale="73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 (2)</vt:lpstr>
      <vt:lpstr>'Лист1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Нефтеюганск РЦ Детство</cp:lastModifiedBy>
  <cp:lastPrinted>2025-10-20T04:25:56Z</cp:lastPrinted>
  <dcterms:created xsi:type="dcterms:W3CDTF">2006-09-28T05:33:00Z</dcterms:created>
  <dcterms:modified xsi:type="dcterms:W3CDTF">2026-09-30T10:17:56Z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7724EB0041E74F7C806D73ECC93B98DC_12</vt:lpwstr>
  </property>
  <property fmtid="{D5CDD505-2E9C-101B-9397-08002B2CF9AE}" pid="3" name="KSOProductBuildVer">
    <vt:lpwstr>1049-12.2.0.18607</vt:lpwstr>
  </property>
</Properties>
</file>