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8\common-save\Тендерный отдел\2026\ПЧ-ДГ-26- (Поставка холодильника)\на размещение\"/>
    </mc:Choice>
  </mc:AlternateContent>
  <xr:revisionPtr revIDLastSave="0" documentId="13_ncr:1_{EE05D819-6F6D-4EF7-B38C-B2FE443DE99B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" i="2" l="1"/>
  <c r="G8" i="2"/>
  <c r="J8" i="2" s="1"/>
</calcChain>
</file>

<file path=xl/sharedStrings.xml><?xml version="1.0" encoding="utf-8"?>
<sst xmlns="http://schemas.openxmlformats.org/spreadsheetml/2006/main" count="16" uniqueCount="16">
  <si>
    <t>№</t>
  </si>
  <si>
    <t>ед.изм.</t>
  </si>
  <si>
    <t>кол-во</t>
  </si>
  <si>
    <t>Итого:</t>
  </si>
  <si>
    <t>кп 3</t>
  </si>
  <si>
    <t>стоимость с НДС 22%)</t>
  </si>
  <si>
    <t>стоимость (с НДС 22%)</t>
  </si>
  <si>
    <t>НМЦД. Предмет закупки : «Поставка бытовой техники»</t>
  </si>
  <si>
    <t>Наименование товара</t>
  </si>
  <si>
    <t>Требования к качеству, техническим, функциональным характеристикам (потребительским свойствам) товара</t>
  </si>
  <si>
    <t>шт</t>
  </si>
  <si>
    <t xml:space="preserve">Высота, см 193.8;
Ширина, см 55.9;
Глубина, см 54.6;
Система размораживания - No Frost (морозильное отделение);
Тип компрессора – инверторный;
Количество компрессоров – 1;
Класс энергопотребления - A++;
Климатический класс SN-T (от +10°C до +43°C);
Наличие зоны свежести; 
Общий объем / Полезный объем, л - / 285;
Холодильной камеры, л  - / 215;
Морозильной камеры, л  - / 70;
Тип крепления фасадов - жесткое крепление;
Конструкция дверей – перенавешиваемые;
Тип управления – электронный;
Дополнительные функции – суперзаморозка;
Расположение морозильной камеры – нижнее;
Материал полок – стекло;
French Door;
Количество полок в холодильном отделении – 5;
Количество полок и контейнеров на двери холодильной камеры – 4;
Количество секций в морозильном отделении – 3;
Звуковая сигнализация открытой двери;
Наличие дисплея;
Мощность замораживания, кг/сут 10;
Годовое энергопотребление, кВт-ч/год 223;
Автономное сохранение холода, ч 14;
Хладагент R600a;
Наличие системы Умный дом;
Уровень шума, дБ 33;
Цвет товара белый;
Вес, кг 64.3
Гарантия 10 лет
</t>
  </si>
  <si>
    <t>кп б/н от 17.09.26</t>
  </si>
  <si>
    <t>кп 0224409632-0127 от 17.09.26</t>
  </si>
  <si>
    <t>среднее значение, с НДС 22%</t>
  </si>
  <si>
    <r>
      <t xml:space="preserve">Встраиваемый двухкамерный холодильник Liebherr ICNd 5603-20 001 XL No frost </t>
    </r>
    <r>
      <rPr>
        <b/>
        <sz val="10"/>
        <color rgb="FFFF0000"/>
        <rFont val="Arial"/>
        <family val="2"/>
        <charset val="204"/>
      </rPr>
      <t>Предоставление эквивалентных товаров не допускается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</si>
</sst>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3" borderId="3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/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right"/>
    </xf>
    <xf numFmtId="4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3"/>
  <sheetViews>
    <sheetView tabSelected="1" topLeftCell="A7" zoomScaleNormal="100" workbookViewId="0">
      <selection activeCell="A8" sqref="A8:XFD8"/>
    </sheetView>
  </sheetViews>
  <sheetFormatPr defaultColWidth="11" defaultRowHeight="12.75" x14ac:dyDescent="0.2"/>
  <cols>
    <col min="1" max="1" width="11" style="1"/>
    <col min="2" max="2" width="3.125" style="1" bestFit="1" customWidth="1"/>
    <col min="3" max="3" width="15.375" style="1" customWidth="1"/>
    <col min="4" max="4" width="75.5" style="1" customWidth="1"/>
    <col min="5" max="5" width="7.875" style="10" customWidth="1"/>
    <col min="6" max="6" width="9" style="1" customWidth="1"/>
    <col min="7" max="7" width="18.875" style="1" customWidth="1"/>
    <col min="8" max="8" width="24" style="1" customWidth="1"/>
    <col min="9" max="9" width="9.5" style="1" customWidth="1"/>
    <col min="10" max="16384" width="11" style="1"/>
  </cols>
  <sheetData>
    <row r="3" spans="2:10" x14ac:dyDescent="0.2">
      <c r="B3" s="32" t="s">
        <v>7</v>
      </c>
      <c r="C3" s="32"/>
      <c r="D3" s="32"/>
      <c r="E3" s="32"/>
      <c r="F3" s="32"/>
      <c r="G3" s="32"/>
      <c r="H3" s="32"/>
      <c r="I3" s="32"/>
    </row>
    <row r="4" spans="2:10" x14ac:dyDescent="0.2">
      <c r="B4" s="2"/>
      <c r="C4" s="24"/>
      <c r="D4" s="2"/>
      <c r="E4" s="9"/>
      <c r="F4" s="2"/>
      <c r="G4" s="2"/>
      <c r="H4" s="2"/>
      <c r="I4" s="2"/>
    </row>
    <row r="5" spans="2:10" ht="24" customHeight="1" x14ac:dyDescent="0.2">
      <c r="B5" s="33" t="s">
        <v>0</v>
      </c>
      <c r="C5" s="35" t="s">
        <v>8</v>
      </c>
      <c r="D5" s="35" t="s">
        <v>9</v>
      </c>
      <c r="E5" s="33" t="s">
        <v>1</v>
      </c>
      <c r="F5" s="37" t="s">
        <v>2</v>
      </c>
      <c r="G5" s="17" t="s">
        <v>12</v>
      </c>
      <c r="H5" s="16" t="s">
        <v>13</v>
      </c>
      <c r="I5" s="19" t="s">
        <v>4</v>
      </c>
      <c r="J5" s="30" t="s">
        <v>14</v>
      </c>
    </row>
    <row r="6" spans="2:10" ht="13.5" customHeight="1" x14ac:dyDescent="0.2">
      <c r="B6" s="34"/>
      <c r="C6" s="36"/>
      <c r="D6" s="36"/>
      <c r="E6" s="34"/>
      <c r="F6" s="37"/>
      <c r="G6" s="28" t="s">
        <v>5</v>
      </c>
      <c r="H6" s="29" t="s">
        <v>6</v>
      </c>
      <c r="I6" s="15"/>
      <c r="J6" s="31"/>
    </row>
    <row r="7" spans="2:10" ht="409.5" customHeight="1" x14ac:dyDescent="0.2">
      <c r="B7" s="11">
        <v>1</v>
      </c>
      <c r="C7" s="25" t="s">
        <v>15</v>
      </c>
      <c r="D7" s="13" t="s">
        <v>11</v>
      </c>
      <c r="E7" s="3" t="s">
        <v>10</v>
      </c>
      <c r="F7" s="4">
        <v>1</v>
      </c>
      <c r="G7" s="12">
        <v>117188</v>
      </c>
      <c r="H7" s="14">
        <v>174538</v>
      </c>
      <c r="I7" s="15"/>
      <c r="J7" s="15"/>
    </row>
    <row r="8" spans="2:10" ht="46.5" customHeight="1" x14ac:dyDescent="0.2">
      <c r="B8" s="6"/>
      <c r="C8" s="6"/>
      <c r="D8" s="6" t="s">
        <v>3</v>
      </c>
      <c r="E8" s="8"/>
      <c r="F8" s="6"/>
      <c r="G8" s="27">
        <f>SUM(G7:G7)</f>
        <v>117188</v>
      </c>
      <c r="H8" s="27">
        <f>SUM(H7:H7)</f>
        <v>174538</v>
      </c>
      <c r="I8" s="7"/>
      <c r="J8" s="18">
        <f>(G8+H8)/2</f>
        <v>145863</v>
      </c>
    </row>
    <row r="9" spans="2:10" x14ac:dyDescent="0.2">
      <c r="D9" s="5"/>
      <c r="F9" s="5"/>
      <c r="G9" s="5"/>
      <c r="H9" s="5"/>
      <c r="I9" s="5"/>
    </row>
    <row r="10" spans="2:10" x14ac:dyDescent="0.2">
      <c r="G10" s="22"/>
      <c r="H10" s="20"/>
      <c r="I10" s="21"/>
    </row>
    <row r="12" spans="2:10" x14ac:dyDescent="0.2">
      <c r="H12" s="23"/>
    </row>
    <row r="13" spans="2:10" x14ac:dyDescent="0.2">
      <c r="D13" s="26"/>
    </row>
  </sheetData>
  <mergeCells count="7">
    <mergeCell ref="J5:J6"/>
    <mergeCell ref="B3:I3"/>
    <mergeCell ref="B5:B6"/>
    <mergeCell ref="D5:D6"/>
    <mergeCell ref="E5:E6"/>
    <mergeCell ref="F5:F6"/>
    <mergeCell ref="C5:C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2023-08-31T15:08:41Z</dcterms:created>
  <dcterms:modified xsi:type="dcterms:W3CDTF">2026-09-24T10:57:11Z</dcterms:modified>
</cp:coreProperties>
</file>