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256" windowHeight="121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6" i="1" l="1"/>
</calcChain>
</file>

<file path=xl/sharedStrings.xml><?xml version="1.0" encoding="utf-8"?>
<sst xmlns="http://schemas.openxmlformats.org/spreadsheetml/2006/main" count="780" uniqueCount="219">
  <si>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</si>
  <si>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</si>
  <si>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‌‌​​‌​‌​‌​‌‌‌​‌​​‌​‌‌​‌‌‌‌​​​​​‌‌‌​​‌​‌​​​‌​‌​‌​‌​‌​‌​‌​​‌​‌​​‌​‌​​‌​​‌‌‌‌​‌​​‌‌‌‌​‌​​‌​​​​​‌​‌​‌​​‌‌​‌‌​​​​‌​‌​​‌​​​​‌‌‌‌​​‌​‌‌​​​‌‌​​‌‌​​‌‌​‌‌‌​​​​​‌​‌​‌​‌​‌​‌​​​​​‌‌‌​​​​​‌‌‌​‌​​​‌​​‌‌‌‌​‌​​​​‌‌​‌​​​‌​​​‌​​‌‌​​​‌​‌​​​‌​‌​​‌​‌‌​‌‌‌​​​‌​‌‌​‌​‌‌​​‌‌​‌‌‌​‌‌​‌‌‌​​‌​‌‌​​‌​​‌‌​​‌‌​‌​​​​‌‌​​‌‌​‌‌​​‌‌‌​‌​​​‌​‌‌​​‌​‌​‌​​​‌​‌​‌‌‌‌‌​‌​‌​‌​​​‌​​‌‌​‌​​‌‌​‌​‌​‌‌​‌‌​‌​​‌‌​‌‌​​‌‌‌​‌​‌​​‌‌​‌‌​​‌​​‌​‌‌​‌‌‌​​​​​‌‌​‌‌​​​‌‌‌‌​‌​​‌‌​‌‌​‌​‌​​‌​​‌​‌​‌‌​​‌​‌​​​‌​‌​‌‌​‌​​​​‌​​​‌‌​​‌‌‌‌​‌​​‌​​‌‌‌​​​‌​‌‌​‌​‌​​‌​​‌​‌‌‌​‌​​​‌​​​‌‌‌​‌‌‌‌​​​​‌​‌​​​​​​‌‌​‌‌​​​‌‌​‌​‌​‌​‌‌​‌​​‌‌‌‌​​‌​‌​​​‌​‌​‌‌​​‌​‌​‌​​​​​‌​​‌‌‌​​​​‌​​​‌​​​‌‌​‌‌‌​⁠⁠⁠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</si>
  <si>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</si>
  <si>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</si>
  <si>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</si>
  <si>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</si>
  <si>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</si>
  <si>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</si>
  <si>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</si>
  <si>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</si>
  <si>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</si>
  <si>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</si>
  <si>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</si>
  <si>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</si>
  <si>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</si>
  <si>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</si>
  <si>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</si>
  <si>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</si>
  <si>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</si>
  <si>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</si>
  <si>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</si>
  <si>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</si>
  <si>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</si>
  <si>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</si>
  <si>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</si>
  <si>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</si>
  <si>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</si>
  <si>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</si>
  <si>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</si>
  <si>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</si>
  <si>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</si>
  <si>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</si>
  <si>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</si>
  <si>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</si>
  <si>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</si>
  <si>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</si>
  <si>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</si>
  <si>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</si>
  <si>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</si>
  <si>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</si>
  <si>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</si>
  <si>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</si>
  <si>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</si>
  <si>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</si>
  <si>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</si>
  <si>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</si>
  <si>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</si>
  <si>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</si>
  <si>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</si>
  <si>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</si>
  <si>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Аппарат для гальванизации  «Поток-1»</t>
  </si>
  <si>
    <t>усл. ед</t>
  </si>
  <si>
    <t xml:space="preserve">3 396,00 </t>
  </si>
  <si>
    <t xml:space="preserve">3 288,00 </t>
  </si>
  <si>
    <t xml:space="preserve">3 312,00 </t>
  </si>
  <si>
    <t>2</t>
  </si>
  <si>
    <t>Аппарат переносной физиотерапевтический «Солнышко»</t>
  </si>
  <si>
    <t xml:space="preserve">2 748,00 </t>
  </si>
  <si>
    <t xml:space="preserve">2 676,00 </t>
  </si>
  <si>
    <t xml:space="preserve">2 688,00 </t>
  </si>
  <si>
    <t>3</t>
  </si>
  <si>
    <t xml:space="preserve">6 384,00 </t>
  </si>
  <si>
    <t xml:space="preserve">6 204,00 </t>
  </si>
  <si>
    <t xml:space="preserve">6 240,00 </t>
  </si>
  <si>
    <t>4</t>
  </si>
  <si>
    <t>Аппарат для магнитотерапии «Полимаг-01»</t>
  </si>
  <si>
    <t xml:space="preserve">14 856,00 </t>
  </si>
  <si>
    <t xml:space="preserve">14 412,00 </t>
  </si>
  <si>
    <t xml:space="preserve">14 520,00 </t>
  </si>
  <si>
    <t>5</t>
  </si>
  <si>
    <t>Аппарат «Интердин»</t>
  </si>
  <si>
    <t xml:space="preserve">10 332,00 </t>
  </si>
  <si>
    <t xml:space="preserve">10 032,00 </t>
  </si>
  <si>
    <t xml:space="preserve">10 104,00 </t>
  </si>
  <si>
    <t>6</t>
  </si>
  <si>
    <t>«Трансаир-04»</t>
  </si>
  <si>
    <t xml:space="preserve">16 380,00 </t>
  </si>
  <si>
    <t xml:space="preserve">15 888,00 </t>
  </si>
  <si>
    <t xml:space="preserve">16 008,00 </t>
  </si>
  <si>
    <t>7</t>
  </si>
  <si>
    <t>«Полюс-3»</t>
  </si>
  <si>
    <t xml:space="preserve">2 220,00 </t>
  </si>
  <si>
    <t xml:space="preserve">2 148,00 </t>
  </si>
  <si>
    <t xml:space="preserve">2 160,00 </t>
  </si>
  <si>
    <t>8</t>
  </si>
  <si>
    <t>«Алмаг-01»</t>
  </si>
  <si>
    <t xml:space="preserve">1 560,00 </t>
  </si>
  <si>
    <t xml:space="preserve">1 512,00 </t>
  </si>
  <si>
    <t xml:space="preserve">1 524,00 </t>
  </si>
  <si>
    <t>9</t>
  </si>
  <si>
    <t>«Полюс-2»</t>
  </si>
  <si>
    <t xml:space="preserve">2 040,00 </t>
  </si>
  <si>
    <t xml:space="preserve">1 980,00 </t>
  </si>
  <si>
    <t xml:space="preserve">1 992,00 </t>
  </si>
  <si>
    <t>10</t>
  </si>
  <si>
    <t>Сухая углекислая ванна «Реабокс» (СУВ)</t>
  </si>
  <si>
    <t xml:space="preserve">33 624,00 </t>
  </si>
  <si>
    <t xml:space="preserve">32 628,00 </t>
  </si>
  <si>
    <t xml:space="preserve">32 856,00 </t>
  </si>
  <si>
    <t>11</t>
  </si>
  <si>
    <t>Кресло КИМ ЭПС-01 (ОМК)</t>
  </si>
  <si>
    <t xml:space="preserve">34 236,00 </t>
  </si>
  <si>
    <t xml:space="preserve">33 216,00 </t>
  </si>
  <si>
    <t xml:space="preserve">33 456,00 </t>
  </si>
  <si>
    <t>12</t>
  </si>
  <si>
    <t>Аппарат «Элфор»</t>
  </si>
  <si>
    <t xml:space="preserve">2 844,00 </t>
  </si>
  <si>
    <t xml:space="preserve">2 760,00 </t>
  </si>
  <si>
    <t xml:space="preserve">2 772,00 </t>
  </si>
  <si>
    <t>13</t>
  </si>
  <si>
    <t>БОП-4</t>
  </si>
  <si>
    <t xml:space="preserve">19 668,00 </t>
  </si>
  <si>
    <t xml:space="preserve">19 080,00 </t>
  </si>
  <si>
    <t xml:space="preserve">19 224,00 </t>
  </si>
  <si>
    <t>14</t>
  </si>
  <si>
    <t>Аппарат Каскад Тонус 1 М (ДДТ)</t>
  </si>
  <si>
    <t xml:space="preserve">4 404,00 </t>
  </si>
  <si>
    <t xml:space="preserve">4 272,00 </t>
  </si>
  <si>
    <t xml:space="preserve">4 296,00 </t>
  </si>
  <si>
    <t>15</t>
  </si>
  <si>
    <t>Аппарат криотерапевтический «КРИО-5»</t>
  </si>
  <si>
    <t xml:space="preserve">42 324,00 </t>
  </si>
  <si>
    <t xml:space="preserve">41 064,00 </t>
  </si>
  <si>
    <t xml:space="preserve">41 352,00 </t>
  </si>
  <si>
    <t>16</t>
  </si>
  <si>
    <t xml:space="preserve">10 164,00 </t>
  </si>
  <si>
    <t xml:space="preserve">9 864,00 </t>
  </si>
  <si>
    <t xml:space="preserve">9 936,00 </t>
  </si>
  <si>
    <t>17</t>
  </si>
  <si>
    <t xml:space="preserve">Аппарат инфузионный для газовых инъекций СО2 с редукционным клапаном. </t>
  </si>
  <si>
    <t xml:space="preserve">26 268,00 </t>
  </si>
  <si>
    <t xml:space="preserve">25 488,00 </t>
  </si>
  <si>
    <t xml:space="preserve">25 668,00 </t>
  </si>
  <si>
    <t>18</t>
  </si>
  <si>
    <t>Аппарат «Матрикс-ВЛОК»</t>
  </si>
  <si>
    <t xml:space="preserve">5 304,00 </t>
  </si>
  <si>
    <t xml:space="preserve">5 136,00 </t>
  </si>
  <si>
    <t xml:space="preserve">5 172,00 </t>
  </si>
  <si>
    <t>19</t>
  </si>
  <si>
    <t>Комплекс озонотерапевтический «Медозонс Систем»</t>
  </si>
  <si>
    <t xml:space="preserve">30 420,00 </t>
  </si>
  <si>
    <t xml:space="preserve">29 724,00 </t>
  </si>
  <si>
    <t>20</t>
  </si>
  <si>
    <t>Кислородный концентратор «Армед» 7F-10L</t>
  </si>
  <si>
    <t xml:space="preserve">10 872,00 </t>
  </si>
  <si>
    <t xml:space="preserve">10 548,00 </t>
  </si>
  <si>
    <t xml:space="preserve">10 620,00 </t>
  </si>
  <si>
    <t>21</t>
  </si>
  <si>
    <t>Аппарат физиотерапевтический BTL 6000</t>
  </si>
  <si>
    <t xml:space="preserve">23 292,00 </t>
  </si>
  <si>
    <t xml:space="preserve">22 596,00 </t>
  </si>
  <si>
    <t xml:space="preserve">22 752,00 </t>
  </si>
  <si>
    <t>22</t>
  </si>
  <si>
    <t>Установка тепловая УТФ-1 (мини-сауна) кедровая здравница</t>
  </si>
  <si>
    <t xml:space="preserve">12 456,00 </t>
  </si>
  <si>
    <t xml:space="preserve">12 084,00 </t>
  </si>
  <si>
    <t xml:space="preserve">12 168,00 </t>
  </si>
  <si>
    <t>23</t>
  </si>
  <si>
    <t>Кабина инфракрасная «PRIMA» с муз. сопровожд.</t>
  </si>
  <si>
    <t xml:space="preserve">11 928,00 </t>
  </si>
  <si>
    <t xml:space="preserve">11 580,00 </t>
  </si>
  <si>
    <t xml:space="preserve">11 652,00 </t>
  </si>
  <si>
    <t>24</t>
  </si>
  <si>
    <t>Аппарат УЗИ «Алока» SSD-3500</t>
  </si>
  <si>
    <t xml:space="preserve">115 116,00 </t>
  </si>
  <si>
    <t xml:space="preserve">111 684,00 </t>
  </si>
  <si>
    <t xml:space="preserve">112 488,00 </t>
  </si>
  <si>
    <t>25</t>
  </si>
  <si>
    <t>Электрокардиограф «CARDIOVIT AT-1»</t>
  </si>
  <si>
    <t xml:space="preserve">8 376,00 </t>
  </si>
  <si>
    <t xml:space="preserve">8 136,00 </t>
  </si>
  <si>
    <t xml:space="preserve">8 184,00 </t>
  </si>
  <si>
    <t>26</t>
  </si>
  <si>
    <t>Электрокардиограф портативный «AXION» ЭК 1 Т-1/3-07</t>
  </si>
  <si>
    <t xml:space="preserve">8 100,00 </t>
  </si>
  <si>
    <t xml:space="preserve">7 860,00 </t>
  </si>
  <si>
    <t xml:space="preserve">7 920,00 </t>
  </si>
  <si>
    <t>27</t>
  </si>
  <si>
    <t>Облучатель бактерицидный настенный ОБН</t>
  </si>
  <si>
    <t xml:space="preserve">7 656,00 </t>
  </si>
  <si>
    <t xml:space="preserve">7 428,00 </t>
  </si>
  <si>
    <t xml:space="preserve">7 476,00 </t>
  </si>
  <si>
    <t>28</t>
  </si>
  <si>
    <t>Аппарат кишечного орошения «АМОК-2А»</t>
  </si>
  <si>
    <t xml:space="preserve">21 732,00 </t>
  </si>
  <si>
    <t xml:space="preserve">21 084,00 </t>
  </si>
  <si>
    <t xml:space="preserve">21 240,00 </t>
  </si>
  <si>
    <t>29</t>
  </si>
  <si>
    <t>Спирограф микропроцессорный портативный СМП-21/01-«Р-Д»</t>
  </si>
  <si>
    <t xml:space="preserve">15 204,00 </t>
  </si>
  <si>
    <t xml:space="preserve">14 748,00 </t>
  </si>
  <si>
    <t>30</t>
  </si>
  <si>
    <t>Кресло массажное «Askona»</t>
  </si>
  <si>
    <t xml:space="preserve">43 260,00 </t>
  </si>
  <si>
    <t xml:space="preserve">41 964,00 </t>
  </si>
  <si>
    <t xml:space="preserve">42 264,00 </t>
  </si>
  <si>
    <t>31</t>
  </si>
  <si>
    <t>Аппарат для местной дарсонвализации ламповый "Искра - 1"</t>
  </si>
  <si>
    <t xml:space="preserve">20 952,00 </t>
  </si>
  <si>
    <t xml:space="preserve">20 328,00 </t>
  </si>
  <si>
    <t xml:space="preserve">20 472,00 </t>
  </si>
  <si>
    <t>Поставщик 1</t>
  </si>
  <si>
    <t>Поставщик 2</t>
  </si>
  <si>
    <t>Поставщик 3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</si>
  <si>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</si>
  <si>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</si>
  <si>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</si>
  <si>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</si>
  <si>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</si>
  <si>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/ </t>
  </si>
  <si>
    <t>Оказание услуг по организации и проведению технического обслуживания медицинского оборудования</t>
  </si>
  <si>
    <t>На основании проведенного анализа рынка и расчетов, НМЦК составляет: 551 208,00 рублей.</t>
  </si>
  <si>
    <t>Дерматоскоп Ка We EurolightD30</t>
  </si>
  <si>
    <t>Аппарат лазерный терапевтический         Узормед-Б-2К</t>
  </si>
  <si>
    <t>Дата подготовки обоснования НМЦК:30.09.2026</t>
  </si>
  <si>
    <t>Утверждаю</t>
  </si>
  <si>
    <t>Генеральный директор ОАО "Коммунальник"</t>
  </si>
  <si>
    <t>____________С.А.Песцов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</si>
</sst>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11</xdr:row>
      <xdr:rowOff>182245</xdr:rowOff>
    </xdr:from>
    <xdr:to>
      <xdr:col>2</xdr:col>
      <xdr:colOff>99695</xdr:colOff>
      <xdr:row>11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13</xdr:row>
      <xdr:rowOff>85725</xdr:rowOff>
    </xdr:from>
    <xdr:to>
      <xdr:col>29</xdr:col>
      <xdr:colOff>1600835</xdr:colOff>
      <xdr:row>14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13</xdr:row>
      <xdr:rowOff>76200</xdr:rowOff>
    </xdr:from>
    <xdr:to>
      <xdr:col>26</xdr:col>
      <xdr:colOff>1190625</xdr:colOff>
      <xdr:row>14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13</xdr:row>
      <xdr:rowOff>152399</xdr:rowOff>
    </xdr:from>
    <xdr:to>
      <xdr:col>27</xdr:col>
      <xdr:colOff>1362076</xdr:colOff>
      <xdr:row>14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60"/>
  <sheetViews>
    <sheetView tabSelected="1" view="pageBreakPreview" topLeftCell="A40" zoomScaleNormal="100" zoomScaleSheetLayoutView="100" workbookViewId="0">
      <selection activeCell="D17" sqref="D17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3" t="s">
        <v>216</v>
      </c>
    </row>
    <row r="3" spans="1:32" ht="30" customHeight="1" x14ac:dyDescent="0.3">
      <c r="A3" s="1"/>
      <c r="B3" s="1"/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4" t="s">
        <v>217</v>
      </c>
    </row>
    <row r="4" spans="1:32" ht="19.2" customHeight="1" x14ac:dyDescent="0.3">
      <c r="A4" s="1"/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3" t="s">
        <v>218</v>
      </c>
    </row>
    <row r="5" spans="1:32" ht="15" customHeight="1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32" ht="36" customHeight="1" x14ac:dyDescent="0.4">
      <c r="A6" s="32" t="s">
        <v>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15" customHeight="1" x14ac:dyDescent="0.3">
      <c r="A7" s="1"/>
      <c r="B7" s="1"/>
      <c r="C7" s="1"/>
      <c r="D7" s="1"/>
      <c r="E7" s="1"/>
      <c r="F7" s="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32" x14ac:dyDescent="0.3">
      <c r="A8" s="1"/>
      <c r="B8" s="1"/>
      <c r="C8" s="1"/>
      <c r="D8" s="1"/>
      <c r="E8" s="1"/>
      <c r="F8" s="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"/>
      <c r="AB8" s="4"/>
      <c r="AC8" s="4"/>
    </row>
    <row r="9" spans="1:32" ht="24.75" customHeight="1" x14ac:dyDescent="0.3">
      <c r="A9" s="25" t="s">
        <v>2</v>
      </c>
      <c r="B9" s="25"/>
      <c r="C9" s="33" t="s">
        <v>208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42" customHeight="1" x14ac:dyDescent="0.3">
      <c r="A10" s="25" t="s">
        <v>205</v>
      </c>
      <c r="B10" s="25"/>
      <c r="C10" s="33" t="s">
        <v>206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</row>
    <row r="11" spans="1:32" ht="43.5" customHeight="1" x14ac:dyDescent="0.3">
      <c r="A11" s="28" t="s">
        <v>211</v>
      </c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1"/>
    </row>
    <row r="12" spans="1:32" ht="125.25" customHeight="1" x14ac:dyDescent="0.3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32" ht="30" customHeight="1" x14ac:dyDescent="0.3">
      <c r="A13" s="25" t="s">
        <v>3</v>
      </c>
      <c r="B13" s="25" t="s">
        <v>4</v>
      </c>
      <c r="C13" s="25"/>
      <c r="D13" s="27" t="s">
        <v>5</v>
      </c>
      <c r="E13" s="25" t="s">
        <v>6</v>
      </c>
      <c r="F13" s="27" t="s">
        <v>7</v>
      </c>
      <c r="G13" s="6" t="s">
        <v>202</v>
      </c>
      <c r="H13" s="6" t="s">
        <v>203</v>
      </c>
      <c r="I13" s="6" t="s">
        <v>204</v>
      </c>
      <c r="J13" s="6" t="s">
        <v>8</v>
      </c>
      <c r="K13" s="6" t="s">
        <v>9</v>
      </c>
      <c r="L13" s="6" t="s">
        <v>10</v>
      </c>
      <c r="M13" s="6" t="s">
        <v>11</v>
      </c>
      <c r="N13" s="6" t="s">
        <v>12</v>
      </c>
      <c r="O13" s="6" t="s">
        <v>13</v>
      </c>
      <c r="P13" s="6" t="s">
        <v>14</v>
      </c>
      <c r="Q13" s="6" t="s">
        <v>15</v>
      </c>
      <c r="R13" s="6" t="s">
        <v>16</v>
      </c>
      <c r="S13" s="6" t="s">
        <v>17</v>
      </c>
      <c r="T13" s="6" t="s">
        <v>18</v>
      </c>
      <c r="U13" s="6" t="s">
        <v>19</v>
      </c>
      <c r="V13" s="6" t="s">
        <v>20</v>
      </c>
      <c r="W13" s="6" t="s">
        <v>21</v>
      </c>
      <c r="X13" s="6" t="s">
        <v>22</v>
      </c>
      <c r="Y13" s="6" t="s">
        <v>23</v>
      </c>
      <c r="Z13" s="6" t="s">
        <v>24</v>
      </c>
      <c r="AA13" s="7" t="s">
        <v>25</v>
      </c>
      <c r="AB13" s="7" t="s">
        <v>26</v>
      </c>
      <c r="AC13" s="27" t="s">
        <v>209</v>
      </c>
      <c r="AD13" s="8" t="s">
        <v>27</v>
      </c>
    </row>
    <row r="14" spans="1:32" ht="45" customHeight="1" x14ac:dyDescent="0.3">
      <c r="A14" s="25"/>
      <c r="B14" s="25"/>
      <c r="C14" s="25"/>
      <c r="D14" s="27"/>
      <c r="E14" s="25"/>
      <c r="F14" s="27"/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6" t="s">
        <v>28</v>
      </c>
      <c r="P14" s="6" t="s">
        <v>28</v>
      </c>
      <c r="Q14" s="6" t="s">
        <v>28</v>
      </c>
      <c r="R14" s="6" t="s">
        <v>28</v>
      </c>
      <c r="S14" s="6" t="s">
        <v>28</v>
      </c>
      <c r="T14" s="6" t="s">
        <v>28</v>
      </c>
      <c r="U14" s="6" t="s">
        <v>28</v>
      </c>
      <c r="V14" s="6" t="s">
        <v>28</v>
      </c>
      <c r="W14" s="6" t="s">
        <v>28</v>
      </c>
      <c r="X14" s="6" t="s">
        <v>28</v>
      </c>
      <c r="Y14" s="6" t="s">
        <v>28</v>
      </c>
      <c r="Z14" s="6" t="s">
        <v>28</v>
      </c>
      <c r="AA14" s="9"/>
      <c r="AB14" s="9"/>
      <c r="AC14" s="27"/>
      <c r="AD14" s="10"/>
    </row>
    <row r="15" spans="1:32" ht="52.5" customHeight="1" x14ac:dyDescent="0.3">
      <c r="A15" s="11" t="s">
        <v>50</v>
      </c>
      <c r="B15" s="25" t="s">
        <v>51</v>
      </c>
      <c r="C15" s="25"/>
      <c r="D15" s="7"/>
      <c r="E15" s="11" t="s">
        <v>52</v>
      </c>
      <c r="F15" s="12">
        <v>1</v>
      </c>
      <c r="G15" s="6" t="s">
        <v>53</v>
      </c>
      <c r="H15" s="6" t="s">
        <v>54</v>
      </c>
      <c r="I15" s="6" t="s">
        <v>55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56.71</v>
      </c>
      <c r="AB15" s="6">
        <v>1.7</v>
      </c>
      <c r="AC15" s="6">
        <v>3288</v>
      </c>
      <c r="AD15" s="6">
        <v>3288</v>
      </c>
      <c r="AE15" s="13"/>
      <c r="AF15" s="13"/>
    </row>
    <row r="16" spans="1:32" ht="52.5" customHeight="1" x14ac:dyDescent="0.3">
      <c r="A16" s="11" t="s">
        <v>56</v>
      </c>
      <c r="B16" s="25" t="s">
        <v>57</v>
      </c>
      <c r="C16" s="25"/>
      <c r="D16" s="7"/>
      <c r="E16" s="11" t="s">
        <v>52</v>
      </c>
      <c r="F16" s="12">
        <v>1</v>
      </c>
      <c r="G16" s="6" t="s">
        <v>58</v>
      </c>
      <c r="H16" s="6" t="s">
        <v>59</v>
      </c>
      <c r="I16" s="6" t="s">
        <v>60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38.57</v>
      </c>
      <c r="AB16" s="6">
        <v>1.43</v>
      </c>
      <c r="AC16" s="6">
        <v>2676</v>
      </c>
      <c r="AD16" s="6">
        <v>2676</v>
      </c>
      <c r="AE16" s="13"/>
      <c r="AF16" s="13"/>
    </row>
    <row r="17" spans="1:32" ht="52.5" customHeight="1" x14ac:dyDescent="0.3">
      <c r="A17" s="11" t="s">
        <v>61</v>
      </c>
      <c r="B17" s="25" t="s">
        <v>213</v>
      </c>
      <c r="C17" s="25"/>
      <c r="D17" s="7"/>
      <c r="E17" s="11" t="s">
        <v>52</v>
      </c>
      <c r="F17" s="12">
        <v>1</v>
      </c>
      <c r="G17" s="6" t="s">
        <v>62</v>
      </c>
      <c r="H17" s="6" t="s">
        <v>63</v>
      </c>
      <c r="I17" s="6" t="s">
        <v>64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95.25</v>
      </c>
      <c r="AB17" s="6">
        <v>1.52</v>
      </c>
      <c r="AC17" s="6">
        <v>6204</v>
      </c>
      <c r="AD17" s="6">
        <v>6204</v>
      </c>
      <c r="AE17" s="13"/>
      <c r="AF17" s="13"/>
    </row>
    <row r="18" spans="1:32" ht="52.5" customHeight="1" x14ac:dyDescent="0.3">
      <c r="A18" s="11" t="s">
        <v>65</v>
      </c>
      <c r="B18" s="25" t="s">
        <v>66</v>
      </c>
      <c r="C18" s="25"/>
      <c r="D18" s="7"/>
      <c r="E18" s="11" t="s">
        <v>52</v>
      </c>
      <c r="F18" s="12">
        <v>1</v>
      </c>
      <c r="G18" s="6" t="s">
        <v>67</v>
      </c>
      <c r="H18" s="6" t="s">
        <v>68</v>
      </c>
      <c r="I18" s="6" t="s">
        <v>69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231.55</v>
      </c>
      <c r="AB18" s="6">
        <v>1.59</v>
      </c>
      <c r="AC18" s="6">
        <v>14412</v>
      </c>
      <c r="AD18" s="6">
        <v>14412</v>
      </c>
      <c r="AE18" s="13"/>
      <c r="AF18" s="13"/>
    </row>
    <row r="19" spans="1:32" ht="52.5" customHeight="1" x14ac:dyDescent="0.3">
      <c r="A19" s="11" t="s">
        <v>70</v>
      </c>
      <c r="B19" s="25" t="s">
        <v>71</v>
      </c>
      <c r="C19" s="25"/>
      <c r="D19" s="7"/>
      <c r="E19" s="11" t="s">
        <v>52</v>
      </c>
      <c r="F19" s="12">
        <v>1</v>
      </c>
      <c r="G19" s="6" t="s">
        <v>72</v>
      </c>
      <c r="H19" s="6" t="s">
        <v>73</v>
      </c>
      <c r="I19" s="6" t="s">
        <v>74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156.61000000000001</v>
      </c>
      <c r="AB19" s="6">
        <v>1.54</v>
      </c>
      <c r="AC19" s="6">
        <v>10032</v>
      </c>
      <c r="AD19" s="6">
        <v>10032</v>
      </c>
      <c r="AE19" s="13"/>
      <c r="AF19" s="13"/>
    </row>
    <row r="20" spans="1:32" ht="52.5" customHeight="1" x14ac:dyDescent="0.3">
      <c r="A20" s="11" t="s">
        <v>75</v>
      </c>
      <c r="B20" s="25" t="s">
        <v>76</v>
      </c>
      <c r="C20" s="25"/>
      <c r="D20" s="7"/>
      <c r="E20" s="11" t="s">
        <v>52</v>
      </c>
      <c r="F20" s="12">
        <v>1</v>
      </c>
      <c r="G20" s="6" t="s">
        <v>77</v>
      </c>
      <c r="H20" s="6" t="s">
        <v>78</v>
      </c>
      <c r="I20" s="6" t="s">
        <v>79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256.52999999999997</v>
      </c>
      <c r="AB20" s="6">
        <v>1.59</v>
      </c>
      <c r="AC20" s="6">
        <v>15888</v>
      </c>
      <c r="AD20" s="6">
        <v>15888</v>
      </c>
      <c r="AE20" s="13"/>
      <c r="AF20" s="13"/>
    </row>
    <row r="21" spans="1:32" ht="52.5" customHeight="1" x14ac:dyDescent="0.3">
      <c r="A21" s="11" t="s">
        <v>80</v>
      </c>
      <c r="B21" s="25" t="s">
        <v>81</v>
      </c>
      <c r="C21" s="25"/>
      <c r="D21" s="7"/>
      <c r="E21" s="11" t="s">
        <v>52</v>
      </c>
      <c r="F21" s="12">
        <v>1</v>
      </c>
      <c r="G21" s="6" t="s">
        <v>82</v>
      </c>
      <c r="H21" s="6" t="s">
        <v>83</v>
      </c>
      <c r="I21" s="6" t="s">
        <v>84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38.57</v>
      </c>
      <c r="AB21" s="6">
        <v>1.77</v>
      </c>
      <c r="AC21" s="6">
        <v>2148</v>
      </c>
      <c r="AD21" s="6">
        <v>2148</v>
      </c>
      <c r="AE21" s="13"/>
      <c r="AF21" s="13"/>
    </row>
    <row r="22" spans="1:32" ht="52.5" customHeight="1" x14ac:dyDescent="0.3">
      <c r="A22" s="11" t="s">
        <v>85</v>
      </c>
      <c r="B22" s="25" t="s">
        <v>86</v>
      </c>
      <c r="C22" s="25"/>
      <c r="D22" s="7"/>
      <c r="E22" s="11" t="s">
        <v>52</v>
      </c>
      <c r="F22" s="12">
        <v>1</v>
      </c>
      <c r="G22" s="6" t="s">
        <v>87</v>
      </c>
      <c r="H22" s="6" t="s">
        <v>88</v>
      </c>
      <c r="I22" s="6" t="s">
        <v>89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24.98</v>
      </c>
      <c r="AB22" s="6">
        <v>1.63</v>
      </c>
      <c r="AC22" s="6">
        <v>1512</v>
      </c>
      <c r="AD22" s="6">
        <v>1512</v>
      </c>
      <c r="AE22" s="13"/>
      <c r="AF22" s="13"/>
    </row>
    <row r="23" spans="1:32" ht="52.5" customHeight="1" x14ac:dyDescent="0.3">
      <c r="A23" s="11" t="s">
        <v>90</v>
      </c>
      <c r="B23" s="25" t="s">
        <v>91</v>
      </c>
      <c r="C23" s="25"/>
      <c r="D23" s="7"/>
      <c r="E23" s="11" t="s">
        <v>52</v>
      </c>
      <c r="F23" s="12">
        <v>1</v>
      </c>
      <c r="G23" s="6" t="s">
        <v>92</v>
      </c>
      <c r="H23" s="6" t="s">
        <v>93</v>
      </c>
      <c r="I23" s="6" t="s">
        <v>94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31.75</v>
      </c>
      <c r="AB23" s="6">
        <v>1.58</v>
      </c>
      <c r="AC23" s="6">
        <v>1980</v>
      </c>
      <c r="AD23" s="6">
        <v>1980</v>
      </c>
      <c r="AE23" s="13"/>
      <c r="AF23" s="13"/>
    </row>
    <row r="24" spans="1:32" ht="52.5" customHeight="1" x14ac:dyDescent="0.3">
      <c r="A24" s="11" t="s">
        <v>95</v>
      </c>
      <c r="B24" s="25" t="s">
        <v>96</v>
      </c>
      <c r="C24" s="25"/>
      <c r="D24" s="7"/>
      <c r="E24" s="11" t="s">
        <v>52</v>
      </c>
      <c r="F24" s="12">
        <v>1</v>
      </c>
      <c r="G24" s="6" t="s">
        <v>97</v>
      </c>
      <c r="H24" s="6" t="s">
        <v>98</v>
      </c>
      <c r="I24" s="6" t="s">
        <v>99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521.83000000000004</v>
      </c>
      <c r="AB24" s="6">
        <v>1.58</v>
      </c>
      <c r="AC24" s="6">
        <v>32628</v>
      </c>
      <c r="AD24" s="6">
        <v>32628</v>
      </c>
      <c r="AE24" s="13"/>
      <c r="AF24" s="13"/>
    </row>
    <row r="25" spans="1:32" ht="52.5" customHeight="1" x14ac:dyDescent="0.3">
      <c r="A25" s="11" t="s">
        <v>100</v>
      </c>
      <c r="B25" s="25" t="s">
        <v>101</v>
      </c>
      <c r="C25" s="25"/>
      <c r="D25" s="7"/>
      <c r="E25" s="11" t="s">
        <v>52</v>
      </c>
      <c r="F25" s="12">
        <v>1</v>
      </c>
      <c r="G25" s="6" t="s">
        <v>102</v>
      </c>
      <c r="H25" s="6" t="s">
        <v>103</v>
      </c>
      <c r="I25" s="6" t="s">
        <v>104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533.29</v>
      </c>
      <c r="AB25" s="6">
        <v>1.59</v>
      </c>
      <c r="AC25" s="6">
        <v>33216</v>
      </c>
      <c r="AD25" s="6">
        <v>33216</v>
      </c>
      <c r="AE25" s="13"/>
      <c r="AF25" s="13"/>
    </row>
    <row r="26" spans="1:32" ht="52.5" customHeight="1" x14ac:dyDescent="0.3">
      <c r="A26" s="11" t="s">
        <v>105</v>
      </c>
      <c r="B26" s="25" t="s">
        <v>106</v>
      </c>
      <c r="C26" s="25"/>
      <c r="D26" s="7"/>
      <c r="E26" s="11" t="s">
        <v>52</v>
      </c>
      <c r="F26" s="12">
        <v>1</v>
      </c>
      <c r="G26" s="6" t="s">
        <v>107</v>
      </c>
      <c r="H26" s="6" t="s">
        <v>108</v>
      </c>
      <c r="I26" s="6" t="s">
        <v>109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45.43</v>
      </c>
      <c r="AB26" s="6">
        <v>1.63</v>
      </c>
      <c r="AC26" s="6">
        <v>2760</v>
      </c>
      <c r="AD26" s="6">
        <v>2760</v>
      </c>
      <c r="AE26" s="13"/>
      <c r="AF26" s="13"/>
    </row>
    <row r="27" spans="1:32" ht="52.5" customHeight="1" x14ac:dyDescent="0.3">
      <c r="A27" s="11" t="s">
        <v>110</v>
      </c>
      <c r="B27" s="25" t="s">
        <v>111</v>
      </c>
      <c r="C27" s="25"/>
      <c r="D27" s="7"/>
      <c r="E27" s="11" t="s">
        <v>52</v>
      </c>
      <c r="F27" s="12">
        <v>1</v>
      </c>
      <c r="G27" s="6" t="s">
        <v>112</v>
      </c>
      <c r="H27" s="6" t="s">
        <v>113</v>
      </c>
      <c r="I27" s="6" t="s">
        <v>114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306.49</v>
      </c>
      <c r="AB27" s="6">
        <v>1.59</v>
      </c>
      <c r="AC27" s="6">
        <v>19080</v>
      </c>
      <c r="AD27" s="6">
        <v>19080</v>
      </c>
      <c r="AE27" s="13"/>
      <c r="AF27" s="13"/>
    </row>
    <row r="28" spans="1:32" ht="52.5" customHeight="1" x14ac:dyDescent="0.3">
      <c r="A28" s="11" t="s">
        <v>115</v>
      </c>
      <c r="B28" s="25" t="s">
        <v>116</v>
      </c>
      <c r="C28" s="25"/>
      <c r="D28" s="7"/>
      <c r="E28" s="11" t="s">
        <v>52</v>
      </c>
      <c r="F28" s="12">
        <v>1</v>
      </c>
      <c r="G28" s="6" t="s">
        <v>117</v>
      </c>
      <c r="H28" s="6" t="s">
        <v>118</v>
      </c>
      <c r="I28" s="6" t="s">
        <v>119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 t="s">
        <v>45</v>
      </c>
      <c r="AA28" s="6">
        <v>70.31</v>
      </c>
      <c r="AB28" s="6">
        <v>1.63</v>
      </c>
      <c r="AC28" s="6">
        <v>4272</v>
      </c>
      <c r="AD28" s="6">
        <v>4272</v>
      </c>
      <c r="AE28" s="13"/>
      <c r="AF28" s="13"/>
    </row>
    <row r="29" spans="1:32" ht="52.5" customHeight="1" x14ac:dyDescent="0.3">
      <c r="A29" s="11" t="s">
        <v>120</v>
      </c>
      <c r="B29" s="25" t="s">
        <v>121</v>
      </c>
      <c r="C29" s="25"/>
      <c r="D29" s="7"/>
      <c r="E29" s="11" t="s">
        <v>52</v>
      </c>
      <c r="F29" s="12">
        <v>1</v>
      </c>
      <c r="G29" s="6" t="s">
        <v>122</v>
      </c>
      <c r="H29" s="6" t="s">
        <v>123</v>
      </c>
      <c r="I29" s="6" t="s">
        <v>124</v>
      </c>
      <c r="J29" s="6" t="s">
        <v>29</v>
      </c>
      <c r="K29" s="6" t="s">
        <v>30</v>
      </c>
      <c r="L29" s="6" t="s">
        <v>31</v>
      </c>
      <c r="M29" s="6" t="s">
        <v>32</v>
      </c>
      <c r="N29" s="6" t="s">
        <v>33</v>
      </c>
      <c r="O29" s="6" t="s">
        <v>34</v>
      </c>
      <c r="P29" s="6" t="s">
        <v>35</v>
      </c>
      <c r="Q29" s="6" t="s">
        <v>36</v>
      </c>
      <c r="R29" s="6" t="s">
        <v>37</v>
      </c>
      <c r="S29" s="6" t="s">
        <v>38</v>
      </c>
      <c r="T29" s="6" t="s">
        <v>39</v>
      </c>
      <c r="U29" s="6" t="s">
        <v>40</v>
      </c>
      <c r="V29" s="6" t="s">
        <v>41</v>
      </c>
      <c r="W29" s="6" t="s">
        <v>42</v>
      </c>
      <c r="X29" s="6" t="s">
        <v>43</v>
      </c>
      <c r="Y29" s="6" t="s">
        <v>44</v>
      </c>
      <c r="Z29" s="6" t="s">
        <v>45</v>
      </c>
      <c r="AA29" s="6">
        <v>660.22</v>
      </c>
      <c r="AB29" s="6">
        <v>1.59</v>
      </c>
      <c r="AC29" s="6">
        <v>41064</v>
      </c>
      <c r="AD29" s="6">
        <v>41064</v>
      </c>
      <c r="AE29" s="13"/>
      <c r="AF29" s="13"/>
    </row>
    <row r="30" spans="1:32" ht="52.5" customHeight="1" x14ac:dyDescent="0.3">
      <c r="A30" s="11" t="s">
        <v>125</v>
      </c>
      <c r="B30" s="37" t="s">
        <v>214</v>
      </c>
      <c r="C30" s="39"/>
      <c r="D30" s="7"/>
      <c r="E30" s="11" t="s">
        <v>52</v>
      </c>
      <c r="F30" s="12">
        <v>1</v>
      </c>
      <c r="G30" s="6" t="s">
        <v>126</v>
      </c>
      <c r="H30" s="6" t="s">
        <v>127</v>
      </c>
      <c r="I30" s="6" t="s">
        <v>128</v>
      </c>
      <c r="J30" s="6" t="s">
        <v>29</v>
      </c>
      <c r="K30" s="6" t="s">
        <v>30</v>
      </c>
      <c r="L30" s="6" t="s">
        <v>31</v>
      </c>
      <c r="M30" s="6" t="s">
        <v>32</v>
      </c>
      <c r="N30" s="6" t="s">
        <v>33</v>
      </c>
      <c r="O30" s="6" t="s">
        <v>34</v>
      </c>
      <c r="P30" s="6" t="s">
        <v>35</v>
      </c>
      <c r="Q30" s="6" t="s">
        <v>36</v>
      </c>
      <c r="R30" s="6" t="s">
        <v>37</v>
      </c>
      <c r="S30" s="6" t="s">
        <v>38</v>
      </c>
      <c r="T30" s="6" t="s">
        <v>39</v>
      </c>
      <c r="U30" s="6" t="s">
        <v>40</v>
      </c>
      <c r="V30" s="6" t="s">
        <v>41</v>
      </c>
      <c r="W30" s="6" t="s">
        <v>42</v>
      </c>
      <c r="X30" s="6" t="s">
        <v>43</v>
      </c>
      <c r="Y30" s="6" t="s">
        <v>44</v>
      </c>
      <c r="Z30" s="6" t="s">
        <v>45</v>
      </c>
      <c r="AA30" s="6">
        <v>156.61000000000001</v>
      </c>
      <c r="AB30" s="6">
        <v>1.57</v>
      </c>
      <c r="AC30" s="6">
        <v>9864</v>
      </c>
      <c r="AD30" s="6">
        <v>9864</v>
      </c>
      <c r="AE30" s="13"/>
      <c r="AF30" s="13"/>
    </row>
    <row r="31" spans="1:32" ht="52.5" customHeight="1" x14ac:dyDescent="0.3">
      <c r="A31" s="11" t="s">
        <v>129</v>
      </c>
      <c r="B31" s="25" t="s">
        <v>130</v>
      </c>
      <c r="C31" s="25"/>
      <c r="D31" s="7"/>
      <c r="E31" s="11" t="s">
        <v>52</v>
      </c>
      <c r="F31" s="12">
        <v>1</v>
      </c>
      <c r="G31" s="6" t="s">
        <v>131</v>
      </c>
      <c r="H31" s="6" t="s">
        <v>132</v>
      </c>
      <c r="I31" s="6" t="s">
        <v>133</v>
      </c>
      <c r="J31" s="6" t="s">
        <v>29</v>
      </c>
      <c r="K31" s="6" t="s">
        <v>30</v>
      </c>
      <c r="L31" s="6" t="s">
        <v>31</v>
      </c>
      <c r="M31" s="6" t="s">
        <v>32</v>
      </c>
      <c r="N31" s="6" t="s">
        <v>33</v>
      </c>
      <c r="O31" s="6" t="s">
        <v>34</v>
      </c>
      <c r="P31" s="6" t="s">
        <v>35</v>
      </c>
      <c r="Q31" s="6" t="s">
        <v>36</v>
      </c>
      <c r="R31" s="6" t="s">
        <v>37</v>
      </c>
      <c r="S31" s="6" t="s">
        <v>38</v>
      </c>
      <c r="T31" s="6" t="s">
        <v>39</v>
      </c>
      <c r="U31" s="6" t="s">
        <v>40</v>
      </c>
      <c r="V31" s="6" t="s">
        <v>41</v>
      </c>
      <c r="W31" s="6" t="s">
        <v>42</v>
      </c>
      <c r="X31" s="6" t="s">
        <v>43</v>
      </c>
      <c r="Y31" s="6" t="s">
        <v>44</v>
      </c>
      <c r="Z31" s="6" t="s">
        <v>45</v>
      </c>
      <c r="AA31" s="6">
        <v>408.41</v>
      </c>
      <c r="AB31" s="6">
        <v>1.58</v>
      </c>
      <c r="AC31" s="6">
        <v>25488</v>
      </c>
      <c r="AD31" s="6">
        <v>25488</v>
      </c>
      <c r="AE31" s="13"/>
      <c r="AF31" s="13"/>
    </row>
    <row r="32" spans="1:32" ht="52.5" customHeight="1" x14ac:dyDescent="0.3">
      <c r="A32" s="11" t="s">
        <v>134</v>
      </c>
      <c r="B32" s="25" t="s">
        <v>135</v>
      </c>
      <c r="C32" s="25"/>
      <c r="D32" s="7"/>
      <c r="E32" s="11" t="s">
        <v>52</v>
      </c>
      <c r="F32" s="12">
        <v>1</v>
      </c>
      <c r="G32" s="6" t="s">
        <v>136</v>
      </c>
      <c r="H32" s="6" t="s">
        <v>137</v>
      </c>
      <c r="I32" s="6" t="s">
        <v>138</v>
      </c>
      <c r="J32" s="6" t="s">
        <v>29</v>
      </c>
      <c r="K32" s="6" t="s">
        <v>30</v>
      </c>
      <c r="L32" s="6" t="s">
        <v>31</v>
      </c>
      <c r="M32" s="6" t="s">
        <v>32</v>
      </c>
      <c r="N32" s="6" t="s">
        <v>33</v>
      </c>
      <c r="O32" s="6" t="s">
        <v>34</v>
      </c>
      <c r="P32" s="6" t="s">
        <v>35</v>
      </c>
      <c r="Q32" s="6" t="s">
        <v>36</v>
      </c>
      <c r="R32" s="6" t="s">
        <v>37</v>
      </c>
      <c r="S32" s="6" t="s">
        <v>38</v>
      </c>
      <c r="T32" s="6" t="s">
        <v>39</v>
      </c>
      <c r="U32" s="6" t="s">
        <v>40</v>
      </c>
      <c r="V32" s="6" t="s">
        <v>41</v>
      </c>
      <c r="W32" s="6" t="s">
        <v>42</v>
      </c>
      <c r="X32" s="6" t="s">
        <v>43</v>
      </c>
      <c r="Y32" s="6" t="s">
        <v>44</v>
      </c>
      <c r="Z32" s="6" t="s">
        <v>45</v>
      </c>
      <c r="AA32" s="6">
        <v>88.45</v>
      </c>
      <c r="AB32" s="6">
        <v>1.7</v>
      </c>
      <c r="AC32" s="6">
        <v>5136</v>
      </c>
      <c r="AD32" s="6">
        <v>5136</v>
      </c>
      <c r="AE32" s="13"/>
      <c r="AF32" s="13"/>
    </row>
    <row r="33" spans="1:32" ht="52.5" customHeight="1" x14ac:dyDescent="0.3">
      <c r="A33" s="11" t="s">
        <v>139</v>
      </c>
      <c r="B33" s="25" t="s">
        <v>140</v>
      </c>
      <c r="C33" s="25"/>
      <c r="D33" s="7"/>
      <c r="E33" s="11" t="s">
        <v>52</v>
      </c>
      <c r="F33" s="12">
        <v>1</v>
      </c>
      <c r="G33" s="6" t="s">
        <v>141</v>
      </c>
      <c r="H33" s="6">
        <v>29520</v>
      </c>
      <c r="I33" s="6" t="s">
        <v>142</v>
      </c>
      <c r="J33" s="6" t="s">
        <v>29</v>
      </c>
      <c r="K33" s="6" t="s">
        <v>30</v>
      </c>
      <c r="L33" s="6" t="s">
        <v>31</v>
      </c>
      <c r="M33" s="6" t="s">
        <v>32</v>
      </c>
      <c r="N33" s="6" t="s">
        <v>33</v>
      </c>
      <c r="O33" s="6" t="s">
        <v>34</v>
      </c>
      <c r="P33" s="6" t="s">
        <v>35</v>
      </c>
      <c r="Q33" s="6" t="s">
        <v>36</v>
      </c>
      <c r="R33" s="6" t="s">
        <v>37</v>
      </c>
      <c r="S33" s="6" t="s">
        <v>38</v>
      </c>
      <c r="T33" s="6" t="s">
        <v>39</v>
      </c>
      <c r="U33" s="6" t="s">
        <v>40</v>
      </c>
      <c r="V33" s="6" t="s">
        <v>41</v>
      </c>
      <c r="W33" s="6" t="s">
        <v>42</v>
      </c>
      <c r="X33" s="6" t="s">
        <v>43</v>
      </c>
      <c r="Y33" s="6" t="s">
        <v>44</v>
      </c>
      <c r="Z33" s="6" t="s">
        <v>45</v>
      </c>
      <c r="AA33" s="6">
        <v>401.84</v>
      </c>
      <c r="AB33" s="6">
        <v>1.34</v>
      </c>
      <c r="AC33" s="6">
        <v>29724</v>
      </c>
      <c r="AD33" s="6">
        <v>29520</v>
      </c>
      <c r="AE33" s="13"/>
      <c r="AF33" s="13"/>
    </row>
    <row r="34" spans="1:32" ht="52.5" customHeight="1" x14ac:dyDescent="0.3">
      <c r="A34" s="11" t="s">
        <v>143</v>
      </c>
      <c r="B34" s="25" t="s">
        <v>144</v>
      </c>
      <c r="C34" s="25"/>
      <c r="D34" s="7"/>
      <c r="E34" s="11" t="s">
        <v>52</v>
      </c>
      <c r="F34" s="12">
        <v>1</v>
      </c>
      <c r="G34" s="6" t="s">
        <v>145</v>
      </c>
      <c r="H34" s="6" t="s">
        <v>146</v>
      </c>
      <c r="I34" s="6" t="s">
        <v>147</v>
      </c>
      <c r="J34" s="6" t="s">
        <v>29</v>
      </c>
      <c r="K34" s="6" t="s">
        <v>30</v>
      </c>
      <c r="L34" s="6" t="s">
        <v>31</v>
      </c>
      <c r="M34" s="6" t="s">
        <v>32</v>
      </c>
      <c r="N34" s="6" t="s">
        <v>33</v>
      </c>
      <c r="O34" s="6" t="s">
        <v>34</v>
      </c>
      <c r="P34" s="6" t="s">
        <v>35</v>
      </c>
      <c r="Q34" s="6" t="s">
        <v>36</v>
      </c>
      <c r="R34" s="6" t="s">
        <v>37</v>
      </c>
      <c r="S34" s="6" t="s">
        <v>38</v>
      </c>
      <c r="T34" s="6" t="s">
        <v>39</v>
      </c>
      <c r="U34" s="6" t="s">
        <v>40</v>
      </c>
      <c r="V34" s="6" t="s">
        <v>41</v>
      </c>
      <c r="W34" s="6" t="s">
        <v>42</v>
      </c>
      <c r="X34" s="6" t="s">
        <v>43</v>
      </c>
      <c r="Y34" s="6" t="s">
        <v>44</v>
      </c>
      <c r="Z34" s="6" t="s">
        <v>45</v>
      </c>
      <c r="AA34" s="6">
        <v>170.13</v>
      </c>
      <c r="AB34" s="6">
        <v>1.59</v>
      </c>
      <c r="AC34" s="6">
        <v>10548</v>
      </c>
      <c r="AD34" s="6">
        <v>10548</v>
      </c>
      <c r="AE34" s="13"/>
      <c r="AF34" s="13"/>
    </row>
    <row r="35" spans="1:32" ht="52.5" customHeight="1" x14ac:dyDescent="0.3">
      <c r="A35" s="11" t="s">
        <v>148</v>
      </c>
      <c r="B35" s="25" t="s">
        <v>149</v>
      </c>
      <c r="C35" s="25"/>
      <c r="D35" s="7"/>
      <c r="E35" s="11" t="s">
        <v>52</v>
      </c>
      <c r="F35" s="12">
        <v>1</v>
      </c>
      <c r="G35" s="6" t="s">
        <v>150</v>
      </c>
      <c r="H35" s="6" t="s">
        <v>151</v>
      </c>
      <c r="I35" s="6" t="s">
        <v>152</v>
      </c>
      <c r="J35" s="6" t="s">
        <v>29</v>
      </c>
      <c r="K35" s="6" t="s">
        <v>30</v>
      </c>
      <c r="L35" s="6" t="s">
        <v>31</v>
      </c>
      <c r="M35" s="6" t="s">
        <v>32</v>
      </c>
      <c r="N35" s="6" t="s">
        <v>33</v>
      </c>
      <c r="O35" s="6" t="s">
        <v>34</v>
      </c>
      <c r="P35" s="6" t="s">
        <v>35</v>
      </c>
      <c r="Q35" s="6" t="s">
        <v>36</v>
      </c>
      <c r="R35" s="6" t="s">
        <v>37</v>
      </c>
      <c r="S35" s="6" t="s">
        <v>38</v>
      </c>
      <c r="T35" s="6" t="s">
        <v>39</v>
      </c>
      <c r="U35" s="6" t="s">
        <v>40</v>
      </c>
      <c r="V35" s="6" t="s">
        <v>41</v>
      </c>
      <c r="W35" s="6" t="s">
        <v>42</v>
      </c>
      <c r="X35" s="6" t="s">
        <v>43</v>
      </c>
      <c r="Y35" s="6" t="s">
        <v>44</v>
      </c>
      <c r="Z35" s="6" t="s">
        <v>45</v>
      </c>
      <c r="AA35" s="6">
        <v>365.23</v>
      </c>
      <c r="AB35" s="6">
        <v>1.6</v>
      </c>
      <c r="AC35" s="6">
        <v>22596</v>
      </c>
      <c r="AD35" s="6">
        <v>22596</v>
      </c>
      <c r="AE35" s="13"/>
      <c r="AF35" s="13"/>
    </row>
    <row r="36" spans="1:32" ht="52.5" customHeight="1" x14ac:dyDescent="0.3">
      <c r="A36" s="11" t="s">
        <v>153</v>
      </c>
      <c r="B36" s="25" t="s">
        <v>154</v>
      </c>
      <c r="C36" s="25"/>
      <c r="D36" s="7"/>
      <c r="E36" s="11" t="s">
        <v>52</v>
      </c>
      <c r="F36" s="12">
        <v>1</v>
      </c>
      <c r="G36" s="6" t="s">
        <v>155</v>
      </c>
      <c r="H36" s="6" t="s">
        <v>156</v>
      </c>
      <c r="I36" s="6" t="s">
        <v>157</v>
      </c>
      <c r="J36" s="6" t="s">
        <v>29</v>
      </c>
      <c r="K36" s="6" t="s">
        <v>30</v>
      </c>
      <c r="L36" s="6" t="s">
        <v>31</v>
      </c>
      <c r="M36" s="6" t="s">
        <v>32</v>
      </c>
      <c r="N36" s="6" t="s">
        <v>33</v>
      </c>
      <c r="O36" s="6" t="s">
        <v>34</v>
      </c>
      <c r="P36" s="6" t="s">
        <v>35</v>
      </c>
      <c r="Q36" s="6" t="s">
        <v>36</v>
      </c>
      <c r="R36" s="6" t="s">
        <v>37</v>
      </c>
      <c r="S36" s="6" t="s">
        <v>38</v>
      </c>
      <c r="T36" s="6" t="s">
        <v>39</v>
      </c>
      <c r="U36" s="6" t="s">
        <v>40</v>
      </c>
      <c r="V36" s="6" t="s">
        <v>41</v>
      </c>
      <c r="W36" s="6" t="s">
        <v>42</v>
      </c>
      <c r="X36" s="6" t="s">
        <v>43</v>
      </c>
      <c r="Y36" s="6" t="s">
        <v>44</v>
      </c>
      <c r="Z36" s="6" t="s">
        <v>45</v>
      </c>
      <c r="AA36" s="6">
        <v>195.1</v>
      </c>
      <c r="AB36" s="6">
        <v>1.59</v>
      </c>
      <c r="AC36" s="6">
        <v>12084</v>
      </c>
      <c r="AD36" s="6">
        <v>12084</v>
      </c>
      <c r="AE36" s="13"/>
      <c r="AF36" s="13"/>
    </row>
    <row r="37" spans="1:32" ht="52.5" customHeight="1" x14ac:dyDescent="0.3">
      <c r="A37" s="11" t="s">
        <v>158</v>
      </c>
      <c r="B37" s="25" t="s">
        <v>159</v>
      </c>
      <c r="C37" s="25"/>
      <c r="D37" s="7"/>
      <c r="E37" s="11" t="s">
        <v>52</v>
      </c>
      <c r="F37" s="12">
        <v>1</v>
      </c>
      <c r="G37" s="6" t="s">
        <v>160</v>
      </c>
      <c r="H37" s="6" t="s">
        <v>161</v>
      </c>
      <c r="I37" s="6" t="s">
        <v>162</v>
      </c>
      <c r="J37" s="6" t="s">
        <v>29</v>
      </c>
      <c r="K37" s="6" t="s">
        <v>30</v>
      </c>
      <c r="L37" s="6" t="s">
        <v>31</v>
      </c>
      <c r="M37" s="6" t="s">
        <v>32</v>
      </c>
      <c r="N37" s="6" t="s">
        <v>33</v>
      </c>
      <c r="O37" s="6" t="s">
        <v>34</v>
      </c>
      <c r="P37" s="6" t="s">
        <v>35</v>
      </c>
      <c r="Q37" s="6" t="s">
        <v>36</v>
      </c>
      <c r="R37" s="6" t="s">
        <v>37</v>
      </c>
      <c r="S37" s="6" t="s">
        <v>38</v>
      </c>
      <c r="T37" s="6" t="s">
        <v>39</v>
      </c>
      <c r="U37" s="6" t="s">
        <v>40</v>
      </c>
      <c r="V37" s="6" t="s">
        <v>41</v>
      </c>
      <c r="W37" s="6" t="s">
        <v>42</v>
      </c>
      <c r="X37" s="6" t="s">
        <v>43</v>
      </c>
      <c r="Y37" s="6" t="s">
        <v>44</v>
      </c>
      <c r="Z37" s="6" t="s">
        <v>45</v>
      </c>
      <c r="AA37" s="6">
        <v>183.7</v>
      </c>
      <c r="AB37" s="6">
        <v>1.57</v>
      </c>
      <c r="AC37" s="6">
        <v>11580</v>
      </c>
      <c r="AD37" s="6">
        <v>11580</v>
      </c>
      <c r="AE37" s="13"/>
      <c r="AF37" s="13"/>
    </row>
    <row r="38" spans="1:32" ht="52.5" customHeight="1" x14ac:dyDescent="0.3">
      <c r="A38" s="11" t="s">
        <v>163</v>
      </c>
      <c r="B38" s="25" t="s">
        <v>164</v>
      </c>
      <c r="C38" s="25"/>
      <c r="D38" s="7"/>
      <c r="E38" s="11" t="s">
        <v>52</v>
      </c>
      <c r="F38" s="12">
        <v>1</v>
      </c>
      <c r="G38" s="6" t="s">
        <v>165</v>
      </c>
      <c r="H38" s="6" t="s">
        <v>166</v>
      </c>
      <c r="I38" s="6" t="s">
        <v>167</v>
      </c>
      <c r="J38" s="6" t="s">
        <v>29</v>
      </c>
      <c r="K38" s="6" t="s">
        <v>30</v>
      </c>
      <c r="L38" s="6" t="s">
        <v>31</v>
      </c>
      <c r="M38" s="6" t="s">
        <v>32</v>
      </c>
      <c r="N38" s="6" t="s">
        <v>33</v>
      </c>
      <c r="O38" s="6" t="s">
        <v>34</v>
      </c>
      <c r="P38" s="6" t="s">
        <v>35</v>
      </c>
      <c r="Q38" s="6" t="s">
        <v>36</v>
      </c>
      <c r="R38" s="6" t="s">
        <v>37</v>
      </c>
      <c r="S38" s="6" t="s">
        <v>38</v>
      </c>
      <c r="T38" s="6" t="s">
        <v>39</v>
      </c>
      <c r="U38" s="6" t="s">
        <v>40</v>
      </c>
      <c r="V38" s="6" t="s">
        <v>41</v>
      </c>
      <c r="W38" s="6" t="s">
        <v>42</v>
      </c>
      <c r="X38" s="6" t="s">
        <v>43</v>
      </c>
      <c r="Y38" s="6" t="s">
        <v>44</v>
      </c>
      <c r="Z38" s="6" t="s">
        <v>45</v>
      </c>
      <c r="AA38" s="6">
        <v>1794.97</v>
      </c>
      <c r="AB38" s="6">
        <v>1.59</v>
      </c>
      <c r="AC38" s="6">
        <v>111684</v>
      </c>
      <c r="AD38" s="6">
        <v>111684</v>
      </c>
      <c r="AE38" s="13"/>
      <c r="AF38" s="13"/>
    </row>
    <row r="39" spans="1:32" ht="52.5" customHeight="1" x14ac:dyDescent="0.3">
      <c r="A39" s="11" t="s">
        <v>168</v>
      </c>
      <c r="B39" s="25" t="s">
        <v>169</v>
      </c>
      <c r="C39" s="25"/>
      <c r="D39" s="7"/>
      <c r="E39" s="11" t="s">
        <v>52</v>
      </c>
      <c r="F39" s="12">
        <v>1</v>
      </c>
      <c r="G39" s="6" t="s">
        <v>170</v>
      </c>
      <c r="H39" s="6" t="s">
        <v>171</v>
      </c>
      <c r="I39" s="6" t="s">
        <v>172</v>
      </c>
      <c r="J39" s="6" t="s">
        <v>29</v>
      </c>
      <c r="K39" s="6" t="s">
        <v>30</v>
      </c>
      <c r="L39" s="6" t="s">
        <v>31</v>
      </c>
      <c r="M39" s="6" t="s">
        <v>32</v>
      </c>
      <c r="N39" s="6" t="s">
        <v>33</v>
      </c>
      <c r="O39" s="6" t="s">
        <v>34</v>
      </c>
      <c r="P39" s="6" t="s">
        <v>35</v>
      </c>
      <c r="Q39" s="6" t="s">
        <v>36</v>
      </c>
      <c r="R39" s="6" t="s">
        <v>37</v>
      </c>
      <c r="S39" s="6" t="s">
        <v>38</v>
      </c>
      <c r="T39" s="6" t="s">
        <v>39</v>
      </c>
      <c r="U39" s="6" t="s">
        <v>40</v>
      </c>
      <c r="V39" s="6" t="s">
        <v>41</v>
      </c>
      <c r="W39" s="6" t="s">
        <v>42</v>
      </c>
      <c r="X39" s="6" t="s">
        <v>43</v>
      </c>
      <c r="Y39" s="6" t="s">
        <v>44</v>
      </c>
      <c r="Z39" s="6" t="s">
        <v>45</v>
      </c>
      <c r="AA39" s="6">
        <v>127</v>
      </c>
      <c r="AB39" s="6">
        <v>1.54</v>
      </c>
      <c r="AC39" s="6">
        <v>8136</v>
      </c>
      <c r="AD39" s="6">
        <v>8136</v>
      </c>
      <c r="AE39" s="13"/>
      <c r="AF39" s="13"/>
    </row>
    <row r="40" spans="1:32" ht="52.5" customHeight="1" x14ac:dyDescent="0.3">
      <c r="A40" s="11" t="s">
        <v>173</v>
      </c>
      <c r="B40" s="25" t="s">
        <v>174</v>
      </c>
      <c r="C40" s="25"/>
      <c r="D40" s="7"/>
      <c r="E40" s="11" t="s">
        <v>52</v>
      </c>
      <c r="F40" s="12">
        <v>1</v>
      </c>
      <c r="G40" s="6" t="s">
        <v>175</v>
      </c>
      <c r="H40" s="6" t="s">
        <v>176</v>
      </c>
      <c r="I40" s="6" t="s">
        <v>177</v>
      </c>
      <c r="J40" s="6" t="s">
        <v>29</v>
      </c>
      <c r="K40" s="6" t="s">
        <v>30</v>
      </c>
      <c r="L40" s="6" t="s">
        <v>31</v>
      </c>
      <c r="M40" s="6" t="s">
        <v>32</v>
      </c>
      <c r="N40" s="6" t="s">
        <v>33</v>
      </c>
      <c r="O40" s="6" t="s">
        <v>34</v>
      </c>
      <c r="P40" s="6" t="s">
        <v>35</v>
      </c>
      <c r="Q40" s="6" t="s">
        <v>36</v>
      </c>
      <c r="R40" s="6" t="s">
        <v>37</v>
      </c>
      <c r="S40" s="6" t="s">
        <v>38</v>
      </c>
      <c r="T40" s="6" t="s">
        <v>39</v>
      </c>
      <c r="U40" s="6" t="s">
        <v>40</v>
      </c>
      <c r="V40" s="6" t="s">
        <v>41</v>
      </c>
      <c r="W40" s="6" t="s">
        <v>42</v>
      </c>
      <c r="X40" s="6" t="s">
        <v>43</v>
      </c>
      <c r="Y40" s="6" t="s">
        <v>44</v>
      </c>
      <c r="Z40" s="6" t="s">
        <v>45</v>
      </c>
      <c r="AA40" s="6">
        <v>124.9</v>
      </c>
      <c r="AB40" s="6">
        <v>1.57</v>
      </c>
      <c r="AC40" s="6">
        <v>7860</v>
      </c>
      <c r="AD40" s="6">
        <v>7860</v>
      </c>
      <c r="AE40" s="13"/>
      <c r="AF40" s="13"/>
    </row>
    <row r="41" spans="1:32" ht="52.5" customHeight="1" x14ac:dyDescent="0.3">
      <c r="A41" s="11" t="s">
        <v>178</v>
      </c>
      <c r="B41" s="25" t="s">
        <v>179</v>
      </c>
      <c r="C41" s="25"/>
      <c r="D41" s="7"/>
      <c r="E41" s="11" t="s">
        <v>52</v>
      </c>
      <c r="F41" s="12">
        <v>1</v>
      </c>
      <c r="G41" s="6" t="s">
        <v>180</v>
      </c>
      <c r="H41" s="6" t="s">
        <v>181</v>
      </c>
      <c r="I41" s="6" t="s">
        <v>182</v>
      </c>
      <c r="J41" s="6" t="s">
        <v>29</v>
      </c>
      <c r="K41" s="6" t="s">
        <v>30</v>
      </c>
      <c r="L41" s="6" t="s">
        <v>31</v>
      </c>
      <c r="M41" s="6" t="s">
        <v>32</v>
      </c>
      <c r="N41" s="6" t="s">
        <v>33</v>
      </c>
      <c r="O41" s="6" t="s">
        <v>34</v>
      </c>
      <c r="P41" s="6" t="s">
        <v>35</v>
      </c>
      <c r="Q41" s="6" t="s">
        <v>36</v>
      </c>
      <c r="R41" s="6" t="s">
        <v>37</v>
      </c>
      <c r="S41" s="6" t="s">
        <v>38</v>
      </c>
      <c r="T41" s="6" t="s">
        <v>39</v>
      </c>
      <c r="U41" s="6" t="s">
        <v>40</v>
      </c>
      <c r="V41" s="6" t="s">
        <v>41</v>
      </c>
      <c r="W41" s="6" t="s">
        <v>42</v>
      </c>
      <c r="X41" s="6" t="s">
        <v>43</v>
      </c>
      <c r="Y41" s="6" t="s">
        <v>44</v>
      </c>
      <c r="Z41" s="6" t="s">
        <v>45</v>
      </c>
      <c r="AA41" s="6">
        <v>120.2</v>
      </c>
      <c r="AB41" s="6">
        <v>1.6</v>
      </c>
      <c r="AC41" s="6">
        <v>7428</v>
      </c>
      <c r="AD41" s="6">
        <v>7428</v>
      </c>
      <c r="AE41" s="13"/>
      <c r="AF41" s="13"/>
    </row>
    <row r="42" spans="1:32" ht="52.5" customHeight="1" x14ac:dyDescent="0.3">
      <c r="A42" s="11" t="s">
        <v>183</v>
      </c>
      <c r="B42" s="25" t="s">
        <v>184</v>
      </c>
      <c r="C42" s="25"/>
      <c r="D42" s="7"/>
      <c r="E42" s="11" t="s">
        <v>52</v>
      </c>
      <c r="F42" s="12">
        <v>1</v>
      </c>
      <c r="G42" s="6" t="s">
        <v>185</v>
      </c>
      <c r="H42" s="6" t="s">
        <v>186</v>
      </c>
      <c r="I42" s="6" t="s">
        <v>187</v>
      </c>
      <c r="J42" s="6" t="s">
        <v>29</v>
      </c>
      <c r="K42" s="6" t="s">
        <v>30</v>
      </c>
      <c r="L42" s="6" t="s">
        <v>31</v>
      </c>
      <c r="M42" s="6" t="s">
        <v>32</v>
      </c>
      <c r="N42" s="6" t="s">
        <v>33</v>
      </c>
      <c r="O42" s="6" t="s">
        <v>34</v>
      </c>
      <c r="P42" s="6" t="s">
        <v>35</v>
      </c>
      <c r="Q42" s="6" t="s">
        <v>36</v>
      </c>
      <c r="R42" s="6" t="s">
        <v>37</v>
      </c>
      <c r="S42" s="6" t="s">
        <v>38</v>
      </c>
      <c r="T42" s="6" t="s">
        <v>39</v>
      </c>
      <c r="U42" s="6" t="s">
        <v>40</v>
      </c>
      <c r="V42" s="6" t="s">
        <v>41</v>
      </c>
      <c r="W42" s="6" t="s">
        <v>42</v>
      </c>
      <c r="X42" s="6" t="s">
        <v>43</v>
      </c>
      <c r="Y42" s="6" t="s">
        <v>44</v>
      </c>
      <c r="Z42" s="6" t="s">
        <v>45</v>
      </c>
      <c r="AA42" s="6">
        <v>338.21</v>
      </c>
      <c r="AB42" s="6">
        <v>1.58</v>
      </c>
      <c r="AC42" s="6">
        <v>21084</v>
      </c>
      <c r="AD42" s="6">
        <v>21084</v>
      </c>
      <c r="AE42" s="13"/>
      <c r="AF42" s="13"/>
    </row>
    <row r="43" spans="1:32" ht="52.5" customHeight="1" x14ac:dyDescent="0.3">
      <c r="A43" s="11" t="s">
        <v>188</v>
      </c>
      <c r="B43" s="25" t="s">
        <v>189</v>
      </c>
      <c r="C43" s="25"/>
      <c r="D43" s="7"/>
      <c r="E43" s="11" t="s">
        <v>52</v>
      </c>
      <c r="F43" s="12">
        <v>1</v>
      </c>
      <c r="G43" s="6" t="s">
        <v>190</v>
      </c>
      <c r="H43" s="6" t="s">
        <v>191</v>
      </c>
      <c r="I43" s="6" t="s">
        <v>67</v>
      </c>
      <c r="J43" s="6" t="s">
        <v>29</v>
      </c>
      <c r="K43" s="6" t="s">
        <v>30</v>
      </c>
      <c r="L43" s="6" t="s">
        <v>31</v>
      </c>
      <c r="M43" s="6" t="s">
        <v>32</v>
      </c>
      <c r="N43" s="6" t="s">
        <v>33</v>
      </c>
      <c r="O43" s="6" t="s">
        <v>34</v>
      </c>
      <c r="P43" s="6" t="s">
        <v>35</v>
      </c>
      <c r="Q43" s="6" t="s">
        <v>36</v>
      </c>
      <c r="R43" s="6" t="s">
        <v>37</v>
      </c>
      <c r="S43" s="6" t="s">
        <v>38</v>
      </c>
      <c r="T43" s="6" t="s">
        <v>39</v>
      </c>
      <c r="U43" s="6" t="s">
        <v>40</v>
      </c>
      <c r="V43" s="6" t="s">
        <v>41</v>
      </c>
      <c r="W43" s="6" t="s">
        <v>42</v>
      </c>
      <c r="X43" s="6" t="s">
        <v>43</v>
      </c>
      <c r="Y43" s="6" t="s">
        <v>44</v>
      </c>
      <c r="Z43" s="6" t="s">
        <v>45</v>
      </c>
      <c r="AA43" s="6">
        <v>238.29</v>
      </c>
      <c r="AB43" s="6">
        <v>1.6</v>
      </c>
      <c r="AC43" s="6">
        <v>14748</v>
      </c>
      <c r="AD43" s="6">
        <v>14748</v>
      </c>
      <c r="AE43" s="13"/>
      <c r="AF43" s="13"/>
    </row>
    <row r="44" spans="1:32" ht="52.5" customHeight="1" x14ac:dyDescent="0.3">
      <c r="A44" s="11" t="s">
        <v>192</v>
      </c>
      <c r="B44" s="25" t="s">
        <v>193</v>
      </c>
      <c r="C44" s="25"/>
      <c r="D44" s="7"/>
      <c r="E44" s="11" t="s">
        <v>52</v>
      </c>
      <c r="F44" s="12">
        <v>1</v>
      </c>
      <c r="G44" s="6" t="s">
        <v>194</v>
      </c>
      <c r="H44" s="6" t="s">
        <v>195</v>
      </c>
      <c r="I44" s="6" t="s">
        <v>196</v>
      </c>
      <c r="J44" s="6" t="s">
        <v>29</v>
      </c>
      <c r="K44" s="6" t="s">
        <v>30</v>
      </c>
      <c r="L44" s="6" t="s">
        <v>31</v>
      </c>
      <c r="M44" s="6" t="s">
        <v>32</v>
      </c>
      <c r="N44" s="6" t="s">
        <v>33</v>
      </c>
      <c r="O44" s="6" t="s">
        <v>34</v>
      </c>
      <c r="P44" s="6" t="s">
        <v>35</v>
      </c>
      <c r="Q44" s="6" t="s">
        <v>36</v>
      </c>
      <c r="R44" s="6" t="s">
        <v>37</v>
      </c>
      <c r="S44" s="6" t="s">
        <v>38</v>
      </c>
      <c r="T44" s="6" t="s">
        <v>39</v>
      </c>
      <c r="U44" s="6" t="s">
        <v>40</v>
      </c>
      <c r="V44" s="6" t="s">
        <v>41</v>
      </c>
      <c r="W44" s="6" t="s">
        <v>42</v>
      </c>
      <c r="X44" s="6" t="s">
        <v>43</v>
      </c>
      <c r="Y44" s="6" t="s">
        <v>44</v>
      </c>
      <c r="Z44" s="6" t="s">
        <v>45</v>
      </c>
      <c r="AA44" s="6">
        <v>678.43</v>
      </c>
      <c r="AB44" s="6">
        <v>1.6</v>
      </c>
      <c r="AC44" s="6">
        <v>41964</v>
      </c>
      <c r="AD44" s="6">
        <v>41964</v>
      </c>
      <c r="AE44" s="13"/>
      <c r="AF44" s="13"/>
    </row>
    <row r="45" spans="1:32" ht="52.5" customHeight="1" x14ac:dyDescent="0.3">
      <c r="A45" s="11" t="s">
        <v>197</v>
      </c>
      <c r="B45" s="25" t="s">
        <v>198</v>
      </c>
      <c r="C45" s="25"/>
      <c r="D45" s="7"/>
      <c r="E45" s="11" t="s">
        <v>52</v>
      </c>
      <c r="F45" s="12">
        <v>1</v>
      </c>
      <c r="G45" s="6" t="s">
        <v>199</v>
      </c>
      <c r="H45" s="6" t="s">
        <v>200</v>
      </c>
      <c r="I45" s="6" t="s">
        <v>201</v>
      </c>
      <c r="J45" s="6" t="s">
        <v>29</v>
      </c>
      <c r="K45" s="6" t="s">
        <v>30</v>
      </c>
      <c r="L45" s="6" t="s">
        <v>31</v>
      </c>
      <c r="M45" s="6" t="s">
        <v>32</v>
      </c>
      <c r="N45" s="6" t="s">
        <v>33</v>
      </c>
      <c r="O45" s="6" t="s">
        <v>34</v>
      </c>
      <c r="P45" s="6" t="s">
        <v>35</v>
      </c>
      <c r="Q45" s="6" t="s">
        <v>36</v>
      </c>
      <c r="R45" s="6" t="s">
        <v>37</v>
      </c>
      <c r="S45" s="6" t="s">
        <v>38</v>
      </c>
      <c r="T45" s="6" t="s">
        <v>39</v>
      </c>
      <c r="U45" s="6" t="s">
        <v>40</v>
      </c>
      <c r="V45" s="6" t="s">
        <v>41</v>
      </c>
      <c r="W45" s="6" t="s">
        <v>42</v>
      </c>
      <c r="X45" s="6" t="s">
        <v>43</v>
      </c>
      <c r="Y45" s="6" t="s">
        <v>44</v>
      </c>
      <c r="Z45" s="6" t="s">
        <v>45</v>
      </c>
      <c r="AA45" s="6">
        <v>326.73</v>
      </c>
      <c r="AB45" s="6">
        <v>1.59</v>
      </c>
      <c r="AC45" s="6">
        <v>20328</v>
      </c>
      <c r="AD45" s="6">
        <v>20328</v>
      </c>
      <c r="AE45" s="13"/>
      <c r="AF45" s="13"/>
    </row>
    <row r="46" spans="1:32" x14ac:dyDescent="0.3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C46" s="11" t="s">
        <v>46</v>
      </c>
      <c r="AD46" s="6">
        <f>SUM(AD15:AD45)</f>
        <v>551208</v>
      </c>
    </row>
    <row r="47" spans="1:32" x14ac:dyDescent="0.3">
      <c r="A47" s="37" t="s">
        <v>212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9"/>
    </row>
    <row r="48" spans="1:32" x14ac:dyDescent="0.3">
      <c r="A48" s="40" t="s">
        <v>207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</row>
    <row r="50" spans="1:30" x14ac:dyDescent="0.3">
      <c r="A50" s="40" t="s">
        <v>215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</row>
    <row r="51" spans="1:30" x14ac:dyDescent="0.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</row>
    <row r="52" spans="1:30" x14ac:dyDescent="0.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</row>
    <row r="53" spans="1:30" ht="15" thickBot="1" x14ac:dyDescent="0.35">
      <c r="A53" s="1"/>
      <c r="B53" s="1"/>
      <c r="C53" s="1"/>
      <c r="D53" s="1"/>
      <c r="E53" s="1"/>
      <c r="F53" s="1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30" ht="15" thickBot="1" x14ac:dyDescent="0.35">
      <c r="A54" s="42" t="s">
        <v>47</v>
      </c>
      <c r="B54" s="43"/>
      <c r="C54" s="43"/>
      <c r="D54" s="43"/>
      <c r="E54" s="1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30" x14ac:dyDescent="0.3">
      <c r="A55" s="44"/>
      <c r="B55" s="45"/>
      <c r="C55" s="45"/>
      <c r="D55" s="45"/>
      <c r="E55" s="15"/>
      <c r="F55" s="1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30" ht="15" thickBot="1" x14ac:dyDescent="0.35">
      <c r="A56" s="46" t="s">
        <v>48</v>
      </c>
      <c r="B56" s="47"/>
      <c r="C56" s="47"/>
      <c r="D56" s="47"/>
      <c r="E56" s="17"/>
      <c r="F56" s="1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0" x14ac:dyDescent="0.3">
      <c r="A57" s="44" t="s">
        <v>210</v>
      </c>
      <c r="B57" s="45"/>
      <c r="C57" s="45"/>
      <c r="D57" s="45"/>
      <c r="E57" s="18"/>
      <c r="F57" s="16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" ht="16.2" thickBot="1" x14ac:dyDescent="0.35">
      <c r="A58" s="34" t="s">
        <v>49</v>
      </c>
      <c r="B58" s="35"/>
      <c r="C58" s="35"/>
      <c r="D58" s="35"/>
      <c r="E58" s="19"/>
      <c r="F58" s="20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3"/>
      <c r="AB58" s="3"/>
      <c r="AC58" s="3"/>
    </row>
    <row r="59" spans="1:30" ht="15.6" x14ac:dyDescent="0.3">
      <c r="A59" s="22"/>
      <c r="B59" s="22"/>
      <c r="C59" s="22"/>
      <c r="D59" s="22"/>
      <c r="E59" s="22"/>
      <c r="F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3"/>
      <c r="AB59" s="3"/>
      <c r="AC59" s="3"/>
    </row>
    <row r="60" spans="1:30" ht="15.6" x14ac:dyDescent="0.3">
      <c r="A60" s="23" t="s">
        <v>0</v>
      </c>
    </row>
  </sheetData>
  <mergeCells count="55"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A58:D58"/>
    <mergeCell ref="A46:AA46"/>
    <mergeCell ref="A47:AD47"/>
    <mergeCell ref="A50:AD50"/>
    <mergeCell ref="A51:AD51"/>
    <mergeCell ref="A52:AD52"/>
    <mergeCell ref="A54:D54"/>
    <mergeCell ref="A55:D55"/>
    <mergeCell ref="A56:D56"/>
    <mergeCell ref="A57:D57"/>
    <mergeCell ref="A48:AD48"/>
    <mergeCell ref="A11:AD11"/>
    <mergeCell ref="A6:AD6"/>
    <mergeCell ref="A9:B9"/>
    <mergeCell ref="C9:AD9"/>
    <mergeCell ref="A10:B10"/>
    <mergeCell ref="C10:AD10"/>
    <mergeCell ref="B15:C15"/>
    <mergeCell ref="A12:AD12"/>
    <mergeCell ref="A13:A14"/>
    <mergeCell ref="B13:C14"/>
    <mergeCell ref="D13:D14"/>
    <mergeCell ref="E13:E14"/>
    <mergeCell ref="F13:F14"/>
    <mergeCell ref="AC13:AC14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DMK:RE1LMQEBYWKx9EUJRzzASaHyc3pUPptOCDLQKqk7nY3C6tYQ_TM5m6u6KplzmIYEhFzN-ItGxP65ZyEeA8Dn</dc:description>
  <dcterms:created xsi:type="dcterms:W3CDTF">2015-06-05T18:19:34Z</dcterms:created>
  <dcterms:modified xsi:type="dcterms:W3CDTF">2026-10-02T03:18:26Z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