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2760" yWindow="32760" windowWidth="20730" windowHeight="11760" tabRatio="698" firstSheet="1" activeTab="1"/>
  </bookViews>
  <sheets>
    <sheet name="Главная страница" sheetId="1" r:id="rId1"/>
    <sheet name="АР без корр. коэф. множество" sheetId="14" r:id="rId2"/>
  </sheets>
  <definedNames>
    <definedName name="Z_F0CC7EAC_80C7_4FCD_AC8D_75FF5F3FCD77_.wvu.Cols" localSheetId="1" hidden="1">'АР без корр. коэф. множество'!$J:$W</definedName>
    <definedName name="Z_F0CC7EAC_80C7_4FCD_AC8D_75FF5F3FCD77_.wvu.PrintTitles" localSheetId="1" hidden="1">'АР без корр. коэф. множество'!$3:$6</definedName>
    <definedName name="_xlnm.Print_Titles" localSheetId="1">'АР без корр. коэф. множество'!$3:$6</definedName>
    <definedName name="_xlnm.Print_Area" localSheetId="1">'АР без корр. коэф. множество'!$A$1:$AJ$117</definedName>
  </definedNames>
  <calcPr calcId="125725"/>
  <customWorkbookViews>
    <customWorkbookView name="User - Личное представление" guid="{F0CC7EAC-80C7-4FCD-AC8D-75FF5F3FCD77}" mergeInterval="0" personalView="1" maximized="1" xWindow="1" yWindow="1" windowWidth="1276" windowHeight="794" tabRatio="698" activeSheetId="14"/>
  </customWorkbookViews>
</workbook>
</file>

<file path=xl/calcChain.xml><?xml version="1.0" encoding="utf-8"?>
<calcChain xmlns="http://schemas.openxmlformats.org/spreadsheetml/2006/main">
  <c r="AC8" i="14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74"/>
  <c r="AC75"/>
  <c r="AC76"/>
  <c r="AC77"/>
  <c r="AC78"/>
  <c r="AC79"/>
  <c r="AC80"/>
  <c r="AC81"/>
  <c r="AC82"/>
  <c r="AC83"/>
  <c r="AC84"/>
  <c r="AC85"/>
  <c r="AC86"/>
  <c r="AC87"/>
  <c r="AC88"/>
  <c r="AC89"/>
  <c r="AC90"/>
  <c r="AC91"/>
  <c r="AC92"/>
  <c r="AC93"/>
  <c r="AC94"/>
  <c r="AC95"/>
  <c r="AC96"/>
  <c r="AC97"/>
  <c r="AC98"/>
  <c r="AC99"/>
  <c r="AC100"/>
  <c r="AC101"/>
  <c r="AC102"/>
  <c r="AC103"/>
  <c r="AC104"/>
  <c r="AC105"/>
  <c r="AC106"/>
  <c r="AC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F86"/>
  <c r="AF87"/>
  <c r="AF88"/>
  <c r="AF89"/>
  <c r="AF90"/>
  <c r="AF91"/>
  <c r="AF92"/>
  <c r="AF93"/>
  <c r="AF94"/>
  <c r="AF95"/>
  <c r="AF96"/>
  <c r="AF97"/>
  <c r="AF98"/>
  <c r="AF99"/>
  <c r="AF100"/>
  <c r="AF101"/>
  <c r="AF102"/>
  <c r="AF103"/>
  <c r="AF104"/>
  <c r="AF105"/>
  <c r="AF106"/>
  <c r="AF7"/>
  <c r="X8"/>
  <c r="Z8" s="1"/>
  <c r="AB8"/>
  <c r="X9"/>
  <c r="Z9"/>
  <c r="AB9"/>
  <c r="X10"/>
  <c r="Z10" s="1"/>
  <c r="X11"/>
  <c r="Z11" s="1"/>
  <c r="X12"/>
  <c r="Z12" s="1"/>
  <c r="X13"/>
  <c r="Z13" s="1"/>
  <c r="X14"/>
  <c r="Z14" s="1"/>
  <c r="X15"/>
  <c r="Z15" s="1"/>
  <c r="X16"/>
  <c r="Z16" s="1"/>
  <c r="X17"/>
  <c r="Z17" s="1"/>
  <c r="X18"/>
  <c r="Z18" s="1"/>
  <c r="AB18"/>
  <c r="X19"/>
  <c r="Z19"/>
  <c r="AB19"/>
  <c r="X20"/>
  <c r="Z20" s="1"/>
  <c r="AB20"/>
  <c r="X21"/>
  <c r="Z21"/>
  <c r="X22"/>
  <c r="Z22"/>
  <c r="X23"/>
  <c r="Z23"/>
  <c r="X24"/>
  <c r="Z24"/>
  <c r="X25"/>
  <c r="Z25"/>
  <c r="X26"/>
  <c r="Z26"/>
  <c r="X27"/>
  <c r="Z27"/>
  <c r="X28"/>
  <c r="Z28"/>
  <c r="X29"/>
  <c r="Z29"/>
  <c r="X30"/>
  <c r="Z30"/>
  <c r="X31"/>
  <c r="Z31"/>
  <c r="AB31"/>
  <c r="X32"/>
  <c r="Z32" s="1"/>
  <c r="X33"/>
  <c r="Z33" s="1"/>
  <c r="X34"/>
  <c r="Z34" s="1"/>
  <c r="X35"/>
  <c r="Z35" s="1"/>
  <c r="X36"/>
  <c r="Z36" s="1"/>
  <c r="X37"/>
  <c r="Z37" s="1"/>
  <c r="X38"/>
  <c r="Z38" s="1"/>
  <c r="X39"/>
  <c r="Z39" s="1"/>
  <c r="X40"/>
  <c r="Z40" s="1"/>
  <c r="X41"/>
  <c r="Z41" s="1"/>
  <c r="X42"/>
  <c r="Z42" s="1"/>
  <c r="X43"/>
  <c r="Z43" s="1"/>
  <c r="X44"/>
  <c r="Z44" s="1"/>
  <c r="X45"/>
  <c r="Z45" s="1"/>
  <c r="X46"/>
  <c r="Z46" s="1"/>
  <c r="X47"/>
  <c r="Z47" s="1"/>
  <c r="X48"/>
  <c r="Z48" s="1"/>
  <c r="X49"/>
  <c r="Z49" s="1"/>
  <c r="X50"/>
  <c r="Z50" s="1"/>
  <c r="X51"/>
  <c r="Z51" s="1"/>
  <c r="X52"/>
  <c r="Z52" s="1"/>
  <c r="X53"/>
  <c r="Z53" s="1"/>
  <c r="X54"/>
  <c r="Z54" s="1"/>
  <c r="X55"/>
  <c r="Z55" s="1"/>
  <c r="X56"/>
  <c r="Z56" s="1"/>
  <c r="X57"/>
  <c r="Z57" s="1"/>
  <c r="X58"/>
  <c r="Z58" s="1"/>
  <c r="X59"/>
  <c r="Z59" s="1"/>
  <c r="X60"/>
  <c r="Z60" s="1"/>
  <c r="X61"/>
  <c r="Z61" s="1"/>
  <c r="X62"/>
  <c r="Z62" s="1"/>
  <c r="X63"/>
  <c r="Z63" s="1"/>
  <c r="X64"/>
  <c r="Z64" s="1"/>
  <c r="X65"/>
  <c r="Z65" s="1"/>
  <c r="X66"/>
  <c r="Z66" s="1"/>
  <c r="X67"/>
  <c r="Z67" s="1"/>
  <c r="X68"/>
  <c r="Z68" s="1"/>
  <c r="X69"/>
  <c r="Z69" s="1"/>
  <c r="X70"/>
  <c r="Z70" s="1"/>
  <c r="X71"/>
  <c r="Z71" s="1"/>
  <c r="X72"/>
  <c r="Z72" s="1"/>
  <c r="AB72" s="1"/>
  <c r="X73"/>
  <c r="Z73" s="1"/>
  <c r="AB73" s="1"/>
  <c r="X74"/>
  <c r="Z74" s="1"/>
  <c r="X75"/>
  <c r="Z75" s="1"/>
  <c r="X76"/>
  <c r="Z76" s="1"/>
  <c r="X77"/>
  <c r="Z77" s="1"/>
  <c r="X78"/>
  <c r="Z78" s="1"/>
  <c r="X79"/>
  <c r="Z79" s="1"/>
  <c r="X80"/>
  <c r="Z80" s="1"/>
  <c r="X81"/>
  <c r="Z81" s="1"/>
  <c r="X82"/>
  <c r="Z82" s="1"/>
  <c r="X83"/>
  <c r="Z83" s="1"/>
  <c r="AB83"/>
  <c r="X84"/>
  <c r="Z84"/>
  <c r="AB84"/>
  <c r="X85"/>
  <c r="Z85" s="1"/>
  <c r="AB85"/>
  <c r="X86"/>
  <c r="Z86"/>
  <c r="AB86"/>
  <c r="X87"/>
  <c r="Z87" s="1"/>
  <c r="AB87"/>
  <c r="X88"/>
  <c r="Z88"/>
  <c r="AB88"/>
  <c r="X89"/>
  <c r="Z89" s="1"/>
  <c r="AB89"/>
  <c r="X90"/>
  <c r="Z90"/>
  <c r="AB90"/>
  <c r="X91"/>
  <c r="Z91" s="1"/>
  <c r="AB91"/>
  <c r="X92"/>
  <c r="Z92"/>
  <c r="AB92"/>
  <c r="X93"/>
  <c r="Z93" s="1"/>
  <c r="AB93"/>
  <c r="X94"/>
  <c r="Z94"/>
  <c r="AB94"/>
  <c r="X95"/>
  <c r="Z95" s="1"/>
  <c r="AB95"/>
  <c r="X96"/>
  <c r="Z96"/>
  <c r="AB96"/>
  <c r="X97"/>
  <c r="Z97" s="1"/>
  <c r="AB97"/>
  <c r="X98"/>
  <c r="Z98"/>
  <c r="AB98"/>
  <c r="X99"/>
  <c r="Z99" s="1"/>
  <c r="AB99"/>
  <c r="X100"/>
  <c r="Z100"/>
  <c r="AB100"/>
  <c r="X101"/>
  <c r="Z101" s="1"/>
  <c r="AB101"/>
  <c r="X102"/>
  <c r="Z102"/>
  <c r="X103"/>
  <c r="Z103"/>
  <c r="X104"/>
  <c r="Z104"/>
  <c r="X105"/>
  <c r="Z105"/>
  <c r="AB105"/>
  <c r="X106"/>
  <c r="Z106" s="1"/>
  <c r="AB106"/>
  <c r="X7"/>
  <c r="Z7" s="1"/>
  <c r="AB7" s="1"/>
  <c r="AB11"/>
  <c r="AB12"/>
  <c r="AB13"/>
  <c r="AB14"/>
  <c r="AB15"/>
  <c r="AB16"/>
  <c r="AB17"/>
  <c r="AB21"/>
  <c r="AB22"/>
  <c r="AB23"/>
  <c r="AB24"/>
  <c r="AB25"/>
  <c r="AB26"/>
  <c r="AB27"/>
  <c r="AB28"/>
  <c r="AB29"/>
  <c r="AB30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4"/>
  <c r="AB75"/>
  <c r="AB76"/>
  <c r="AB77"/>
  <c r="AB78"/>
  <c r="AB79"/>
  <c r="AB80"/>
  <c r="AB81"/>
  <c r="AB82"/>
  <c r="AB102"/>
  <c r="AB103"/>
  <c r="AB104"/>
  <c r="AB10"/>
  <c r="AF107" l="1"/>
  <c r="AF4"/>
</calcChain>
</file>

<file path=xl/comments1.xml><?xml version="1.0" encoding="utf-8"?>
<comments xmlns="http://schemas.openxmlformats.org/spreadsheetml/2006/main">
  <authors>
    <author>Светлана Степанова</author>
    <author>Маркелов</author>
  </authors>
  <commentList>
    <comment ref="G3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7" authorId="1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</commentList>
</comments>
</file>

<file path=xl/sharedStrings.xml><?xml version="1.0" encoding="utf-8"?>
<sst xmlns="http://schemas.openxmlformats.org/spreadsheetml/2006/main" count="148" uniqueCount="96">
  <si>
    <t>Расчет начальной (максимальной) цены контракта</t>
  </si>
  <si>
    <t>Цена за единицу</t>
  </si>
  <si>
    <t>Определение НМЦК методом сопоставимых рыночных цен (анализа рынка) без корректирующих коэффициентов</t>
  </si>
  <si>
    <t>3. Определение НМЦК нормативным методом</t>
  </si>
  <si>
    <t>4. Определение НМЦК тарифным методом</t>
  </si>
  <si>
    <t>Исключительные авторские права на указанную программу, на материал, содержащийся на данной странице, принадлежат ООО «Браво Софт».</t>
  </si>
  <si>
    <t>Запрещается копирование, распространение (в том числе путем копирования на другие сайты и ресурсы в Интернете) или любое иное использование объекта без согласования с правообладателем в письменной форме.</t>
  </si>
  <si>
    <t>Вернуться</t>
  </si>
  <si>
    <t>Среднее квадратичное отклонение</t>
  </si>
  <si>
    <t>Предмет закупки:</t>
  </si>
  <si>
    <t>с учетом множества позиций</t>
  </si>
  <si>
    <t>Ценовая информация № 2</t>
  </si>
  <si>
    <t>Ценовая информация № 3</t>
  </si>
  <si>
    <t>Ценовая информация № 4</t>
  </si>
  <si>
    <t>Ценовая информация № 5</t>
  </si>
  <si>
    <t>Ценовая информация № 6</t>
  </si>
  <si>
    <t>Ценовая информация № 7</t>
  </si>
  <si>
    <t>Ценовая информация № 8</t>
  </si>
  <si>
    <t>Ценовая информация № 9</t>
  </si>
  <si>
    <t>Ценовая информация № 10</t>
  </si>
  <si>
    <t>© ООО «Браво Софт», 2015.</t>
  </si>
  <si>
    <t>Закупаемое количество</t>
  </si>
  <si>
    <t>НМЦК</t>
  </si>
  <si>
    <t>Наблюдается однородность?</t>
  </si>
  <si>
    <t>Сегодня:</t>
  </si>
  <si>
    <t xml:space="preserve">
Коэффициент вариации</t>
  </si>
  <si>
    <t>Среднее значение цены за единицу</t>
  </si>
  <si>
    <t>Наименование товара (работы, услуги)</t>
  </si>
  <si>
    <t>1. Определение НМЦК методом сопоставимых рыночных цен (анализа рынка) без корректирующих коэффициентов</t>
  </si>
  <si>
    <t>2. Определение НМЦК методом сопоставимых рыночных цен (анализа рынка) с использованием корректирующих коэффициентов</t>
  </si>
  <si>
    <t>ИТОГО НМЦК:</t>
  </si>
  <si>
    <t>(должность уполномоченного лица заказчика)</t>
  </si>
  <si>
    <t>(ФИО/Подпись)</t>
  </si>
  <si>
    <t>М. П.</t>
  </si>
  <si>
    <t>(дата утверждения)</t>
  </si>
  <si>
    <t>Ед. измерения</t>
  </si>
  <si>
    <t>Формулы, используемые для вычисления коэффициента вариации, среднего квадратичного отклонения и НМЦК приведены в соответствии с п. 3.20 и 3.21 Методических рекомендаций, утвержденных Приказом Минэкономразвития России от 02.10.2013 г. N 567</t>
  </si>
  <si>
    <t xml:space="preserve">Ценовая информация № 1 </t>
  </si>
  <si>
    <t>шт</t>
  </si>
  <si>
    <t>Ремонт силового трансформатора 1600/11</t>
  </si>
  <si>
    <t>Ремонт силового трансформатора 1600/12</t>
  </si>
  <si>
    <t>Ремонт силового трансформатора 1600/13</t>
  </si>
  <si>
    <t>Ремонт силового трансформатора 1600/14</t>
  </si>
  <si>
    <t>Ремонт силового трансформатора 1600/15</t>
  </si>
  <si>
    <t>Ремонт силового трансформатора 1600/16</t>
  </si>
  <si>
    <t>Ремонт силового трансформатора 1600/17</t>
  </si>
  <si>
    <t>Ремонт силового трансформатора 1600/18</t>
  </si>
  <si>
    <t>Ремонт силового трансформатора 1600/19</t>
  </si>
  <si>
    <t>Ремонт силового трансформатора 1600/20</t>
  </si>
  <si>
    <t>Ремонт силового трансформатора 1600/21</t>
  </si>
  <si>
    <t>Ремонт силового трансформатора 1600/22</t>
  </si>
  <si>
    <t>Ремонт силового трансформатора 1600/23</t>
  </si>
  <si>
    <t>Ремонт силового трансформатора 1600/24</t>
  </si>
  <si>
    <t>Ремонт силового трансформатора 1600/25</t>
  </si>
  <si>
    <t>Ремонт силового трансформатора 1600/26</t>
  </si>
  <si>
    <t>Ремонт силового трансформатора 1600/27</t>
  </si>
  <si>
    <t>Ремонт силового трансформатора 1600/28</t>
  </si>
  <si>
    <t>Ремонт силового трансформатора 1600/29</t>
  </si>
  <si>
    <t>Ремонт силового трансформатора 1600/30</t>
  </si>
  <si>
    <t>Ремонт силового трансформатора 1600/31</t>
  </si>
  <si>
    <t>Ремонт силового трансформатора 1600/32</t>
  </si>
  <si>
    <t>Ремонт силового трансформатора 1600/33</t>
  </si>
  <si>
    <t>Ремонт силового трансформатора 1600/34</t>
  </si>
  <si>
    <t>Ремонт силового трансформатора 1600/35</t>
  </si>
  <si>
    <t>Ремонт силового трансформатора 1600/36</t>
  </si>
  <si>
    <t>Ремонт силового трансформатора 1600/37</t>
  </si>
  <si>
    <t>Ремонт силового трансформатора 1600/38</t>
  </si>
  <si>
    <t>Ремонт силового трансформатора 1600/39</t>
  </si>
  <si>
    <t>Ремонт силового трансформатора 1600/40</t>
  </si>
  <si>
    <t>Ремонт силового трансформатора 1600/41</t>
  </si>
  <si>
    <t>Ремонт силового трансформатора 1600/42</t>
  </si>
  <si>
    <t>Ремонт силового трансформатора 1600/43</t>
  </si>
  <si>
    <t>Ремонт силового трансформатора 1600/44</t>
  </si>
  <si>
    <t>Ремонт силового трансформатора 1600/45</t>
  </si>
  <si>
    <t>Ремонт силового трансформатора 1600/46</t>
  </si>
  <si>
    <t>Ремонт силового трансформатора 1600/47</t>
  </si>
  <si>
    <t>Ремонт силового трансформатора 1600/48</t>
  </si>
  <si>
    <t>Ремонт силового трансформатора 1600/49</t>
  </si>
  <si>
    <t>Ремонт силового трансформатора 1600/50</t>
  </si>
  <si>
    <t>Ремонт силового трансформатора 1600/51</t>
  </si>
  <si>
    <t>Ремонт силового трансформатора 1600/52</t>
  </si>
  <si>
    <t>Ремонт силового трансформатора 1600/53</t>
  </si>
  <si>
    <t>Ремонт силового трансформатора 1600/54</t>
  </si>
  <si>
    <t>Ремонт силового трансформатора 1600/55</t>
  </si>
  <si>
    <t>Ремонт силового трансформатора 1600/56</t>
  </si>
  <si>
    <t>Ремонт силового трансформатора 1600/57</t>
  </si>
  <si>
    <t>Ремонт силового трансформатора 1600/58</t>
  </si>
  <si>
    <t>Ремонт силового трансформатора 1600/59</t>
  </si>
  <si>
    <t>Ремонт силового трансформатора 1600/60</t>
  </si>
  <si>
    <t>Ремонт силового трансформатора 1600/61</t>
  </si>
  <si>
    <t>чел</t>
  </si>
  <si>
    <t>Поставка индикатора уровня жидкости для нужд МУП "ВКС"</t>
  </si>
  <si>
    <t>Индикатор уровня жидкости байпасный</t>
  </si>
  <si>
    <t>компл.</t>
  </si>
  <si>
    <t>Вед.специалист в сфере закупок</t>
  </si>
  <si>
    <t>Булдакова Е.А.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</si>
</sst>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0&quot;р.&quot;"/>
    <numFmt numFmtId="166" formatCode="0.000"/>
  </numFmts>
  <fonts count="2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u/>
      <sz val="3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b/>
      <i/>
      <u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</cellStyleXfs>
  <cellXfs count="132">
    <xf numFmtId="0" fontId="0" fillId="0" borderId="0" xfId="0"/>
    <xf numFmtId="0" fontId="5" fillId="2" borderId="0" xfId="0" applyFont="1" applyFill="1" applyProtection="1">
      <protection hidden="1"/>
    </xf>
    <xf numFmtId="0" fontId="6" fillId="2" borderId="0" xfId="1" applyFont="1" applyFill="1" applyAlignment="1" applyProtection="1">
      <protection hidden="1"/>
    </xf>
    <xf numFmtId="0" fontId="7" fillId="2" borderId="0" xfId="0" applyFont="1" applyFill="1" applyProtection="1">
      <protection hidden="1"/>
    </xf>
    <xf numFmtId="0" fontId="7" fillId="2" borderId="0" xfId="0" applyFont="1" applyFill="1" applyBorder="1" applyProtection="1">
      <protection hidden="1"/>
    </xf>
    <xf numFmtId="166" fontId="7" fillId="2" borderId="0" xfId="0" applyNumberFormat="1" applyFont="1" applyFill="1" applyProtection="1">
      <protection hidden="1"/>
    </xf>
    <xf numFmtId="0" fontId="10" fillId="2" borderId="0" xfId="0" applyFont="1" applyFill="1" applyProtection="1">
      <protection hidden="1"/>
    </xf>
    <xf numFmtId="0" fontId="11" fillId="2" borderId="0" xfId="1" applyFont="1" applyFill="1" applyAlignment="1" applyProtection="1">
      <protection hidden="1"/>
    </xf>
    <xf numFmtId="2" fontId="7" fillId="3" borderId="1" xfId="0" applyNumberFormat="1" applyFont="1" applyFill="1" applyBorder="1" applyAlignment="1" applyProtection="1">
      <alignment horizontal="center" vertical="center"/>
      <protection hidden="1"/>
    </xf>
    <xf numFmtId="165" fontId="7" fillId="3" borderId="2" xfId="0" applyNumberFormat="1" applyFont="1" applyFill="1" applyBorder="1" applyAlignment="1" applyProtection="1">
      <alignment horizontal="center" vertical="center"/>
      <protection hidden="1"/>
    </xf>
    <xf numFmtId="2" fontId="7" fillId="3" borderId="3" xfId="0" applyNumberFormat="1" applyFont="1" applyFill="1" applyBorder="1" applyAlignment="1" applyProtection="1">
      <alignment horizontal="center" vertical="center"/>
      <protection hidden="1"/>
    </xf>
    <xf numFmtId="165" fontId="7" fillId="3" borderId="4" xfId="0" applyNumberFormat="1" applyFont="1" applyFill="1" applyBorder="1" applyAlignment="1" applyProtection="1">
      <alignment horizontal="center" vertical="center"/>
      <protection hidden="1"/>
    </xf>
    <xf numFmtId="2" fontId="7" fillId="3" borderId="5" xfId="0" applyNumberFormat="1" applyFont="1" applyFill="1" applyBorder="1" applyAlignment="1" applyProtection="1">
      <alignment horizontal="center" vertical="center"/>
      <protection hidden="1"/>
    </xf>
    <xf numFmtId="165" fontId="7" fillId="3" borderId="6" xfId="0" applyNumberFormat="1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right" vertical="center"/>
      <protection hidden="1"/>
    </xf>
    <xf numFmtId="0" fontId="9" fillId="2" borderId="0" xfId="0" applyFont="1" applyFill="1" applyBorder="1" applyAlignment="1" applyProtection="1">
      <alignment vertical="top" wrapText="1"/>
      <protection hidden="1"/>
    </xf>
    <xf numFmtId="0" fontId="12" fillId="2" borderId="0" xfId="0" applyFont="1" applyFill="1" applyAlignment="1" applyProtection="1">
      <alignment horizontal="left" vertical="center"/>
      <protection hidden="1"/>
    </xf>
    <xf numFmtId="0" fontId="0" fillId="2" borderId="0" xfId="0" applyFill="1" applyBorder="1"/>
    <xf numFmtId="0" fontId="0" fillId="2" borderId="0" xfId="0" applyFill="1"/>
    <xf numFmtId="0" fontId="0" fillId="2" borderId="0" xfId="0" applyFill="1" applyBorder="1" applyAlignment="1" applyProtection="1"/>
    <xf numFmtId="0" fontId="9" fillId="2" borderId="0" xfId="0" applyFont="1" applyFill="1" applyBorder="1" applyAlignment="1" applyProtection="1">
      <alignment vertical="center" wrapText="1"/>
      <protection hidden="1"/>
    </xf>
    <xf numFmtId="0" fontId="7" fillId="4" borderId="2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 applyProtection="1">
      <alignment horizontal="center" vertical="center" wrapText="1"/>
    </xf>
    <xf numFmtId="0" fontId="15" fillId="2" borderId="0" xfId="0" applyFont="1" applyFill="1" applyAlignment="1" applyProtection="1">
      <alignment wrapText="1"/>
      <protection hidden="1"/>
    </xf>
    <xf numFmtId="0" fontId="11" fillId="2" borderId="0" xfId="1" applyFont="1" applyFill="1" applyAlignment="1" applyProtection="1">
      <alignment horizontal="left"/>
      <protection hidden="1"/>
    </xf>
    <xf numFmtId="0" fontId="12" fillId="2" borderId="0" xfId="0" applyFont="1" applyFill="1" applyAlignment="1" applyProtection="1">
      <alignment horizontal="center" vertical="center"/>
      <protection hidden="1"/>
    </xf>
    <xf numFmtId="0" fontId="17" fillId="2" borderId="10" xfId="0" applyFont="1" applyFill="1" applyBorder="1" applyAlignment="1" applyProtection="1">
      <alignment horizontal="right" vertical="center"/>
      <protection hidden="1"/>
    </xf>
    <xf numFmtId="165" fontId="8" fillId="3" borderId="10" xfId="0" applyNumberFormat="1" applyFont="1" applyFill="1" applyBorder="1" applyAlignment="1" applyProtection="1">
      <alignment horizontal="center" vertical="center"/>
      <protection hidden="1"/>
    </xf>
    <xf numFmtId="0" fontId="8" fillId="3" borderId="11" xfId="0" applyFont="1" applyFill="1" applyBorder="1" applyAlignment="1" applyProtection="1">
      <alignment horizontal="center" vertical="center"/>
      <protection hidden="1"/>
    </xf>
    <xf numFmtId="165" fontId="7" fillId="4" borderId="12" xfId="0" applyNumberFormat="1" applyFont="1" applyFill="1" applyBorder="1" applyAlignment="1" applyProtection="1">
      <alignment horizontal="center" vertical="center"/>
    </xf>
    <xf numFmtId="165" fontId="7" fillId="4" borderId="13" xfId="0" applyNumberFormat="1" applyFont="1" applyFill="1" applyBorder="1" applyAlignment="1" applyProtection="1">
      <alignment horizontal="center" vertical="center"/>
    </xf>
    <xf numFmtId="0" fontId="8" fillId="3" borderId="14" xfId="0" applyFont="1" applyFill="1" applyBorder="1" applyAlignment="1" applyProtection="1">
      <alignment horizontal="right" vertical="center"/>
      <protection hidden="1"/>
    </xf>
    <xf numFmtId="0" fontId="8" fillId="3" borderId="15" xfId="0" applyFont="1" applyFill="1" applyBorder="1" applyAlignment="1" applyProtection="1">
      <alignment horizontal="right" vertical="center"/>
      <protection hidden="1"/>
    </xf>
    <xf numFmtId="0" fontId="8" fillId="3" borderId="16" xfId="0" applyFont="1" applyFill="1" applyBorder="1" applyAlignment="1" applyProtection="1">
      <alignment horizontal="right" vertical="center"/>
      <protection hidden="1"/>
    </xf>
    <xf numFmtId="165" fontId="7" fillId="4" borderId="12" xfId="0" applyNumberFormat="1" applyFont="1" applyFill="1" applyBorder="1" applyAlignment="1" applyProtection="1">
      <alignment horizontal="center" vertical="center" wrapText="1"/>
    </xf>
    <xf numFmtId="165" fontId="7" fillId="4" borderId="13" xfId="0" applyNumberFormat="1" applyFont="1" applyFill="1" applyBorder="1" applyAlignment="1" applyProtection="1">
      <alignment horizontal="center" vertical="center" wrapText="1"/>
    </xf>
    <xf numFmtId="165" fontId="7" fillId="4" borderId="17" xfId="0" applyNumberFormat="1" applyFont="1" applyFill="1" applyBorder="1" applyAlignment="1" applyProtection="1">
      <alignment horizontal="center" vertical="center"/>
    </xf>
    <xf numFmtId="165" fontId="7" fillId="4" borderId="18" xfId="0" applyNumberFormat="1" applyFont="1" applyFill="1" applyBorder="1" applyAlignment="1" applyProtection="1">
      <alignment horizontal="center" vertical="center"/>
    </xf>
    <xf numFmtId="165" fontId="7" fillId="4" borderId="1" xfId="0" applyNumberFormat="1" applyFont="1" applyFill="1" applyBorder="1" applyAlignment="1" applyProtection="1">
      <alignment horizontal="center" vertical="center"/>
    </xf>
    <xf numFmtId="165" fontId="7" fillId="4" borderId="19" xfId="0" applyNumberFormat="1" applyFont="1" applyFill="1" applyBorder="1" applyAlignment="1" applyProtection="1">
      <alignment horizontal="center" vertical="center"/>
    </xf>
    <xf numFmtId="165" fontId="7" fillId="4" borderId="20" xfId="0" applyNumberFormat="1" applyFont="1" applyFill="1" applyBorder="1" applyAlignment="1" applyProtection="1">
      <alignment horizontal="center" vertical="center"/>
    </xf>
    <xf numFmtId="165" fontId="7" fillId="4" borderId="21" xfId="0" applyNumberFormat="1" applyFont="1" applyFill="1" applyBorder="1" applyAlignment="1" applyProtection="1">
      <alignment horizontal="center" vertical="center"/>
    </xf>
    <xf numFmtId="0" fontId="8" fillId="4" borderId="14" xfId="0" applyFont="1" applyFill="1" applyBorder="1" applyAlignment="1" applyProtection="1">
      <alignment horizontal="center" vertical="center" wrapText="1"/>
    </xf>
    <xf numFmtId="0" fontId="8" fillId="4" borderId="16" xfId="0" applyFont="1" applyFill="1" applyBorder="1" applyAlignment="1" applyProtection="1">
      <alignment horizontal="center" vertical="center" wrapText="1"/>
    </xf>
    <xf numFmtId="165" fontId="7" fillId="4" borderId="22" xfId="0" applyNumberFormat="1" applyFont="1" applyFill="1" applyBorder="1" applyAlignment="1" applyProtection="1">
      <alignment horizontal="center" vertical="center" wrapText="1"/>
    </xf>
    <xf numFmtId="165" fontId="7" fillId="4" borderId="19" xfId="0" applyNumberFormat="1" applyFont="1" applyFill="1" applyBorder="1" applyAlignment="1" applyProtection="1">
      <alignment horizontal="center" vertical="center" wrapText="1"/>
    </xf>
    <xf numFmtId="165" fontId="7" fillId="4" borderId="22" xfId="0" applyNumberFormat="1" applyFont="1" applyFill="1" applyBorder="1" applyAlignment="1" applyProtection="1">
      <alignment horizontal="center" vertical="center"/>
    </xf>
    <xf numFmtId="0" fontId="13" fillId="3" borderId="9" xfId="0" applyFont="1" applyFill="1" applyBorder="1" applyAlignment="1" applyProtection="1">
      <alignment horizontal="center" vertical="center" wrapText="1"/>
      <protection hidden="1"/>
    </xf>
    <xf numFmtId="0" fontId="13" fillId="3" borderId="8" xfId="0" applyFont="1" applyFill="1" applyBorder="1" applyAlignment="1" applyProtection="1">
      <alignment horizontal="center" vertical="center" wrapText="1"/>
      <protection hidden="1"/>
    </xf>
    <xf numFmtId="0" fontId="13" fillId="3" borderId="14" xfId="0" applyFont="1" applyFill="1" applyBorder="1" applyAlignment="1" applyProtection="1">
      <alignment horizontal="center" vertical="center" wrapText="1"/>
      <protection hidden="1"/>
    </xf>
    <xf numFmtId="0" fontId="13" fillId="3" borderId="15" xfId="0" applyFont="1" applyFill="1" applyBorder="1" applyAlignment="1" applyProtection="1">
      <alignment horizontal="center" vertical="center" wrapText="1"/>
      <protection hidden="1"/>
    </xf>
    <xf numFmtId="0" fontId="13" fillId="3" borderId="16" xfId="0" applyFont="1" applyFill="1" applyBorder="1" applyAlignment="1" applyProtection="1">
      <alignment horizontal="center" vertical="center" wrapText="1"/>
      <protection hidden="1"/>
    </xf>
    <xf numFmtId="0" fontId="2" fillId="3" borderId="23" xfId="0" applyFont="1" applyFill="1" applyBorder="1" applyAlignment="1" applyProtection="1">
      <alignment horizontal="center" vertical="top" wrapText="1"/>
      <protection hidden="1"/>
    </xf>
    <xf numFmtId="0" fontId="2" fillId="3" borderId="24" xfId="0" applyFont="1" applyFill="1" applyBorder="1" applyAlignment="1" applyProtection="1">
      <alignment horizontal="center" vertical="top"/>
      <protection hidden="1"/>
    </xf>
    <xf numFmtId="0" fontId="2" fillId="3" borderId="25" xfId="0" applyFont="1" applyFill="1" applyBorder="1" applyAlignment="1" applyProtection="1">
      <alignment horizontal="center" vertical="top"/>
      <protection hidden="1"/>
    </xf>
    <xf numFmtId="0" fontId="2" fillId="3" borderId="11" xfId="0" applyFont="1" applyFill="1" applyBorder="1" applyAlignment="1" applyProtection="1">
      <alignment horizontal="center" vertical="top"/>
      <protection hidden="1"/>
    </xf>
    <xf numFmtId="2" fontId="7" fillId="3" borderId="26" xfId="0" applyNumberFormat="1" applyFont="1" applyFill="1" applyBorder="1" applyAlignment="1" applyProtection="1">
      <alignment horizontal="center" vertical="center"/>
      <protection hidden="1"/>
    </xf>
    <xf numFmtId="2" fontId="7" fillId="3" borderId="27" xfId="0" applyNumberFormat="1" applyFont="1" applyFill="1" applyBorder="1" applyAlignment="1" applyProtection="1">
      <alignment horizontal="center" vertical="center"/>
      <protection hidden="1"/>
    </xf>
    <xf numFmtId="1" fontId="7" fillId="4" borderId="26" xfId="2" applyNumberFormat="1" applyFont="1" applyFill="1" applyBorder="1" applyAlignment="1" applyProtection="1">
      <alignment horizontal="center" vertical="center"/>
    </xf>
    <xf numFmtId="1" fontId="7" fillId="4" borderId="28" xfId="2" applyNumberFormat="1" applyFont="1" applyFill="1" applyBorder="1" applyAlignment="1" applyProtection="1">
      <alignment horizontal="center" vertical="center"/>
    </xf>
    <xf numFmtId="165" fontId="7" fillId="3" borderId="29" xfId="0" applyNumberFormat="1" applyFont="1" applyFill="1" applyBorder="1" applyAlignment="1" applyProtection="1">
      <alignment horizontal="center" vertical="center"/>
      <protection hidden="1"/>
    </xf>
    <xf numFmtId="165" fontId="7" fillId="3" borderId="27" xfId="0" applyNumberFormat="1" applyFont="1" applyFill="1" applyBorder="1" applyAlignment="1" applyProtection="1">
      <alignment horizontal="center" vertical="center"/>
      <protection hidden="1"/>
    </xf>
    <xf numFmtId="0" fontId="13" fillId="3" borderId="23" xfId="0" applyFont="1" applyFill="1" applyBorder="1" applyAlignment="1" applyProtection="1">
      <alignment horizontal="center" vertical="top" wrapText="1"/>
      <protection hidden="1"/>
    </xf>
    <xf numFmtId="0" fontId="13" fillId="3" borderId="24" xfId="0" applyFont="1" applyFill="1" applyBorder="1" applyAlignment="1" applyProtection="1">
      <alignment horizontal="center" vertical="top" wrapText="1"/>
      <protection hidden="1"/>
    </xf>
    <xf numFmtId="0" fontId="13" fillId="3" borderId="25" xfId="0" applyFont="1" applyFill="1" applyBorder="1" applyAlignment="1" applyProtection="1">
      <alignment horizontal="center" vertical="top" wrapText="1"/>
      <protection hidden="1"/>
    </xf>
    <xf numFmtId="0" fontId="13" fillId="3" borderId="11" xfId="0" applyFont="1" applyFill="1" applyBorder="1" applyAlignment="1" applyProtection="1">
      <alignment horizontal="center" vertical="top" wrapText="1"/>
      <protection hidden="1"/>
    </xf>
    <xf numFmtId="0" fontId="13" fillId="3" borderId="23" xfId="0" applyFont="1" applyFill="1" applyBorder="1" applyAlignment="1" applyProtection="1">
      <alignment horizontal="center" vertical="center" wrapText="1"/>
      <protection hidden="1"/>
    </xf>
    <xf numFmtId="0" fontId="13" fillId="3" borderId="24" xfId="0" applyFont="1" applyFill="1" applyBorder="1" applyAlignment="1" applyProtection="1">
      <alignment horizontal="center" vertical="center" wrapText="1"/>
      <protection hidden="1"/>
    </xf>
    <xf numFmtId="0" fontId="13" fillId="3" borderId="25" xfId="0" applyFont="1" applyFill="1" applyBorder="1" applyAlignment="1" applyProtection="1">
      <alignment horizontal="center" vertical="center" wrapText="1"/>
      <protection hidden="1"/>
    </xf>
    <xf numFmtId="0" fontId="13" fillId="3" borderId="11" xfId="0" applyFont="1" applyFill="1" applyBorder="1" applyAlignment="1" applyProtection="1">
      <alignment horizontal="center" vertical="center" wrapText="1"/>
      <protection hidden="1"/>
    </xf>
    <xf numFmtId="2" fontId="7" fillId="3" borderId="30" xfId="0" applyNumberFormat="1" applyFont="1" applyFill="1" applyBorder="1" applyAlignment="1" applyProtection="1">
      <alignment horizontal="center" vertical="center"/>
      <protection hidden="1"/>
    </xf>
    <xf numFmtId="2" fontId="7" fillId="3" borderId="18" xfId="0" applyNumberFormat="1" applyFont="1" applyFill="1" applyBorder="1" applyAlignment="1" applyProtection="1">
      <alignment horizontal="center" vertical="center"/>
      <protection hidden="1"/>
    </xf>
    <xf numFmtId="1" fontId="7" fillId="4" borderId="30" xfId="0" applyNumberFormat="1" applyFont="1" applyFill="1" applyBorder="1" applyAlignment="1" applyProtection="1">
      <alignment horizontal="center" vertical="center"/>
    </xf>
    <xf numFmtId="1" fontId="7" fillId="4" borderId="31" xfId="0" applyNumberFormat="1" applyFont="1" applyFill="1" applyBorder="1" applyAlignment="1" applyProtection="1">
      <alignment horizontal="center" vertical="center"/>
    </xf>
    <xf numFmtId="0" fontId="7" fillId="4" borderId="30" xfId="0" applyNumberFormat="1" applyFont="1" applyFill="1" applyBorder="1" applyAlignment="1" applyProtection="1">
      <alignment horizontal="center" vertical="center"/>
    </xf>
    <xf numFmtId="0" fontId="7" fillId="4" borderId="31" xfId="0" applyNumberFormat="1" applyFont="1" applyFill="1" applyBorder="1" applyAlignment="1" applyProtection="1">
      <alignment horizontal="center" vertical="center"/>
    </xf>
    <xf numFmtId="2" fontId="7" fillId="3" borderId="32" xfId="0" applyNumberFormat="1" applyFont="1" applyFill="1" applyBorder="1" applyAlignment="1" applyProtection="1">
      <alignment horizontal="center" vertical="center"/>
      <protection hidden="1"/>
    </xf>
    <xf numFmtId="2" fontId="7" fillId="3" borderId="33" xfId="0" applyNumberFormat="1" applyFont="1" applyFill="1" applyBorder="1" applyAlignment="1" applyProtection="1">
      <alignment horizontal="center" vertical="center"/>
      <protection hidden="1"/>
    </xf>
    <xf numFmtId="1" fontId="7" fillId="4" borderId="30" xfId="2" applyNumberFormat="1" applyFont="1" applyFill="1" applyBorder="1" applyAlignment="1" applyProtection="1">
      <alignment horizontal="center" vertical="center"/>
    </xf>
    <xf numFmtId="1" fontId="7" fillId="4" borderId="31" xfId="2" applyNumberFormat="1" applyFont="1" applyFill="1" applyBorder="1" applyAlignment="1" applyProtection="1">
      <alignment horizontal="center" vertical="center"/>
    </xf>
    <xf numFmtId="165" fontId="7" fillId="3" borderId="17" xfId="0" applyNumberFormat="1" applyFont="1" applyFill="1" applyBorder="1" applyAlignment="1" applyProtection="1">
      <alignment horizontal="center" vertical="center"/>
      <protection hidden="1"/>
    </xf>
    <xf numFmtId="165" fontId="7" fillId="3" borderId="18" xfId="0" applyNumberFormat="1" applyFont="1" applyFill="1" applyBorder="1" applyAlignment="1" applyProtection="1">
      <alignment horizontal="center" vertical="center"/>
      <protection hidden="1"/>
    </xf>
    <xf numFmtId="0" fontId="7" fillId="4" borderId="32" xfId="0" applyNumberFormat="1" applyFont="1" applyFill="1" applyBorder="1" applyAlignment="1" applyProtection="1">
      <alignment horizontal="center" vertical="center"/>
    </xf>
    <xf numFmtId="0" fontId="7" fillId="4" borderId="34" xfId="0" applyNumberFormat="1" applyFont="1" applyFill="1" applyBorder="1" applyAlignment="1" applyProtection="1">
      <alignment horizontal="center" vertical="center"/>
    </xf>
    <xf numFmtId="165" fontId="7" fillId="3" borderId="35" xfId="0" applyNumberFormat="1" applyFont="1" applyFill="1" applyBorder="1" applyAlignment="1" applyProtection="1">
      <alignment horizontal="center" vertical="center"/>
      <protection hidden="1"/>
    </xf>
    <xf numFmtId="165" fontId="7" fillId="3" borderId="33" xfId="0" applyNumberFormat="1" applyFont="1" applyFill="1" applyBorder="1" applyAlignment="1" applyProtection="1">
      <alignment horizontal="center" vertical="center"/>
      <protection hidden="1"/>
    </xf>
    <xf numFmtId="165" fontId="7" fillId="4" borderId="35" xfId="0" applyNumberFormat="1" applyFont="1" applyFill="1" applyBorder="1" applyAlignment="1" applyProtection="1">
      <alignment horizontal="center" vertical="center"/>
    </xf>
    <xf numFmtId="165" fontId="7" fillId="4" borderId="33" xfId="0" applyNumberFormat="1" applyFont="1" applyFill="1" applyBorder="1" applyAlignment="1" applyProtection="1">
      <alignment horizontal="center" vertical="center"/>
    </xf>
    <xf numFmtId="165" fontId="7" fillId="4" borderId="35" xfId="0" applyNumberFormat="1" applyFont="1" applyFill="1" applyBorder="1" applyAlignment="1" applyProtection="1">
      <alignment horizontal="center" vertical="center" wrapText="1"/>
    </xf>
    <xf numFmtId="165" fontId="7" fillId="4" borderId="34" xfId="0" applyNumberFormat="1" applyFont="1" applyFill="1" applyBorder="1" applyAlignment="1" applyProtection="1">
      <alignment horizontal="center" vertical="center" wrapText="1"/>
    </xf>
    <xf numFmtId="2" fontId="7" fillId="3" borderId="35" xfId="0" applyNumberFormat="1" applyFont="1" applyFill="1" applyBorder="1" applyAlignment="1" applyProtection="1">
      <alignment horizontal="center" vertical="center" wrapText="1"/>
      <protection hidden="1"/>
    </xf>
    <xf numFmtId="2" fontId="7" fillId="3" borderId="33" xfId="0" applyNumberFormat="1" applyFont="1" applyFill="1" applyBorder="1" applyAlignment="1" applyProtection="1">
      <alignment horizontal="center" vertical="center" wrapText="1"/>
      <protection hidden="1"/>
    </xf>
    <xf numFmtId="165" fontId="7" fillId="4" borderId="36" xfId="0" applyNumberFormat="1" applyFont="1" applyFill="1" applyBorder="1" applyAlignment="1" applyProtection="1">
      <alignment horizontal="center" vertical="center"/>
    </xf>
    <xf numFmtId="165" fontId="7" fillId="4" borderId="37" xfId="0" applyNumberFormat="1" applyFont="1" applyFill="1" applyBorder="1" applyAlignment="1" applyProtection="1">
      <alignment horizontal="center" vertical="center"/>
    </xf>
    <xf numFmtId="165" fontId="7" fillId="4" borderId="36" xfId="0" applyNumberFormat="1" applyFont="1" applyFill="1" applyBorder="1" applyAlignment="1" applyProtection="1">
      <alignment horizontal="center" vertical="center" wrapText="1"/>
    </xf>
    <xf numFmtId="165" fontId="7" fillId="4" borderId="37" xfId="0" applyNumberFormat="1" applyFont="1" applyFill="1" applyBorder="1" applyAlignment="1" applyProtection="1">
      <alignment horizontal="center" vertical="center" wrapText="1"/>
    </xf>
    <xf numFmtId="165" fontId="7" fillId="4" borderId="17" xfId="0" applyNumberFormat="1" applyFont="1" applyFill="1" applyBorder="1" applyAlignment="1" applyProtection="1">
      <alignment horizontal="center" vertical="center" wrapText="1"/>
    </xf>
    <xf numFmtId="165" fontId="7" fillId="4" borderId="31" xfId="0" applyNumberFormat="1" applyFont="1" applyFill="1" applyBorder="1" applyAlignment="1" applyProtection="1">
      <alignment horizontal="center" vertical="center" wrapText="1"/>
    </xf>
    <xf numFmtId="2" fontId="7" fillId="3" borderId="17" xfId="0" applyNumberFormat="1" applyFont="1" applyFill="1" applyBorder="1" applyAlignment="1" applyProtection="1">
      <alignment horizontal="center" vertical="center" wrapText="1"/>
      <protection hidden="1"/>
    </xf>
    <xf numFmtId="2" fontId="7" fillId="3" borderId="18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vertical="top" wrapText="1"/>
    </xf>
    <xf numFmtId="0" fontId="7" fillId="4" borderId="16" xfId="0" applyFont="1" applyFill="1" applyBorder="1" applyAlignment="1" applyProtection="1">
      <alignment vertical="top" wrapText="1"/>
    </xf>
    <xf numFmtId="165" fontId="7" fillId="4" borderId="10" xfId="0" applyNumberFormat="1" applyFont="1" applyFill="1" applyBorder="1" applyAlignment="1" applyProtection="1">
      <alignment horizontal="center" vertical="center"/>
    </xf>
    <xf numFmtId="165" fontId="7" fillId="4" borderId="33" xfId="0" applyNumberFormat="1" applyFont="1" applyFill="1" applyBorder="1" applyAlignment="1" applyProtection="1">
      <alignment horizontal="center" vertical="center" wrapText="1"/>
    </xf>
    <xf numFmtId="0" fontId="7" fillId="4" borderId="14" xfId="0" applyFont="1" applyFill="1" applyBorder="1" applyAlignment="1" applyProtection="1">
      <alignment horizontal="left" vertical="center" wrapText="1"/>
    </xf>
    <xf numFmtId="0" fontId="7" fillId="4" borderId="16" xfId="0" applyFont="1" applyFill="1" applyBorder="1" applyAlignment="1" applyProtection="1">
      <alignment horizontal="left" vertical="center" wrapText="1"/>
    </xf>
    <xf numFmtId="165" fontId="7" fillId="4" borderId="38" xfId="0" applyNumberFormat="1" applyFont="1" applyFill="1" applyBorder="1" applyAlignment="1" applyProtection="1">
      <alignment horizontal="center" vertical="center"/>
    </xf>
    <xf numFmtId="165" fontId="7" fillId="4" borderId="18" xfId="0" applyNumberFormat="1" applyFont="1" applyFill="1" applyBorder="1" applyAlignment="1" applyProtection="1">
      <alignment horizontal="center" vertical="center" wrapText="1"/>
    </xf>
    <xf numFmtId="0" fontId="7" fillId="4" borderId="22" xfId="0" applyFont="1" applyFill="1" applyBorder="1" applyAlignment="1" applyProtection="1">
      <alignment horizontal="left" vertical="center" wrapText="1"/>
    </xf>
    <xf numFmtId="0" fontId="7" fillId="4" borderId="19" xfId="0" applyFont="1" applyFill="1" applyBorder="1" applyAlignment="1" applyProtection="1">
      <alignment horizontal="left" vertical="center" wrapText="1"/>
    </xf>
    <xf numFmtId="165" fontId="7" fillId="4" borderId="29" xfId="0" applyNumberFormat="1" applyFont="1" applyFill="1" applyBorder="1" applyAlignment="1" applyProtection="1">
      <alignment horizontal="center" vertical="center"/>
    </xf>
    <xf numFmtId="165" fontId="7" fillId="4" borderId="27" xfId="0" applyNumberFormat="1" applyFont="1" applyFill="1" applyBorder="1" applyAlignment="1" applyProtection="1">
      <alignment horizontal="center" vertical="center"/>
    </xf>
    <xf numFmtId="165" fontId="17" fillId="2" borderId="10" xfId="0" applyNumberFormat="1" applyFont="1" applyFill="1" applyBorder="1" applyAlignment="1" applyProtection="1">
      <alignment horizontal="center" vertical="center"/>
      <protection hidden="1"/>
    </xf>
    <xf numFmtId="0" fontId="17" fillId="2" borderId="10" xfId="0" applyFont="1" applyFill="1" applyBorder="1" applyAlignment="1" applyProtection="1">
      <alignment horizontal="center" vertical="center"/>
      <protection hidden="1"/>
    </xf>
    <xf numFmtId="0" fontId="3" fillId="4" borderId="14" xfId="0" applyFont="1" applyFill="1" applyBorder="1" applyAlignment="1" applyProtection="1">
      <alignment horizontal="center" vertical="center" wrapText="1"/>
    </xf>
    <xf numFmtId="165" fontId="7" fillId="4" borderId="29" xfId="0" applyNumberFormat="1" applyFont="1" applyFill="1" applyBorder="1" applyAlignment="1" applyProtection="1">
      <alignment horizontal="center" vertical="center" wrapText="1"/>
    </xf>
    <xf numFmtId="165" fontId="7" fillId="4" borderId="28" xfId="0" applyNumberFormat="1" applyFont="1" applyFill="1" applyBorder="1" applyAlignment="1" applyProtection="1">
      <alignment horizontal="center" vertical="center" wrapText="1"/>
    </xf>
    <xf numFmtId="2" fontId="7" fillId="3" borderId="29" xfId="0" applyNumberFormat="1" applyFont="1" applyFill="1" applyBorder="1" applyAlignment="1" applyProtection="1">
      <alignment horizontal="center" vertical="center" wrapText="1"/>
      <protection hidden="1"/>
    </xf>
    <xf numFmtId="2" fontId="7" fillId="3" borderId="27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right"/>
      <protection hidden="1"/>
    </xf>
    <xf numFmtId="0" fontId="3" fillId="4" borderId="38" xfId="0" applyFont="1" applyFill="1" applyBorder="1" applyAlignment="1" applyProtection="1">
      <alignment horizontal="center" vertical="center" wrapText="1"/>
      <protection locked="0" hidden="1"/>
    </xf>
    <xf numFmtId="0" fontId="7" fillId="4" borderId="38" xfId="0" applyFont="1" applyFill="1" applyBorder="1" applyAlignment="1" applyProtection="1">
      <alignment horizontal="center" vertical="center"/>
      <protection locked="0" hidden="1"/>
    </xf>
    <xf numFmtId="0" fontId="9" fillId="2" borderId="0" xfId="0" applyFont="1" applyFill="1" applyBorder="1" applyAlignment="1" applyProtection="1">
      <alignment horizontal="center" vertical="top" wrapText="1"/>
      <protection hidden="1"/>
    </xf>
    <xf numFmtId="0" fontId="16" fillId="2" borderId="39" xfId="0" applyFont="1" applyFill="1" applyBorder="1" applyAlignment="1">
      <alignment horizontal="center" vertical="top"/>
    </xf>
    <xf numFmtId="0" fontId="0" fillId="4" borderId="10" xfId="0" applyFill="1" applyBorder="1" applyAlignment="1" applyProtection="1">
      <alignment horizontal="center"/>
    </xf>
    <xf numFmtId="0" fontId="16" fillId="2" borderId="39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/>
    </xf>
    <xf numFmtId="14" fontId="5" fillId="4" borderId="10" xfId="0" applyNumberFormat="1" applyFont="1" applyFill="1" applyBorder="1" applyAlignment="1" applyProtection="1">
      <alignment horizontal="center"/>
    </xf>
    <xf numFmtId="0" fontId="5" fillId="4" borderId="10" xfId="0" applyFont="1" applyFill="1" applyBorder="1" applyAlignment="1" applyProtection="1">
      <alignment horizontal="center"/>
    </xf>
    <xf numFmtId="14" fontId="14" fillId="4" borderId="10" xfId="0" applyNumberFormat="1" applyFont="1" applyFill="1" applyBorder="1" applyAlignment="1" applyProtection="1">
      <alignment horizontal="center"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1">
    <dxf>
      <font>
        <b/>
        <i val="0"/>
        <color rgb="FFFF0000"/>
        <name val="Cambri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19050</xdr:colOff>
      <xdr:row>5</xdr:row>
      <xdr:rowOff>200025</xdr:rowOff>
    </xdr:from>
    <xdr:to>
      <xdr:col>24</xdr:col>
      <xdr:colOff>781050</xdr:colOff>
      <xdr:row>5</xdr:row>
      <xdr:rowOff>742950</xdr:rowOff>
    </xdr:to>
    <xdr:pic>
      <xdr:nvPicPr>
        <xdr:cNvPr id="18441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76925" y="2124075"/>
          <a:ext cx="1552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19050</xdr:colOff>
      <xdr:row>5</xdr:row>
      <xdr:rowOff>200025</xdr:rowOff>
    </xdr:from>
    <xdr:to>
      <xdr:col>26</xdr:col>
      <xdr:colOff>619125</xdr:colOff>
      <xdr:row>5</xdr:row>
      <xdr:rowOff>590550</xdr:rowOff>
    </xdr:to>
    <xdr:pic>
      <xdr:nvPicPr>
        <xdr:cNvPr id="18442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67600" y="2124075"/>
          <a:ext cx="1228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19050</xdr:colOff>
      <xdr:row>5</xdr:row>
      <xdr:rowOff>190500</xdr:rowOff>
    </xdr:from>
    <xdr:to>
      <xdr:col>32</xdr:col>
      <xdr:colOff>847725</xdr:colOff>
      <xdr:row>5</xdr:row>
      <xdr:rowOff>600075</xdr:rowOff>
    </xdr:to>
    <xdr:pic>
      <xdr:nvPicPr>
        <xdr:cNvPr id="18443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39550" y="2114550"/>
          <a:ext cx="16954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3:U13"/>
  <sheetViews>
    <sheetView zoomScaleNormal="100" workbookViewId="0">
      <selection activeCell="M9" sqref="M9"/>
    </sheetView>
  </sheetViews>
  <sheetFormatPr defaultRowHeight="15"/>
  <cols>
    <col min="1" max="7" width="9.140625" style="1"/>
    <col min="8" max="8" width="9.42578125" style="1" customWidth="1"/>
    <col min="9" max="16384" width="9.140625" style="1"/>
  </cols>
  <sheetData>
    <row r="3" spans="1:21" ht="20.25">
      <c r="B3" s="26" t="s">
        <v>0</v>
      </c>
      <c r="C3" s="26"/>
      <c r="D3" s="26"/>
      <c r="E3" s="26"/>
      <c r="F3" s="26"/>
      <c r="G3" s="26"/>
      <c r="H3" s="26"/>
      <c r="I3" s="26"/>
    </row>
    <row r="5" spans="1:21" s="6" customFormat="1" ht="18.75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7"/>
      <c r="Q5" s="25" t="s">
        <v>10</v>
      </c>
      <c r="R5" s="25"/>
      <c r="S5" s="25"/>
      <c r="T5" s="25"/>
    </row>
    <row r="6" spans="1:21" s="6" customFormat="1" ht="18.75">
      <c r="A6" s="25" t="s">
        <v>29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U6" s="7"/>
    </row>
    <row r="7" spans="1:21" s="6" customFormat="1" ht="18.75">
      <c r="A7" s="25" t="s">
        <v>3</v>
      </c>
      <c r="B7" s="25"/>
      <c r="C7" s="25"/>
      <c r="D7" s="25"/>
      <c r="E7" s="25"/>
      <c r="F7" s="25"/>
      <c r="G7" s="25"/>
      <c r="H7" s="7"/>
      <c r="I7" s="7"/>
      <c r="J7" s="7"/>
      <c r="K7" s="7"/>
    </row>
    <row r="8" spans="1:21" s="6" customFormat="1" ht="18.75">
      <c r="A8" s="25" t="s">
        <v>4</v>
      </c>
      <c r="B8" s="25"/>
      <c r="C8" s="25"/>
      <c r="D8" s="25"/>
      <c r="E8" s="25"/>
      <c r="F8" s="25"/>
      <c r="G8" s="7"/>
      <c r="H8" s="7"/>
      <c r="I8" s="7"/>
      <c r="J8" s="7"/>
    </row>
    <row r="11" spans="1:21" ht="15.75">
      <c r="A11" s="24" t="s">
        <v>20</v>
      </c>
      <c r="B11" s="24"/>
      <c r="C11" s="24"/>
      <c r="D11" s="24"/>
      <c r="E11" s="24"/>
      <c r="F11" s="24"/>
    </row>
    <row r="12" spans="1:21" ht="47.25" customHeight="1">
      <c r="A12" s="24" t="s">
        <v>5</v>
      </c>
      <c r="B12" s="24"/>
      <c r="C12" s="24"/>
      <c r="D12" s="24"/>
      <c r="E12" s="24"/>
      <c r="F12" s="24"/>
    </row>
    <row r="13" spans="1:21" ht="78" customHeight="1">
      <c r="A13" s="24" t="s">
        <v>6</v>
      </c>
      <c r="B13" s="24"/>
      <c r="C13" s="24"/>
      <c r="D13" s="24"/>
      <c r="E13" s="24"/>
      <c r="F13" s="24"/>
    </row>
  </sheetData>
  <sheetProtection password="DC48" sheet="1" formatCells="0" formatColumns="0" formatRows="0" sort="0" autoFilter="0" pivotTables="0"/>
  <customSheetViews>
    <customSheetView guid="{F0CC7EAC-80C7-4FCD-AC8D-75FF5F3FCD77}" fitToPage="1">
      <selection activeCell="M9" sqref="M9"/>
      <pageMargins left="0.7" right="0.7" top="0.75" bottom="0.75" header="0.3" footer="0.3"/>
      <pageSetup paperSize="9" scale="89" orientation="landscape" r:id="rId1"/>
    </customSheetView>
  </customSheetViews>
  <mergeCells count="9">
    <mergeCell ref="A13:F13"/>
    <mergeCell ref="A11:F11"/>
    <mergeCell ref="A8:F8"/>
    <mergeCell ref="B3:I3"/>
    <mergeCell ref="Q5:T5"/>
    <mergeCell ref="A7:G7"/>
    <mergeCell ref="A5:O5"/>
    <mergeCell ref="A6:Q6"/>
    <mergeCell ref="A12:F12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R7:U65536 V1:IV1048576 A7 C1:I2 A12:F65536 A1:B4 C4:I4 J1:Q4 P7 G9:Q65536 L8:Q8 H7:O7 A9:F10 G8:J8 A8 Q7 U1:U5 R1:T4">
      <formula1>FALSE</formula1>
    </dataValidation>
    <dataValidation allowBlank="1" showInputMessage="1" showErrorMessage="1" errorTitle="Внимание!" error="Ввод в данную ячейку запрещен!" sqref="A11:F11"/>
  </dataValidations>
  <hyperlinks>
    <hyperlink ref="A7:G7" location="'Нормативный метод'!A1" display="3. Определение НМЦК нормативным методом"/>
    <hyperlink ref="A8:F8" location="'Тарифный метод'!A1" display="4. Определение НМЦК тарифным методом"/>
    <hyperlink ref="A5:K5" location="'Анализ рынка 1 предмет'!A1" display="1. Определение НМЦК методом сопоставимых рыночных цен (анализа рынка)"/>
    <hyperlink ref="A5" location="Лист3!A1" display="1. Определение НМЦК методом сопоставимых рыночных цен (анализа рынка)"/>
    <hyperlink ref="Q5:T5" location="'АР без корр. коэф. множество'!A1" display="с учетом множества позиций"/>
    <hyperlink ref="A5:O5" location="'АР без корр. коэф. 1 предмет'!A1" display="1. Определение НМЦК методом сопоставимых рыночных цен (анализа рынка) без корректирующих коэффициентов"/>
    <hyperlink ref="A6:J6" location="'Анализ рынка 1 предмет'!A1" display="2. Определение НМЦК методом сопоставимых рыночных цен (анализа рынка)"/>
    <hyperlink ref="A6:Q6" location="'Анализ рынка с корр. коэф.'!A1" display="2. Определение НМЦК методом сопоставимых рыночных цен (анализа рынка) с использованием корректирующих коэффициентов"/>
  </hyperlinks>
  <pageMargins left="0.7" right="0.7" top="0.75" bottom="0.75" header="0.3" footer="0.3"/>
  <pageSetup paperSize="9" scale="8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9">
    <outlinePr summaryBelow="0"/>
  </sheetPr>
  <dimension ref="A1:AG117"/>
  <sheetViews>
    <sheetView tabSelected="1" view="pageBreakPreview" zoomScaleNormal="100" zoomScaleSheetLayoutView="100" workbookViewId="0">
      <selection activeCell="F7" sqref="F7:G7"/>
    </sheetView>
  </sheetViews>
  <sheetFormatPr defaultRowHeight="15.75"/>
  <cols>
    <col min="1" max="1" width="8.5703125" style="3" customWidth="1"/>
    <col min="2" max="2" width="12.5703125" style="3" customWidth="1"/>
    <col min="3" max="3" width="8.5703125" style="3" customWidth="1"/>
    <col min="4" max="4" width="7.85546875" style="3" customWidth="1"/>
    <col min="5" max="5" width="11" style="3" customWidth="1"/>
    <col min="6" max="6" width="7.85546875" style="3" customWidth="1"/>
    <col min="7" max="7" width="11.85546875" style="3" customWidth="1"/>
    <col min="8" max="8" width="7.85546875" style="3" customWidth="1"/>
    <col min="9" max="9" width="11.7109375" style="3" customWidth="1"/>
    <col min="10" max="19" width="7.85546875" style="3" hidden="1" customWidth="1"/>
    <col min="20" max="20" width="7.85546875" style="4" hidden="1" customWidth="1"/>
    <col min="21" max="23" width="7.85546875" style="3" hidden="1" customWidth="1"/>
    <col min="24" max="24" width="11.85546875" style="3" customWidth="1"/>
    <col min="25" max="25" width="12" style="3" customWidth="1"/>
    <col min="26" max="26" width="9.42578125" style="3" customWidth="1"/>
    <col min="27" max="27" width="15" style="3" customWidth="1"/>
    <col min="28" max="28" width="17.42578125" style="3" hidden="1" customWidth="1"/>
    <col min="29" max="29" width="15.7109375" style="3" customWidth="1"/>
    <col min="30" max="30" width="6.7109375" style="3" customWidth="1"/>
    <col min="31" max="31" width="15.7109375" style="3" customWidth="1"/>
    <col min="32" max="32" width="13" style="3" customWidth="1"/>
    <col min="33" max="33" width="35.42578125" style="3" customWidth="1"/>
    <col min="34" max="16384" width="9.140625" style="3"/>
  </cols>
  <sheetData>
    <row r="1" spans="1:33">
      <c r="A1" s="2" t="s">
        <v>7</v>
      </c>
    </row>
    <row r="2" spans="1:33" ht="20.25">
      <c r="D2" s="16" t="s">
        <v>2</v>
      </c>
    </row>
    <row r="3" spans="1:33" ht="51.75" customHeight="1">
      <c r="D3" s="120" t="s">
        <v>9</v>
      </c>
      <c r="E3" s="120"/>
      <c r="F3" s="120"/>
      <c r="G3" s="121" t="s">
        <v>91</v>
      </c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</row>
    <row r="4" spans="1:33" ht="30" customHeight="1" thickBot="1">
      <c r="P4" s="5"/>
      <c r="Y4" s="14" t="s">
        <v>24</v>
      </c>
      <c r="Z4" s="131">
        <v>46296</v>
      </c>
      <c r="AA4" s="131"/>
      <c r="AC4" s="27" t="s">
        <v>30</v>
      </c>
      <c r="AD4" s="27"/>
      <c r="AE4" s="27"/>
      <c r="AF4" s="113">
        <f>SUM(AF7:AG106)</f>
        <v>148230.44</v>
      </c>
      <c r="AG4" s="114"/>
    </row>
    <row r="5" spans="1:33" ht="33.75" customHeight="1" thickBot="1">
      <c r="A5" s="67" t="s">
        <v>27</v>
      </c>
      <c r="B5" s="68"/>
      <c r="C5" s="48" t="s">
        <v>35</v>
      </c>
      <c r="D5" s="50" t="s">
        <v>1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2"/>
      <c r="X5" s="63" t="s">
        <v>8</v>
      </c>
      <c r="Y5" s="64"/>
      <c r="Z5" s="63" t="s">
        <v>25</v>
      </c>
      <c r="AA5" s="64"/>
      <c r="AB5" s="48" t="s">
        <v>23</v>
      </c>
      <c r="AC5" s="48" t="s">
        <v>26</v>
      </c>
      <c r="AD5" s="67" t="s">
        <v>21</v>
      </c>
      <c r="AE5" s="68"/>
      <c r="AF5" s="53" t="s">
        <v>22</v>
      </c>
      <c r="AG5" s="54"/>
    </row>
    <row r="6" spans="1:33" ht="60" customHeight="1" thickBot="1">
      <c r="A6" s="69"/>
      <c r="B6" s="70"/>
      <c r="C6" s="49"/>
      <c r="D6" s="43" t="s">
        <v>37</v>
      </c>
      <c r="E6" s="44"/>
      <c r="F6" s="43" t="s">
        <v>11</v>
      </c>
      <c r="G6" s="44"/>
      <c r="H6" s="115" t="s">
        <v>12</v>
      </c>
      <c r="I6" s="44"/>
      <c r="J6" s="43" t="s">
        <v>13</v>
      </c>
      <c r="K6" s="44"/>
      <c r="L6" s="43" t="s">
        <v>14</v>
      </c>
      <c r="M6" s="44"/>
      <c r="N6" s="43" t="s">
        <v>15</v>
      </c>
      <c r="O6" s="44"/>
      <c r="P6" s="43" t="s">
        <v>16</v>
      </c>
      <c r="Q6" s="44"/>
      <c r="R6" s="43" t="s">
        <v>17</v>
      </c>
      <c r="S6" s="44"/>
      <c r="T6" s="43" t="s">
        <v>18</v>
      </c>
      <c r="U6" s="44"/>
      <c r="V6" s="43" t="s">
        <v>19</v>
      </c>
      <c r="W6" s="44"/>
      <c r="X6" s="65"/>
      <c r="Y6" s="66"/>
      <c r="Z6" s="65"/>
      <c r="AA6" s="66"/>
      <c r="AB6" s="49"/>
      <c r="AC6" s="49"/>
      <c r="AD6" s="69"/>
      <c r="AE6" s="70"/>
      <c r="AF6" s="55"/>
      <c r="AG6" s="56"/>
    </row>
    <row r="7" spans="1:33" ht="98.25" customHeight="1" thickBot="1">
      <c r="A7" s="105" t="s">
        <v>92</v>
      </c>
      <c r="B7" s="106"/>
      <c r="C7" s="21" t="s">
        <v>93</v>
      </c>
      <c r="D7" s="39">
        <v>62192</v>
      </c>
      <c r="E7" s="40"/>
      <c r="F7" s="39">
        <v>76692</v>
      </c>
      <c r="G7" s="40"/>
      <c r="H7" s="39">
        <v>83461.66</v>
      </c>
      <c r="I7" s="40"/>
      <c r="J7" s="39"/>
      <c r="K7" s="40"/>
      <c r="L7" s="39"/>
      <c r="M7" s="40"/>
      <c r="N7" s="111"/>
      <c r="O7" s="112"/>
      <c r="P7" s="47"/>
      <c r="Q7" s="40"/>
      <c r="R7" s="45"/>
      <c r="S7" s="46"/>
      <c r="T7" s="47"/>
      <c r="U7" s="40"/>
      <c r="V7" s="116"/>
      <c r="W7" s="117"/>
      <c r="X7" s="118">
        <f>IF(IF((COUNTIF(D7:W7,"&gt;0"))&gt;1,SQRT(DEVSQ(D7:W7)/((COUNTIF(D7:W7,"&gt;0")-1))),0)=0,0,IF((COUNTIF(D7:W7,"&gt;0"))&gt;1,SQRT(DEVSQ(D7:W7)/((COUNTIF(D7:W7,"&gt;0")-1))),0))</f>
        <v>10866.437111822808</v>
      </c>
      <c r="Y7" s="119"/>
      <c r="Z7" s="57">
        <f>IF(X7=0,0,ROUND(IF((COUNTIF(D7:W7,"&gt;0"))&gt;1,X7/AVERAGEA(D7:W7)*100,0),2))</f>
        <v>14.66</v>
      </c>
      <c r="AA7" s="58"/>
      <c r="AB7" s="8" t="str">
        <f>IF((COUNTIF(D7:W7,"&gt;0"))=0,"",IF(Z7&gt;33,"Нет","Да"))</f>
        <v>Да</v>
      </c>
      <c r="AC7" s="9">
        <f>IF(COUNTIF(D7:W7,"&gt;0")&gt;0,ROUND(SUM(D7:W7)/(COUNTIF(D7:W7,"&gt;0")),2),"")</f>
        <v>74115.22</v>
      </c>
      <c r="AD7" s="59">
        <v>2</v>
      </c>
      <c r="AE7" s="60"/>
      <c r="AF7" s="61">
        <f>IF(COUNTIF(D7:W7,"&gt;0")&gt;1,AD7*ROUND((SUM(D7:W7)/(COUNTIF(D7:W7,"&gt;0"))),2),"")</f>
        <v>148230.44</v>
      </c>
      <c r="AG7" s="62"/>
    </row>
    <row r="8" spans="1:33" ht="3" hidden="1" customHeight="1" thickBot="1">
      <c r="A8" s="109" t="s">
        <v>39</v>
      </c>
      <c r="B8" s="110"/>
      <c r="C8" s="21"/>
      <c r="D8" s="107"/>
      <c r="E8" s="107"/>
      <c r="F8" s="41"/>
      <c r="G8" s="42"/>
      <c r="H8" s="35"/>
      <c r="I8" s="36"/>
      <c r="J8" s="30"/>
      <c r="K8" s="31"/>
      <c r="L8" s="97"/>
      <c r="M8" s="108"/>
      <c r="N8" s="37"/>
      <c r="O8" s="38"/>
      <c r="P8" s="30"/>
      <c r="Q8" s="31"/>
      <c r="R8" s="35"/>
      <c r="S8" s="36"/>
      <c r="T8" s="30"/>
      <c r="U8" s="31"/>
      <c r="V8" s="97"/>
      <c r="W8" s="98"/>
      <c r="X8" s="99">
        <f t="shared" ref="X8:X71" si="0">IF(IF((COUNTIF(D8:W8,"&gt;0"))&gt;1,SQRT(DEVSQ(D8:W8)/((COUNTIF(D8:W8,"&gt;0")-1))),0)=0,0,IF((COUNTIF(D8:W8,"&gt;0"))&gt;1,SQRT(DEVSQ(D8:W8)/((COUNTIF(D8:W8,"&gt;0")-1))),0))</f>
        <v>0</v>
      </c>
      <c r="Y8" s="100"/>
      <c r="Z8" s="71">
        <f t="shared" ref="Z8:Z71" si="1">IF(X8=0,0,ROUND(IF((COUNTIF(D8:W8,"&gt;0"))&gt;1,X8/AVERAGEA(D8:W8)*100,0),2))</f>
        <v>0</v>
      </c>
      <c r="AA8" s="72"/>
      <c r="AB8" s="10" t="str">
        <f t="shared" ref="AB8:AB71" si="2">IF((COUNTIF(D8:W8,"&gt;0"))=0,"",IF(Z8&gt;33,"Нет","Да"))</f>
        <v/>
      </c>
      <c r="AC8" s="11" t="str">
        <f t="shared" ref="AC8:AC71" si="3">IF(COUNTIF(D8:W8,"&gt;0")&gt;0,ROUND(SUM(D8:W8)/(COUNTIF(D8:W8,"&gt;0")),2),"")</f>
        <v/>
      </c>
      <c r="AD8" s="79"/>
      <c r="AE8" s="80"/>
      <c r="AF8" s="81" t="str">
        <f t="shared" ref="AF8:AF71" si="4">IF(COUNTIF(D8:W8,"&gt;0")&gt;1,AD8*ROUND((SUM(D8:W8)/(COUNTIF(D8:W8,"&gt;0"))),2),"")</f>
        <v/>
      </c>
      <c r="AG8" s="82"/>
    </row>
    <row r="9" spans="1:33" ht="16.5" hidden="1" customHeight="1" thickBot="1">
      <c r="A9" s="109" t="s">
        <v>40</v>
      </c>
      <c r="B9" s="110"/>
      <c r="C9" s="21" t="s">
        <v>38</v>
      </c>
      <c r="D9" s="107"/>
      <c r="E9" s="107"/>
      <c r="F9" s="41"/>
      <c r="G9" s="42"/>
      <c r="H9" s="35"/>
      <c r="I9" s="36"/>
      <c r="J9" s="30"/>
      <c r="K9" s="31"/>
      <c r="L9" s="97"/>
      <c r="M9" s="108"/>
      <c r="N9" s="37"/>
      <c r="O9" s="38"/>
      <c r="P9" s="30"/>
      <c r="Q9" s="31"/>
      <c r="R9" s="35"/>
      <c r="S9" s="36"/>
      <c r="T9" s="30"/>
      <c r="U9" s="31"/>
      <c r="V9" s="97"/>
      <c r="W9" s="98"/>
      <c r="X9" s="99">
        <f t="shared" si="0"/>
        <v>0</v>
      </c>
      <c r="Y9" s="100"/>
      <c r="Z9" s="71">
        <f t="shared" si="1"/>
        <v>0</v>
      </c>
      <c r="AA9" s="72"/>
      <c r="AB9" s="10" t="str">
        <f t="shared" si="2"/>
        <v/>
      </c>
      <c r="AC9" s="11" t="str">
        <f t="shared" si="3"/>
        <v/>
      </c>
      <c r="AD9" s="79"/>
      <c r="AE9" s="80"/>
      <c r="AF9" s="81" t="str">
        <f t="shared" si="4"/>
        <v/>
      </c>
      <c r="AG9" s="82"/>
    </row>
    <row r="10" spans="1:33" ht="16.5" hidden="1" customHeight="1" thickBot="1">
      <c r="A10" s="109" t="s">
        <v>41</v>
      </c>
      <c r="B10" s="110"/>
      <c r="C10" s="21" t="s">
        <v>38</v>
      </c>
      <c r="D10" s="107"/>
      <c r="E10" s="107"/>
      <c r="F10" s="41"/>
      <c r="G10" s="42"/>
      <c r="H10" s="35"/>
      <c r="I10" s="36"/>
      <c r="J10" s="30"/>
      <c r="K10" s="31"/>
      <c r="L10" s="97"/>
      <c r="M10" s="108"/>
      <c r="N10" s="37"/>
      <c r="O10" s="38"/>
      <c r="P10" s="30"/>
      <c r="Q10" s="31"/>
      <c r="R10" s="35"/>
      <c r="S10" s="36"/>
      <c r="T10" s="30"/>
      <c r="U10" s="31"/>
      <c r="V10" s="97"/>
      <c r="W10" s="98"/>
      <c r="X10" s="99">
        <f t="shared" si="0"/>
        <v>0</v>
      </c>
      <c r="Y10" s="100"/>
      <c r="Z10" s="71">
        <f t="shared" si="1"/>
        <v>0</v>
      </c>
      <c r="AA10" s="72"/>
      <c r="AB10" s="10" t="str">
        <f t="shared" si="2"/>
        <v/>
      </c>
      <c r="AC10" s="11" t="str">
        <f t="shared" si="3"/>
        <v/>
      </c>
      <c r="AD10" s="73"/>
      <c r="AE10" s="74"/>
      <c r="AF10" s="81" t="str">
        <f t="shared" si="4"/>
        <v/>
      </c>
      <c r="AG10" s="82"/>
    </row>
    <row r="11" spans="1:33" ht="16.5" hidden="1" customHeight="1" thickBot="1">
      <c r="A11" s="109" t="s">
        <v>42</v>
      </c>
      <c r="B11" s="110"/>
      <c r="C11" s="21" t="s">
        <v>38</v>
      </c>
      <c r="D11" s="107"/>
      <c r="E11" s="107"/>
      <c r="F11" s="41"/>
      <c r="G11" s="42"/>
      <c r="H11" s="35"/>
      <c r="I11" s="36"/>
      <c r="J11" s="30"/>
      <c r="K11" s="31"/>
      <c r="L11" s="97"/>
      <c r="M11" s="108"/>
      <c r="N11" s="37"/>
      <c r="O11" s="38"/>
      <c r="P11" s="30"/>
      <c r="Q11" s="31"/>
      <c r="R11" s="35"/>
      <c r="S11" s="36"/>
      <c r="T11" s="30"/>
      <c r="U11" s="31"/>
      <c r="V11" s="97"/>
      <c r="W11" s="98"/>
      <c r="X11" s="99">
        <f t="shared" si="0"/>
        <v>0</v>
      </c>
      <c r="Y11" s="100"/>
      <c r="Z11" s="71">
        <f t="shared" si="1"/>
        <v>0</v>
      </c>
      <c r="AA11" s="72"/>
      <c r="AB11" s="10" t="str">
        <f t="shared" si="2"/>
        <v/>
      </c>
      <c r="AC11" s="11" t="str">
        <f t="shared" si="3"/>
        <v/>
      </c>
      <c r="AD11" s="73"/>
      <c r="AE11" s="74"/>
      <c r="AF11" s="81" t="str">
        <f t="shared" si="4"/>
        <v/>
      </c>
      <c r="AG11" s="82"/>
    </row>
    <row r="12" spans="1:33" ht="16.5" hidden="1" customHeight="1" thickBot="1">
      <c r="A12" s="109" t="s">
        <v>43</v>
      </c>
      <c r="B12" s="110"/>
      <c r="C12" s="21" t="s">
        <v>38</v>
      </c>
      <c r="D12" s="107"/>
      <c r="E12" s="107"/>
      <c r="F12" s="41"/>
      <c r="G12" s="42"/>
      <c r="H12" s="35"/>
      <c r="I12" s="36"/>
      <c r="J12" s="30"/>
      <c r="K12" s="31"/>
      <c r="L12" s="97"/>
      <c r="M12" s="108"/>
      <c r="N12" s="37"/>
      <c r="O12" s="38"/>
      <c r="P12" s="30"/>
      <c r="Q12" s="31"/>
      <c r="R12" s="35"/>
      <c r="S12" s="36"/>
      <c r="T12" s="30"/>
      <c r="U12" s="31"/>
      <c r="V12" s="97"/>
      <c r="W12" s="98"/>
      <c r="X12" s="99">
        <f t="shared" si="0"/>
        <v>0</v>
      </c>
      <c r="Y12" s="100"/>
      <c r="Z12" s="71">
        <f t="shared" si="1"/>
        <v>0</v>
      </c>
      <c r="AA12" s="72"/>
      <c r="AB12" s="10" t="str">
        <f t="shared" si="2"/>
        <v/>
      </c>
      <c r="AC12" s="11" t="str">
        <f t="shared" si="3"/>
        <v/>
      </c>
      <c r="AD12" s="73"/>
      <c r="AE12" s="74"/>
      <c r="AF12" s="81" t="str">
        <f t="shared" si="4"/>
        <v/>
      </c>
      <c r="AG12" s="82"/>
    </row>
    <row r="13" spans="1:33" ht="16.5" hidden="1" customHeight="1" thickBot="1">
      <c r="A13" s="109" t="s">
        <v>44</v>
      </c>
      <c r="B13" s="110"/>
      <c r="C13" s="21" t="s">
        <v>38</v>
      </c>
      <c r="D13" s="107"/>
      <c r="E13" s="107"/>
      <c r="F13" s="41"/>
      <c r="G13" s="42"/>
      <c r="H13" s="35"/>
      <c r="I13" s="36"/>
      <c r="J13" s="30"/>
      <c r="K13" s="31"/>
      <c r="L13" s="97"/>
      <c r="M13" s="108"/>
      <c r="N13" s="37"/>
      <c r="O13" s="38"/>
      <c r="P13" s="30"/>
      <c r="Q13" s="31"/>
      <c r="R13" s="35"/>
      <c r="S13" s="36"/>
      <c r="T13" s="30"/>
      <c r="U13" s="31"/>
      <c r="V13" s="97"/>
      <c r="W13" s="98"/>
      <c r="X13" s="99">
        <f t="shared" si="0"/>
        <v>0</v>
      </c>
      <c r="Y13" s="100"/>
      <c r="Z13" s="71">
        <f t="shared" si="1"/>
        <v>0</v>
      </c>
      <c r="AA13" s="72"/>
      <c r="AB13" s="10" t="str">
        <f t="shared" si="2"/>
        <v/>
      </c>
      <c r="AC13" s="11" t="str">
        <f t="shared" si="3"/>
        <v/>
      </c>
      <c r="AD13" s="73"/>
      <c r="AE13" s="74"/>
      <c r="AF13" s="81" t="str">
        <f t="shared" si="4"/>
        <v/>
      </c>
      <c r="AG13" s="82"/>
    </row>
    <row r="14" spans="1:33" ht="16.5" hidden="1" customHeight="1" thickBot="1">
      <c r="A14" s="109" t="s">
        <v>45</v>
      </c>
      <c r="B14" s="110"/>
      <c r="C14" s="21" t="s">
        <v>38</v>
      </c>
      <c r="D14" s="107"/>
      <c r="E14" s="107"/>
      <c r="F14" s="41"/>
      <c r="G14" s="42"/>
      <c r="H14" s="35"/>
      <c r="I14" s="36"/>
      <c r="J14" s="30"/>
      <c r="K14" s="31"/>
      <c r="L14" s="97"/>
      <c r="M14" s="108"/>
      <c r="N14" s="37"/>
      <c r="O14" s="38"/>
      <c r="P14" s="30"/>
      <c r="Q14" s="31"/>
      <c r="R14" s="35"/>
      <c r="S14" s="36"/>
      <c r="T14" s="30"/>
      <c r="U14" s="31"/>
      <c r="V14" s="97"/>
      <c r="W14" s="98"/>
      <c r="X14" s="99">
        <f t="shared" si="0"/>
        <v>0</v>
      </c>
      <c r="Y14" s="100"/>
      <c r="Z14" s="71">
        <f t="shared" si="1"/>
        <v>0</v>
      </c>
      <c r="AA14" s="72"/>
      <c r="AB14" s="10" t="str">
        <f t="shared" si="2"/>
        <v/>
      </c>
      <c r="AC14" s="11" t="str">
        <f t="shared" si="3"/>
        <v/>
      </c>
      <c r="AD14" s="73"/>
      <c r="AE14" s="74"/>
      <c r="AF14" s="81" t="str">
        <f t="shared" si="4"/>
        <v/>
      </c>
      <c r="AG14" s="82"/>
    </row>
    <row r="15" spans="1:33" ht="16.5" hidden="1" customHeight="1" thickBot="1">
      <c r="A15" s="109" t="s">
        <v>46</v>
      </c>
      <c r="B15" s="110"/>
      <c r="C15" s="21" t="s">
        <v>38</v>
      </c>
      <c r="D15" s="107"/>
      <c r="E15" s="107"/>
      <c r="F15" s="41"/>
      <c r="G15" s="42"/>
      <c r="H15" s="35"/>
      <c r="I15" s="36"/>
      <c r="J15" s="30"/>
      <c r="K15" s="31"/>
      <c r="L15" s="97"/>
      <c r="M15" s="108"/>
      <c r="N15" s="37"/>
      <c r="O15" s="38"/>
      <c r="P15" s="30"/>
      <c r="Q15" s="31"/>
      <c r="R15" s="35"/>
      <c r="S15" s="36"/>
      <c r="T15" s="30"/>
      <c r="U15" s="31"/>
      <c r="V15" s="97"/>
      <c r="W15" s="98"/>
      <c r="X15" s="99">
        <f t="shared" si="0"/>
        <v>0</v>
      </c>
      <c r="Y15" s="100"/>
      <c r="Z15" s="71">
        <f t="shared" si="1"/>
        <v>0</v>
      </c>
      <c r="AA15" s="72"/>
      <c r="AB15" s="10" t="str">
        <f t="shared" si="2"/>
        <v/>
      </c>
      <c r="AC15" s="11" t="str">
        <f t="shared" si="3"/>
        <v/>
      </c>
      <c r="AD15" s="73"/>
      <c r="AE15" s="74"/>
      <c r="AF15" s="81" t="str">
        <f t="shared" si="4"/>
        <v/>
      </c>
      <c r="AG15" s="82"/>
    </row>
    <row r="16" spans="1:33" ht="16.5" hidden="1" customHeight="1" thickBot="1">
      <c r="A16" s="109" t="s">
        <v>47</v>
      </c>
      <c r="B16" s="110"/>
      <c r="C16" s="21" t="s">
        <v>38</v>
      </c>
      <c r="D16" s="107"/>
      <c r="E16" s="107"/>
      <c r="F16" s="41"/>
      <c r="G16" s="42"/>
      <c r="H16" s="35"/>
      <c r="I16" s="36"/>
      <c r="J16" s="30"/>
      <c r="K16" s="31"/>
      <c r="L16" s="97"/>
      <c r="M16" s="108"/>
      <c r="N16" s="37"/>
      <c r="O16" s="38"/>
      <c r="P16" s="30"/>
      <c r="Q16" s="31"/>
      <c r="R16" s="35"/>
      <c r="S16" s="36"/>
      <c r="T16" s="30"/>
      <c r="U16" s="31"/>
      <c r="V16" s="97"/>
      <c r="W16" s="98"/>
      <c r="X16" s="99">
        <f t="shared" si="0"/>
        <v>0</v>
      </c>
      <c r="Y16" s="100"/>
      <c r="Z16" s="71">
        <f t="shared" si="1"/>
        <v>0</v>
      </c>
      <c r="AA16" s="72"/>
      <c r="AB16" s="10" t="str">
        <f t="shared" si="2"/>
        <v/>
      </c>
      <c r="AC16" s="11" t="str">
        <f t="shared" si="3"/>
        <v/>
      </c>
      <c r="AD16" s="73"/>
      <c r="AE16" s="74"/>
      <c r="AF16" s="81" t="str">
        <f t="shared" si="4"/>
        <v/>
      </c>
      <c r="AG16" s="82"/>
    </row>
    <row r="17" spans="1:33" ht="16.5" hidden="1" customHeight="1" thickBot="1">
      <c r="A17" s="109" t="s">
        <v>48</v>
      </c>
      <c r="B17" s="110"/>
      <c r="C17" s="21" t="s">
        <v>38</v>
      </c>
      <c r="D17" s="107"/>
      <c r="E17" s="107"/>
      <c r="F17" s="41"/>
      <c r="G17" s="42"/>
      <c r="H17" s="35"/>
      <c r="I17" s="36"/>
      <c r="J17" s="30"/>
      <c r="K17" s="31"/>
      <c r="L17" s="97"/>
      <c r="M17" s="108"/>
      <c r="N17" s="37"/>
      <c r="O17" s="38"/>
      <c r="P17" s="30"/>
      <c r="Q17" s="31"/>
      <c r="R17" s="35"/>
      <c r="S17" s="36"/>
      <c r="T17" s="30"/>
      <c r="U17" s="31"/>
      <c r="V17" s="97"/>
      <c r="W17" s="98"/>
      <c r="X17" s="99">
        <f t="shared" si="0"/>
        <v>0</v>
      </c>
      <c r="Y17" s="100"/>
      <c r="Z17" s="71">
        <f t="shared" si="1"/>
        <v>0</v>
      </c>
      <c r="AA17" s="72"/>
      <c r="AB17" s="10" t="str">
        <f t="shared" si="2"/>
        <v/>
      </c>
      <c r="AC17" s="11" t="str">
        <f t="shared" si="3"/>
        <v/>
      </c>
      <c r="AD17" s="73"/>
      <c r="AE17" s="74"/>
      <c r="AF17" s="81" t="str">
        <f t="shared" si="4"/>
        <v/>
      </c>
      <c r="AG17" s="82"/>
    </row>
    <row r="18" spans="1:33" ht="81" hidden="1" customHeight="1" thickBot="1">
      <c r="A18" s="109" t="s">
        <v>49</v>
      </c>
      <c r="B18" s="110"/>
      <c r="C18" s="21"/>
      <c r="D18" s="107"/>
      <c r="E18" s="107"/>
      <c r="F18" s="41"/>
      <c r="G18" s="42"/>
      <c r="H18" s="35"/>
      <c r="I18" s="36"/>
      <c r="J18" s="30"/>
      <c r="K18" s="31"/>
      <c r="L18" s="97"/>
      <c r="M18" s="108"/>
      <c r="N18" s="37"/>
      <c r="O18" s="38"/>
      <c r="P18" s="30"/>
      <c r="Q18" s="31"/>
      <c r="R18" s="35"/>
      <c r="S18" s="36"/>
      <c r="T18" s="30"/>
      <c r="U18" s="31"/>
      <c r="V18" s="97"/>
      <c r="W18" s="98"/>
      <c r="X18" s="99">
        <f t="shared" si="0"/>
        <v>0</v>
      </c>
      <c r="Y18" s="100"/>
      <c r="Z18" s="71">
        <f t="shared" si="1"/>
        <v>0</v>
      </c>
      <c r="AA18" s="72"/>
      <c r="AB18" s="10" t="str">
        <f t="shared" si="2"/>
        <v/>
      </c>
      <c r="AC18" s="11" t="str">
        <f t="shared" si="3"/>
        <v/>
      </c>
      <c r="AD18" s="73"/>
      <c r="AE18" s="74"/>
      <c r="AF18" s="81" t="str">
        <f t="shared" si="4"/>
        <v/>
      </c>
      <c r="AG18" s="82"/>
    </row>
    <row r="19" spans="1:33" ht="31.5" hidden="1" customHeight="1" thickBot="1">
      <c r="A19" s="109" t="s">
        <v>50</v>
      </c>
      <c r="B19" s="110"/>
      <c r="C19" s="21" t="s">
        <v>38</v>
      </c>
      <c r="D19" s="107"/>
      <c r="E19" s="107"/>
      <c r="F19" s="41"/>
      <c r="G19" s="42"/>
      <c r="H19" s="35"/>
      <c r="I19" s="36"/>
      <c r="J19" s="30"/>
      <c r="K19" s="31"/>
      <c r="L19" s="97"/>
      <c r="M19" s="108"/>
      <c r="N19" s="37"/>
      <c r="O19" s="38"/>
      <c r="P19" s="30"/>
      <c r="Q19" s="31"/>
      <c r="R19" s="35"/>
      <c r="S19" s="36"/>
      <c r="T19" s="30"/>
      <c r="U19" s="31"/>
      <c r="V19" s="97"/>
      <c r="W19" s="98"/>
      <c r="X19" s="99">
        <f t="shared" si="0"/>
        <v>0</v>
      </c>
      <c r="Y19" s="100"/>
      <c r="Z19" s="71">
        <f t="shared" si="1"/>
        <v>0</v>
      </c>
      <c r="AA19" s="72"/>
      <c r="AB19" s="10" t="str">
        <f t="shared" si="2"/>
        <v/>
      </c>
      <c r="AC19" s="11" t="str">
        <f t="shared" si="3"/>
        <v/>
      </c>
      <c r="AD19" s="73"/>
      <c r="AE19" s="74"/>
      <c r="AF19" s="81" t="str">
        <f t="shared" si="4"/>
        <v/>
      </c>
      <c r="AG19" s="82"/>
    </row>
    <row r="20" spans="1:33" ht="76.5" hidden="1" customHeight="1" thickBot="1">
      <c r="A20" s="109" t="s">
        <v>51</v>
      </c>
      <c r="B20" s="110"/>
      <c r="C20" s="21"/>
      <c r="D20" s="107"/>
      <c r="E20" s="107"/>
      <c r="F20" s="41"/>
      <c r="G20" s="42"/>
      <c r="H20" s="35"/>
      <c r="I20" s="36"/>
      <c r="J20" s="30"/>
      <c r="K20" s="31"/>
      <c r="L20" s="97"/>
      <c r="M20" s="108"/>
      <c r="N20" s="37"/>
      <c r="O20" s="38"/>
      <c r="P20" s="30"/>
      <c r="Q20" s="31"/>
      <c r="R20" s="35"/>
      <c r="S20" s="36"/>
      <c r="T20" s="30"/>
      <c r="U20" s="31"/>
      <c r="V20" s="97"/>
      <c r="W20" s="98"/>
      <c r="X20" s="99">
        <f t="shared" si="0"/>
        <v>0</v>
      </c>
      <c r="Y20" s="100"/>
      <c r="Z20" s="71">
        <f t="shared" si="1"/>
        <v>0</v>
      </c>
      <c r="AA20" s="72"/>
      <c r="AB20" s="10" t="str">
        <f t="shared" si="2"/>
        <v/>
      </c>
      <c r="AC20" s="11" t="str">
        <f t="shared" si="3"/>
        <v/>
      </c>
      <c r="AD20" s="73"/>
      <c r="AE20" s="74"/>
      <c r="AF20" s="81" t="str">
        <f t="shared" si="4"/>
        <v/>
      </c>
      <c r="AG20" s="82"/>
    </row>
    <row r="21" spans="1:33" ht="16.5" hidden="1" customHeight="1" thickBot="1">
      <c r="A21" s="109" t="s">
        <v>52</v>
      </c>
      <c r="B21" s="110"/>
      <c r="C21" s="21" t="s">
        <v>38</v>
      </c>
      <c r="D21" s="107"/>
      <c r="E21" s="107"/>
      <c r="F21" s="41"/>
      <c r="G21" s="42"/>
      <c r="H21" s="35"/>
      <c r="I21" s="36"/>
      <c r="J21" s="30"/>
      <c r="K21" s="31"/>
      <c r="L21" s="97"/>
      <c r="M21" s="108"/>
      <c r="N21" s="37"/>
      <c r="O21" s="38"/>
      <c r="P21" s="30"/>
      <c r="Q21" s="31"/>
      <c r="R21" s="35"/>
      <c r="S21" s="36"/>
      <c r="T21" s="30"/>
      <c r="U21" s="31"/>
      <c r="V21" s="97"/>
      <c r="W21" s="98"/>
      <c r="X21" s="99">
        <f t="shared" si="0"/>
        <v>0</v>
      </c>
      <c r="Y21" s="100"/>
      <c r="Z21" s="71">
        <f t="shared" si="1"/>
        <v>0</v>
      </c>
      <c r="AA21" s="72"/>
      <c r="AB21" s="10" t="str">
        <f t="shared" si="2"/>
        <v/>
      </c>
      <c r="AC21" s="11" t="str">
        <f t="shared" si="3"/>
        <v/>
      </c>
      <c r="AD21" s="75"/>
      <c r="AE21" s="76"/>
      <c r="AF21" s="81" t="str">
        <f t="shared" si="4"/>
        <v/>
      </c>
      <c r="AG21" s="82"/>
    </row>
    <row r="22" spans="1:33" ht="16.5" hidden="1" customHeight="1" thickBot="1">
      <c r="A22" s="109" t="s">
        <v>53</v>
      </c>
      <c r="B22" s="110"/>
      <c r="C22" s="21" t="s">
        <v>38</v>
      </c>
      <c r="D22" s="107"/>
      <c r="E22" s="107"/>
      <c r="F22" s="41"/>
      <c r="G22" s="42"/>
      <c r="H22" s="35"/>
      <c r="I22" s="36"/>
      <c r="J22" s="30"/>
      <c r="K22" s="31"/>
      <c r="L22" s="97"/>
      <c r="M22" s="108"/>
      <c r="N22" s="37"/>
      <c r="O22" s="38"/>
      <c r="P22" s="30"/>
      <c r="Q22" s="31"/>
      <c r="R22" s="35"/>
      <c r="S22" s="36"/>
      <c r="T22" s="30"/>
      <c r="U22" s="31"/>
      <c r="V22" s="97"/>
      <c r="W22" s="98"/>
      <c r="X22" s="99">
        <f t="shared" si="0"/>
        <v>0</v>
      </c>
      <c r="Y22" s="100"/>
      <c r="Z22" s="71">
        <f t="shared" si="1"/>
        <v>0</v>
      </c>
      <c r="AA22" s="72"/>
      <c r="AB22" s="10" t="str">
        <f t="shared" si="2"/>
        <v/>
      </c>
      <c r="AC22" s="11" t="str">
        <f t="shared" si="3"/>
        <v/>
      </c>
      <c r="AD22" s="75"/>
      <c r="AE22" s="76"/>
      <c r="AF22" s="81" t="str">
        <f t="shared" si="4"/>
        <v/>
      </c>
      <c r="AG22" s="82"/>
    </row>
    <row r="23" spans="1:33" ht="16.5" hidden="1" customHeight="1" thickBot="1">
      <c r="A23" s="109" t="s">
        <v>54</v>
      </c>
      <c r="B23" s="110"/>
      <c r="C23" s="21" t="s">
        <v>38</v>
      </c>
      <c r="D23" s="107"/>
      <c r="E23" s="107"/>
      <c r="F23" s="41"/>
      <c r="G23" s="42"/>
      <c r="H23" s="35"/>
      <c r="I23" s="36"/>
      <c r="J23" s="30"/>
      <c r="K23" s="31"/>
      <c r="L23" s="97"/>
      <c r="M23" s="108"/>
      <c r="N23" s="37"/>
      <c r="O23" s="38"/>
      <c r="P23" s="30"/>
      <c r="Q23" s="31"/>
      <c r="R23" s="35"/>
      <c r="S23" s="36"/>
      <c r="T23" s="30"/>
      <c r="U23" s="31"/>
      <c r="V23" s="97"/>
      <c r="W23" s="98"/>
      <c r="X23" s="99">
        <f t="shared" si="0"/>
        <v>0</v>
      </c>
      <c r="Y23" s="100"/>
      <c r="Z23" s="71">
        <f t="shared" si="1"/>
        <v>0</v>
      </c>
      <c r="AA23" s="72"/>
      <c r="AB23" s="10" t="str">
        <f t="shared" si="2"/>
        <v/>
      </c>
      <c r="AC23" s="11" t="str">
        <f t="shared" si="3"/>
        <v/>
      </c>
      <c r="AD23" s="75"/>
      <c r="AE23" s="76"/>
      <c r="AF23" s="81" t="str">
        <f t="shared" si="4"/>
        <v/>
      </c>
      <c r="AG23" s="82"/>
    </row>
    <row r="24" spans="1:33" ht="16.5" hidden="1" customHeight="1" thickBot="1">
      <c r="A24" s="109" t="s">
        <v>55</v>
      </c>
      <c r="B24" s="110"/>
      <c r="C24" s="21" t="s">
        <v>38</v>
      </c>
      <c r="D24" s="107"/>
      <c r="E24" s="107"/>
      <c r="F24" s="41"/>
      <c r="G24" s="42"/>
      <c r="H24" s="35"/>
      <c r="I24" s="36"/>
      <c r="J24" s="30"/>
      <c r="K24" s="31"/>
      <c r="L24" s="97"/>
      <c r="M24" s="108"/>
      <c r="N24" s="37"/>
      <c r="O24" s="38"/>
      <c r="P24" s="30"/>
      <c r="Q24" s="31"/>
      <c r="R24" s="35"/>
      <c r="S24" s="36"/>
      <c r="T24" s="30"/>
      <c r="U24" s="31"/>
      <c r="V24" s="97"/>
      <c r="W24" s="98"/>
      <c r="X24" s="99">
        <f t="shared" si="0"/>
        <v>0</v>
      </c>
      <c r="Y24" s="100"/>
      <c r="Z24" s="71">
        <f t="shared" si="1"/>
        <v>0</v>
      </c>
      <c r="AA24" s="72"/>
      <c r="AB24" s="10" t="str">
        <f t="shared" si="2"/>
        <v/>
      </c>
      <c r="AC24" s="11" t="str">
        <f t="shared" si="3"/>
        <v/>
      </c>
      <c r="AD24" s="75"/>
      <c r="AE24" s="76"/>
      <c r="AF24" s="81" t="str">
        <f t="shared" si="4"/>
        <v/>
      </c>
      <c r="AG24" s="82"/>
    </row>
    <row r="25" spans="1:33" ht="16.5" hidden="1" customHeight="1" thickBot="1">
      <c r="A25" s="109" t="s">
        <v>56</v>
      </c>
      <c r="B25" s="110"/>
      <c r="C25" s="21" t="s">
        <v>38</v>
      </c>
      <c r="D25" s="107"/>
      <c r="E25" s="107"/>
      <c r="F25" s="41"/>
      <c r="G25" s="42"/>
      <c r="H25" s="35"/>
      <c r="I25" s="36"/>
      <c r="J25" s="30"/>
      <c r="K25" s="31"/>
      <c r="L25" s="97"/>
      <c r="M25" s="108"/>
      <c r="N25" s="37"/>
      <c r="O25" s="38"/>
      <c r="P25" s="30"/>
      <c r="Q25" s="31"/>
      <c r="R25" s="35"/>
      <c r="S25" s="36"/>
      <c r="T25" s="30"/>
      <c r="U25" s="31"/>
      <c r="V25" s="97"/>
      <c r="W25" s="98"/>
      <c r="X25" s="99">
        <f t="shared" si="0"/>
        <v>0</v>
      </c>
      <c r="Y25" s="100"/>
      <c r="Z25" s="71">
        <f t="shared" si="1"/>
        <v>0</v>
      </c>
      <c r="AA25" s="72"/>
      <c r="AB25" s="10" t="str">
        <f t="shared" si="2"/>
        <v/>
      </c>
      <c r="AC25" s="11" t="str">
        <f t="shared" si="3"/>
        <v/>
      </c>
      <c r="AD25" s="75"/>
      <c r="AE25" s="76"/>
      <c r="AF25" s="81" t="str">
        <f t="shared" si="4"/>
        <v/>
      </c>
      <c r="AG25" s="82"/>
    </row>
    <row r="26" spans="1:33" ht="16.5" hidden="1" customHeight="1" thickBot="1">
      <c r="A26" s="109" t="s">
        <v>57</v>
      </c>
      <c r="B26" s="110"/>
      <c r="C26" s="21" t="s">
        <v>38</v>
      </c>
      <c r="D26" s="107"/>
      <c r="E26" s="107"/>
      <c r="F26" s="41"/>
      <c r="G26" s="42"/>
      <c r="H26" s="35"/>
      <c r="I26" s="36"/>
      <c r="J26" s="30"/>
      <c r="K26" s="31"/>
      <c r="L26" s="97"/>
      <c r="M26" s="108"/>
      <c r="N26" s="37"/>
      <c r="O26" s="38"/>
      <c r="P26" s="30"/>
      <c r="Q26" s="31"/>
      <c r="R26" s="35"/>
      <c r="S26" s="36"/>
      <c r="T26" s="30"/>
      <c r="U26" s="31"/>
      <c r="V26" s="97"/>
      <c r="W26" s="98"/>
      <c r="X26" s="99">
        <f t="shared" si="0"/>
        <v>0</v>
      </c>
      <c r="Y26" s="100"/>
      <c r="Z26" s="71">
        <f t="shared" si="1"/>
        <v>0</v>
      </c>
      <c r="AA26" s="72"/>
      <c r="AB26" s="10" t="str">
        <f t="shared" si="2"/>
        <v/>
      </c>
      <c r="AC26" s="11" t="str">
        <f t="shared" si="3"/>
        <v/>
      </c>
      <c r="AD26" s="75"/>
      <c r="AE26" s="76"/>
      <c r="AF26" s="81" t="str">
        <f t="shared" si="4"/>
        <v/>
      </c>
      <c r="AG26" s="82"/>
    </row>
    <row r="27" spans="1:33" ht="16.5" hidden="1" customHeight="1" thickBot="1">
      <c r="A27" s="109" t="s">
        <v>58</v>
      </c>
      <c r="B27" s="110"/>
      <c r="C27" s="21" t="s">
        <v>38</v>
      </c>
      <c r="D27" s="107"/>
      <c r="E27" s="107"/>
      <c r="F27" s="41"/>
      <c r="G27" s="42"/>
      <c r="H27" s="35"/>
      <c r="I27" s="36"/>
      <c r="J27" s="30"/>
      <c r="K27" s="31"/>
      <c r="L27" s="97"/>
      <c r="M27" s="108"/>
      <c r="N27" s="37"/>
      <c r="O27" s="38"/>
      <c r="P27" s="30"/>
      <c r="Q27" s="31"/>
      <c r="R27" s="35"/>
      <c r="S27" s="36"/>
      <c r="T27" s="30"/>
      <c r="U27" s="31"/>
      <c r="V27" s="97"/>
      <c r="W27" s="98"/>
      <c r="X27" s="99">
        <f t="shared" si="0"/>
        <v>0</v>
      </c>
      <c r="Y27" s="100"/>
      <c r="Z27" s="71">
        <f t="shared" si="1"/>
        <v>0</v>
      </c>
      <c r="AA27" s="72"/>
      <c r="AB27" s="10" t="str">
        <f t="shared" si="2"/>
        <v/>
      </c>
      <c r="AC27" s="11" t="str">
        <f t="shared" si="3"/>
        <v/>
      </c>
      <c r="AD27" s="75"/>
      <c r="AE27" s="76"/>
      <c r="AF27" s="81" t="str">
        <f t="shared" si="4"/>
        <v/>
      </c>
      <c r="AG27" s="82"/>
    </row>
    <row r="28" spans="1:33" ht="16.5" hidden="1" customHeight="1" thickBot="1">
      <c r="A28" s="109" t="s">
        <v>59</v>
      </c>
      <c r="B28" s="110"/>
      <c r="C28" s="21" t="s">
        <v>38</v>
      </c>
      <c r="D28" s="107"/>
      <c r="E28" s="107"/>
      <c r="F28" s="41"/>
      <c r="G28" s="42"/>
      <c r="H28" s="35"/>
      <c r="I28" s="36"/>
      <c r="J28" s="30"/>
      <c r="K28" s="31"/>
      <c r="L28" s="97"/>
      <c r="M28" s="108"/>
      <c r="N28" s="37"/>
      <c r="O28" s="38"/>
      <c r="P28" s="30"/>
      <c r="Q28" s="31"/>
      <c r="R28" s="35"/>
      <c r="S28" s="36"/>
      <c r="T28" s="30"/>
      <c r="U28" s="31"/>
      <c r="V28" s="97"/>
      <c r="W28" s="98"/>
      <c r="X28" s="99">
        <f t="shared" si="0"/>
        <v>0</v>
      </c>
      <c r="Y28" s="100"/>
      <c r="Z28" s="71">
        <f t="shared" si="1"/>
        <v>0</v>
      </c>
      <c r="AA28" s="72"/>
      <c r="AB28" s="10" t="str">
        <f t="shared" si="2"/>
        <v/>
      </c>
      <c r="AC28" s="11" t="str">
        <f t="shared" si="3"/>
        <v/>
      </c>
      <c r="AD28" s="75"/>
      <c r="AE28" s="76"/>
      <c r="AF28" s="81" t="str">
        <f t="shared" si="4"/>
        <v/>
      </c>
      <c r="AG28" s="82"/>
    </row>
    <row r="29" spans="1:33" ht="16.5" hidden="1" customHeight="1" thickBot="1">
      <c r="A29" s="109" t="s">
        <v>60</v>
      </c>
      <c r="B29" s="110"/>
      <c r="C29" s="21" t="s">
        <v>38</v>
      </c>
      <c r="D29" s="107"/>
      <c r="E29" s="107"/>
      <c r="F29" s="41"/>
      <c r="G29" s="42"/>
      <c r="H29" s="35"/>
      <c r="I29" s="36"/>
      <c r="J29" s="30"/>
      <c r="K29" s="31"/>
      <c r="L29" s="97"/>
      <c r="M29" s="108"/>
      <c r="N29" s="37"/>
      <c r="O29" s="38"/>
      <c r="P29" s="30"/>
      <c r="Q29" s="31"/>
      <c r="R29" s="35"/>
      <c r="S29" s="36"/>
      <c r="T29" s="30"/>
      <c r="U29" s="31"/>
      <c r="V29" s="97"/>
      <c r="W29" s="98"/>
      <c r="X29" s="99">
        <f t="shared" si="0"/>
        <v>0</v>
      </c>
      <c r="Y29" s="100"/>
      <c r="Z29" s="71">
        <f t="shared" si="1"/>
        <v>0</v>
      </c>
      <c r="AA29" s="72"/>
      <c r="AB29" s="10" t="str">
        <f t="shared" si="2"/>
        <v/>
      </c>
      <c r="AC29" s="11" t="str">
        <f t="shared" si="3"/>
        <v/>
      </c>
      <c r="AD29" s="75"/>
      <c r="AE29" s="76"/>
      <c r="AF29" s="81" t="str">
        <f t="shared" si="4"/>
        <v/>
      </c>
      <c r="AG29" s="82"/>
    </row>
    <row r="30" spans="1:33" ht="16.5" hidden="1" customHeight="1" thickBot="1">
      <c r="A30" s="109" t="s">
        <v>61</v>
      </c>
      <c r="B30" s="110"/>
      <c r="C30" s="21" t="s">
        <v>38</v>
      </c>
      <c r="D30" s="107"/>
      <c r="E30" s="107"/>
      <c r="F30" s="41"/>
      <c r="G30" s="42"/>
      <c r="H30" s="35"/>
      <c r="I30" s="36"/>
      <c r="J30" s="30"/>
      <c r="K30" s="31"/>
      <c r="L30" s="97"/>
      <c r="M30" s="108"/>
      <c r="N30" s="37"/>
      <c r="O30" s="38"/>
      <c r="P30" s="30"/>
      <c r="Q30" s="31"/>
      <c r="R30" s="35"/>
      <c r="S30" s="36"/>
      <c r="T30" s="30"/>
      <c r="U30" s="31"/>
      <c r="V30" s="97"/>
      <c r="W30" s="98"/>
      <c r="X30" s="99">
        <f t="shared" si="0"/>
        <v>0</v>
      </c>
      <c r="Y30" s="100"/>
      <c r="Z30" s="71">
        <f t="shared" si="1"/>
        <v>0</v>
      </c>
      <c r="AA30" s="72"/>
      <c r="AB30" s="10" t="str">
        <f t="shared" si="2"/>
        <v/>
      </c>
      <c r="AC30" s="11" t="str">
        <f t="shared" si="3"/>
        <v/>
      </c>
      <c r="AD30" s="75"/>
      <c r="AE30" s="76"/>
      <c r="AF30" s="81" t="str">
        <f t="shared" si="4"/>
        <v/>
      </c>
      <c r="AG30" s="82"/>
    </row>
    <row r="31" spans="1:33" ht="16.5" hidden="1" customHeight="1" thickBot="1">
      <c r="A31" s="109" t="s">
        <v>62</v>
      </c>
      <c r="B31" s="110"/>
      <c r="C31" s="21" t="s">
        <v>38</v>
      </c>
      <c r="D31" s="107"/>
      <c r="E31" s="107"/>
      <c r="F31" s="41"/>
      <c r="G31" s="42"/>
      <c r="H31" s="35"/>
      <c r="I31" s="36"/>
      <c r="J31" s="30"/>
      <c r="K31" s="31"/>
      <c r="L31" s="97"/>
      <c r="M31" s="108"/>
      <c r="N31" s="37"/>
      <c r="O31" s="38"/>
      <c r="P31" s="30"/>
      <c r="Q31" s="31"/>
      <c r="R31" s="35"/>
      <c r="S31" s="36"/>
      <c r="T31" s="30"/>
      <c r="U31" s="31"/>
      <c r="V31" s="97"/>
      <c r="W31" s="98"/>
      <c r="X31" s="99">
        <f t="shared" si="0"/>
        <v>0</v>
      </c>
      <c r="Y31" s="100"/>
      <c r="Z31" s="71">
        <f t="shared" si="1"/>
        <v>0</v>
      </c>
      <c r="AA31" s="72"/>
      <c r="AB31" s="10" t="str">
        <f t="shared" si="2"/>
        <v/>
      </c>
      <c r="AC31" s="11" t="str">
        <f t="shared" si="3"/>
        <v/>
      </c>
      <c r="AD31" s="75"/>
      <c r="AE31" s="76"/>
      <c r="AF31" s="81" t="str">
        <f t="shared" si="4"/>
        <v/>
      </c>
      <c r="AG31" s="82"/>
    </row>
    <row r="32" spans="1:33" ht="16.5" hidden="1" customHeight="1" thickBot="1">
      <c r="A32" s="109" t="s">
        <v>63</v>
      </c>
      <c r="B32" s="110"/>
      <c r="C32" s="21" t="s">
        <v>38</v>
      </c>
      <c r="D32" s="107"/>
      <c r="E32" s="107"/>
      <c r="F32" s="41"/>
      <c r="G32" s="42"/>
      <c r="H32" s="35"/>
      <c r="I32" s="36"/>
      <c r="J32" s="30"/>
      <c r="K32" s="31"/>
      <c r="L32" s="97"/>
      <c r="M32" s="108"/>
      <c r="N32" s="37"/>
      <c r="O32" s="38"/>
      <c r="P32" s="30"/>
      <c r="Q32" s="31"/>
      <c r="R32" s="35"/>
      <c r="S32" s="36"/>
      <c r="T32" s="30"/>
      <c r="U32" s="31"/>
      <c r="V32" s="97"/>
      <c r="W32" s="98"/>
      <c r="X32" s="99">
        <f t="shared" si="0"/>
        <v>0</v>
      </c>
      <c r="Y32" s="100"/>
      <c r="Z32" s="71">
        <f t="shared" si="1"/>
        <v>0</v>
      </c>
      <c r="AA32" s="72"/>
      <c r="AB32" s="10" t="str">
        <f t="shared" si="2"/>
        <v/>
      </c>
      <c r="AC32" s="11" t="str">
        <f t="shared" si="3"/>
        <v/>
      </c>
      <c r="AD32" s="75"/>
      <c r="AE32" s="76"/>
      <c r="AF32" s="81" t="str">
        <f t="shared" si="4"/>
        <v/>
      </c>
      <c r="AG32" s="82"/>
    </row>
    <row r="33" spans="1:33" ht="16.5" hidden="1" customHeight="1" thickBot="1">
      <c r="A33" s="109" t="s">
        <v>64</v>
      </c>
      <c r="B33" s="110"/>
      <c r="C33" s="21" t="s">
        <v>38</v>
      </c>
      <c r="D33" s="107"/>
      <c r="E33" s="107"/>
      <c r="F33" s="41"/>
      <c r="G33" s="42"/>
      <c r="H33" s="35"/>
      <c r="I33" s="36"/>
      <c r="J33" s="30"/>
      <c r="K33" s="31"/>
      <c r="L33" s="97"/>
      <c r="M33" s="108"/>
      <c r="N33" s="37"/>
      <c r="O33" s="38"/>
      <c r="P33" s="30"/>
      <c r="Q33" s="31"/>
      <c r="R33" s="35"/>
      <c r="S33" s="36"/>
      <c r="T33" s="30"/>
      <c r="U33" s="31"/>
      <c r="V33" s="97"/>
      <c r="W33" s="98"/>
      <c r="X33" s="99">
        <f t="shared" si="0"/>
        <v>0</v>
      </c>
      <c r="Y33" s="100"/>
      <c r="Z33" s="71">
        <f t="shared" si="1"/>
        <v>0</v>
      </c>
      <c r="AA33" s="72"/>
      <c r="AB33" s="10" t="str">
        <f t="shared" si="2"/>
        <v/>
      </c>
      <c r="AC33" s="11" t="str">
        <f t="shared" si="3"/>
        <v/>
      </c>
      <c r="AD33" s="75"/>
      <c r="AE33" s="76"/>
      <c r="AF33" s="81" t="str">
        <f t="shared" si="4"/>
        <v/>
      </c>
      <c r="AG33" s="82"/>
    </row>
    <row r="34" spans="1:33" ht="16.5" hidden="1" customHeight="1" thickBot="1">
      <c r="A34" s="109" t="s">
        <v>65</v>
      </c>
      <c r="B34" s="110"/>
      <c r="C34" s="21" t="s">
        <v>38</v>
      </c>
      <c r="D34" s="107"/>
      <c r="E34" s="107"/>
      <c r="F34" s="41"/>
      <c r="G34" s="42"/>
      <c r="H34" s="35"/>
      <c r="I34" s="36"/>
      <c r="J34" s="30"/>
      <c r="K34" s="31"/>
      <c r="L34" s="97"/>
      <c r="M34" s="108"/>
      <c r="N34" s="37"/>
      <c r="O34" s="38"/>
      <c r="P34" s="30"/>
      <c r="Q34" s="31"/>
      <c r="R34" s="35"/>
      <c r="S34" s="36"/>
      <c r="T34" s="30"/>
      <c r="U34" s="31"/>
      <c r="V34" s="97"/>
      <c r="W34" s="98"/>
      <c r="X34" s="99">
        <f t="shared" si="0"/>
        <v>0</v>
      </c>
      <c r="Y34" s="100"/>
      <c r="Z34" s="71">
        <f t="shared" si="1"/>
        <v>0</v>
      </c>
      <c r="AA34" s="72"/>
      <c r="AB34" s="10" t="str">
        <f t="shared" si="2"/>
        <v/>
      </c>
      <c r="AC34" s="11" t="str">
        <f t="shared" si="3"/>
        <v/>
      </c>
      <c r="AD34" s="75"/>
      <c r="AE34" s="76"/>
      <c r="AF34" s="81" t="str">
        <f t="shared" si="4"/>
        <v/>
      </c>
      <c r="AG34" s="82"/>
    </row>
    <row r="35" spans="1:33" ht="16.5" hidden="1" customHeight="1" thickBot="1">
      <c r="A35" s="109" t="s">
        <v>66</v>
      </c>
      <c r="B35" s="110"/>
      <c r="C35" s="21" t="s">
        <v>38</v>
      </c>
      <c r="D35" s="107"/>
      <c r="E35" s="107"/>
      <c r="F35" s="41"/>
      <c r="G35" s="42"/>
      <c r="H35" s="35"/>
      <c r="I35" s="36"/>
      <c r="J35" s="30"/>
      <c r="K35" s="31"/>
      <c r="L35" s="97"/>
      <c r="M35" s="108"/>
      <c r="N35" s="37"/>
      <c r="O35" s="38"/>
      <c r="P35" s="30"/>
      <c r="Q35" s="31"/>
      <c r="R35" s="35"/>
      <c r="S35" s="36"/>
      <c r="T35" s="30"/>
      <c r="U35" s="31"/>
      <c r="V35" s="97"/>
      <c r="W35" s="98"/>
      <c r="X35" s="99">
        <f t="shared" si="0"/>
        <v>0</v>
      </c>
      <c r="Y35" s="100"/>
      <c r="Z35" s="71">
        <f t="shared" si="1"/>
        <v>0</v>
      </c>
      <c r="AA35" s="72"/>
      <c r="AB35" s="10" t="str">
        <f t="shared" si="2"/>
        <v/>
      </c>
      <c r="AC35" s="11" t="str">
        <f t="shared" si="3"/>
        <v/>
      </c>
      <c r="AD35" s="75"/>
      <c r="AE35" s="76"/>
      <c r="AF35" s="81" t="str">
        <f t="shared" si="4"/>
        <v/>
      </c>
      <c r="AG35" s="82"/>
    </row>
    <row r="36" spans="1:33" ht="16.5" hidden="1" customHeight="1" thickBot="1">
      <c r="A36" s="109" t="s">
        <v>67</v>
      </c>
      <c r="B36" s="110"/>
      <c r="C36" s="21" t="s">
        <v>38</v>
      </c>
      <c r="D36" s="107"/>
      <c r="E36" s="107"/>
      <c r="F36" s="41"/>
      <c r="G36" s="42"/>
      <c r="H36" s="35"/>
      <c r="I36" s="36"/>
      <c r="J36" s="30"/>
      <c r="K36" s="31"/>
      <c r="L36" s="97"/>
      <c r="M36" s="108"/>
      <c r="N36" s="37"/>
      <c r="O36" s="38"/>
      <c r="P36" s="30"/>
      <c r="Q36" s="31"/>
      <c r="R36" s="35"/>
      <c r="S36" s="36"/>
      <c r="T36" s="30"/>
      <c r="U36" s="31"/>
      <c r="V36" s="97"/>
      <c r="W36" s="98"/>
      <c r="X36" s="99">
        <f t="shared" si="0"/>
        <v>0</v>
      </c>
      <c r="Y36" s="100"/>
      <c r="Z36" s="71">
        <f t="shared" si="1"/>
        <v>0</v>
      </c>
      <c r="AA36" s="72"/>
      <c r="AB36" s="10" t="str">
        <f t="shared" si="2"/>
        <v/>
      </c>
      <c r="AC36" s="11" t="str">
        <f t="shared" si="3"/>
        <v/>
      </c>
      <c r="AD36" s="75"/>
      <c r="AE36" s="76"/>
      <c r="AF36" s="81" t="str">
        <f t="shared" si="4"/>
        <v/>
      </c>
      <c r="AG36" s="82"/>
    </row>
    <row r="37" spans="1:33" ht="16.5" hidden="1" customHeight="1" thickBot="1">
      <c r="A37" s="109" t="s">
        <v>68</v>
      </c>
      <c r="B37" s="110"/>
      <c r="C37" s="21" t="s">
        <v>38</v>
      </c>
      <c r="D37" s="107"/>
      <c r="E37" s="107"/>
      <c r="F37" s="41"/>
      <c r="G37" s="42"/>
      <c r="H37" s="35"/>
      <c r="I37" s="36"/>
      <c r="J37" s="30"/>
      <c r="K37" s="31"/>
      <c r="L37" s="97"/>
      <c r="M37" s="108"/>
      <c r="N37" s="37"/>
      <c r="O37" s="38"/>
      <c r="P37" s="30"/>
      <c r="Q37" s="31"/>
      <c r="R37" s="35"/>
      <c r="S37" s="36"/>
      <c r="T37" s="30"/>
      <c r="U37" s="31"/>
      <c r="V37" s="97"/>
      <c r="W37" s="98"/>
      <c r="X37" s="99">
        <f t="shared" si="0"/>
        <v>0</v>
      </c>
      <c r="Y37" s="100"/>
      <c r="Z37" s="71">
        <f t="shared" si="1"/>
        <v>0</v>
      </c>
      <c r="AA37" s="72"/>
      <c r="AB37" s="10" t="str">
        <f t="shared" si="2"/>
        <v/>
      </c>
      <c r="AC37" s="11" t="str">
        <f t="shared" si="3"/>
        <v/>
      </c>
      <c r="AD37" s="75"/>
      <c r="AE37" s="76"/>
      <c r="AF37" s="81" t="str">
        <f t="shared" si="4"/>
        <v/>
      </c>
      <c r="AG37" s="82"/>
    </row>
    <row r="38" spans="1:33" ht="16.5" hidden="1" customHeight="1" thickBot="1">
      <c r="A38" s="109" t="s">
        <v>69</v>
      </c>
      <c r="B38" s="110"/>
      <c r="C38" s="21" t="s">
        <v>38</v>
      </c>
      <c r="D38" s="107"/>
      <c r="E38" s="107"/>
      <c r="F38" s="41"/>
      <c r="G38" s="42"/>
      <c r="H38" s="35"/>
      <c r="I38" s="36"/>
      <c r="J38" s="30"/>
      <c r="K38" s="31"/>
      <c r="L38" s="97"/>
      <c r="M38" s="108"/>
      <c r="N38" s="37"/>
      <c r="O38" s="38"/>
      <c r="P38" s="30"/>
      <c r="Q38" s="31"/>
      <c r="R38" s="35"/>
      <c r="S38" s="36"/>
      <c r="T38" s="30"/>
      <c r="U38" s="31"/>
      <c r="V38" s="97"/>
      <c r="W38" s="98"/>
      <c r="X38" s="99">
        <f t="shared" si="0"/>
        <v>0</v>
      </c>
      <c r="Y38" s="100"/>
      <c r="Z38" s="71">
        <f t="shared" si="1"/>
        <v>0</v>
      </c>
      <c r="AA38" s="72"/>
      <c r="AB38" s="10" t="str">
        <f t="shared" si="2"/>
        <v/>
      </c>
      <c r="AC38" s="11" t="str">
        <f t="shared" si="3"/>
        <v/>
      </c>
      <c r="AD38" s="75"/>
      <c r="AE38" s="76"/>
      <c r="AF38" s="81" t="str">
        <f t="shared" si="4"/>
        <v/>
      </c>
      <c r="AG38" s="82"/>
    </row>
    <row r="39" spans="1:33" ht="16.5" hidden="1" customHeight="1" thickBot="1">
      <c r="A39" s="109" t="s">
        <v>70</v>
      </c>
      <c r="B39" s="110"/>
      <c r="C39" s="21" t="s">
        <v>38</v>
      </c>
      <c r="D39" s="107"/>
      <c r="E39" s="107"/>
      <c r="F39" s="41"/>
      <c r="G39" s="42"/>
      <c r="H39" s="35"/>
      <c r="I39" s="36"/>
      <c r="J39" s="30"/>
      <c r="K39" s="31"/>
      <c r="L39" s="97"/>
      <c r="M39" s="108"/>
      <c r="N39" s="37"/>
      <c r="O39" s="38"/>
      <c r="P39" s="30"/>
      <c r="Q39" s="31"/>
      <c r="R39" s="35"/>
      <c r="S39" s="36"/>
      <c r="T39" s="30"/>
      <c r="U39" s="31"/>
      <c r="V39" s="97"/>
      <c r="W39" s="98"/>
      <c r="X39" s="99">
        <f t="shared" si="0"/>
        <v>0</v>
      </c>
      <c r="Y39" s="100"/>
      <c r="Z39" s="71">
        <f t="shared" si="1"/>
        <v>0</v>
      </c>
      <c r="AA39" s="72"/>
      <c r="AB39" s="10" t="str">
        <f t="shared" si="2"/>
        <v/>
      </c>
      <c r="AC39" s="11" t="str">
        <f t="shared" si="3"/>
        <v/>
      </c>
      <c r="AD39" s="75"/>
      <c r="AE39" s="76"/>
      <c r="AF39" s="81" t="str">
        <f t="shared" si="4"/>
        <v/>
      </c>
      <c r="AG39" s="82"/>
    </row>
    <row r="40" spans="1:33" ht="16.5" hidden="1" customHeight="1" thickBot="1">
      <c r="A40" s="109" t="s">
        <v>71</v>
      </c>
      <c r="B40" s="110"/>
      <c r="C40" s="21" t="s">
        <v>38</v>
      </c>
      <c r="D40" s="107"/>
      <c r="E40" s="107"/>
      <c r="F40" s="41"/>
      <c r="G40" s="42"/>
      <c r="H40" s="35"/>
      <c r="I40" s="36"/>
      <c r="J40" s="30"/>
      <c r="K40" s="31"/>
      <c r="L40" s="97"/>
      <c r="M40" s="108"/>
      <c r="N40" s="37"/>
      <c r="O40" s="38"/>
      <c r="P40" s="30"/>
      <c r="Q40" s="31"/>
      <c r="R40" s="35"/>
      <c r="S40" s="36"/>
      <c r="T40" s="30"/>
      <c r="U40" s="31"/>
      <c r="V40" s="97"/>
      <c r="W40" s="98"/>
      <c r="X40" s="99">
        <f t="shared" si="0"/>
        <v>0</v>
      </c>
      <c r="Y40" s="100"/>
      <c r="Z40" s="71">
        <f t="shared" si="1"/>
        <v>0</v>
      </c>
      <c r="AA40" s="72"/>
      <c r="AB40" s="10" t="str">
        <f t="shared" si="2"/>
        <v/>
      </c>
      <c r="AC40" s="11" t="str">
        <f t="shared" si="3"/>
        <v/>
      </c>
      <c r="AD40" s="75"/>
      <c r="AE40" s="76"/>
      <c r="AF40" s="81" t="str">
        <f t="shared" si="4"/>
        <v/>
      </c>
      <c r="AG40" s="82"/>
    </row>
    <row r="41" spans="1:33" ht="16.5" hidden="1" customHeight="1" thickBot="1">
      <c r="A41" s="109" t="s">
        <v>72</v>
      </c>
      <c r="B41" s="110"/>
      <c r="C41" s="21" t="s">
        <v>38</v>
      </c>
      <c r="D41" s="107"/>
      <c r="E41" s="107"/>
      <c r="F41" s="41"/>
      <c r="G41" s="42"/>
      <c r="H41" s="35"/>
      <c r="I41" s="36"/>
      <c r="J41" s="30"/>
      <c r="K41" s="31"/>
      <c r="L41" s="97"/>
      <c r="M41" s="108"/>
      <c r="N41" s="37"/>
      <c r="O41" s="38"/>
      <c r="P41" s="30"/>
      <c r="Q41" s="31"/>
      <c r="R41" s="35"/>
      <c r="S41" s="36"/>
      <c r="T41" s="30"/>
      <c r="U41" s="31"/>
      <c r="V41" s="97"/>
      <c r="W41" s="98"/>
      <c r="X41" s="99">
        <f t="shared" si="0"/>
        <v>0</v>
      </c>
      <c r="Y41" s="100"/>
      <c r="Z41" s="71">
        <f t="shared" si="1"/>
        <v>0</v>
      </c>
      <c r="AA41" s="72"/>
      <c r="AB41" s="10" t="str">
        <f t="shared" si="2"/>
        <v/>
      </c>
      <c r="AC41" s="11" t="str">
        <f t="shared" si="3"/>
        <v/>
      </c>
      <c r="AD41" s="75"/>
      <c r="AE41" s="76"/>
      <c r="AF41" s="81" t="str">
        <f t="shared" si="4"/>
        <v/>
      </c>
      <c r="AG41" s="82"/>
    </row>
    <row r="42" spans="1:33" ht="0.75" hidden="1" customHeight="1" thickBot="1">
      <c r="A42" s="109" t="s">
        <v>73</v>
      </c>
      <c r="B42" s="110"/>
      <c r="C42" s="21" t="s">
        <v>38</v>
      </c>
      <c r="D42" s="107"/>
      <c r="E42" s="107"/>
      <c r="F42" s="41"/>
      <c r="G42" s="42"/>
      <c r="H42" s="35"/>
      <c r="I42" s="36"/>
      <c r="J42" s="30"/>
      <c r="K42" s="31"/>
      <c r="L42" s="97"/>
      <c r="M42" s="108"/>
      <c r="N42" s="37"/>
      <c r="O42" s="38"/>
      <c r="P42" s="30"/>
      <c r="Q42" s="31"/>
      <c r="R42" s="35"/>
      <c r="S42" s="36"/>
      <c r="T42" s="30"/>
      <c r="U42" s="31"/>
      <c r="V42" s="97"/>
      <c r="W42" s="98"/>
      <c r="X42" s="99">
        <f t="shared" si="0"/>
        <v>0</v>
      </c>
      <c r="Y42" s="100"/>
      <c r="Z42" s="71">
        <f t="shared" si="1"/>
        <v>0</v>
      </c>
      <c r="AA42" s="72"/>
      <c r="AB42" s="10" t="str">
        <f t="shared" si="2"/>
        <v/>
      </c>
      <c r="AC42" s="11" t="str">
        <f t="shared" si="3"/>
        <v/>
      </c>
      <c r="AD42" s="75"/>
      <c r="AE42" s="76"/>
      <c r="AF42" s="81" t="str">
        <f t="shared" si="4"/>
        <v/>
      </c>
      <c r="AG42" s="82"/>
    </row>
    <row r="43" spans="1:33" ht="16.5" hidden="1" customHeight="1" thickBot="1">
      <c r="A43" s="109" t="s">
        <v>74</v>
      </c>
      <c r="B43" s="110"/>
      <c r="C43" s="21" t="s">
        <v>38</v>
      </c>
      <c r="D43" s="107"/>
      <c r="E43" s="107"/>
      <c r="F43" s="41"/>
      <c r="G43" s="42"/>
      <c r="H43" s="35"/>
      <c r="I43" s="36"/>
      <c r="J43" s="30"/>
      <c r="K43" s="31"/>
      <c r="L43" s="97"/>
      <c r="M43" s="108"/>
      <c r="N43" s="37"/>
      <c r="O43" s="38"/>
      <c r="P43" s="30"/>
      <c r="Q43" s="31"/>
      <c r="R43" s="35"/>
      <c r="S43" s="36"/>
      <c r="T43" s="30"/>
      <c r="U43" s="31"/>
      <c r="V43" s="97"/>
      <c r="W43" s="98"/>
      <c r="X43" s="99">
        <f t="shared" si="0"/>
        <v>0</v>
      </c>
      <c r="Y43" s="100"/>
      <c r="Z43" s="71">
        <f t="shared" si="1"/>
        <v>0</v>
      </c>
      <c r="AA43" s="72"/>
      <c r="AB43" s="10" t="str">
        <f t="shared" si="2"/>
        <v/>
      </c>
      <c r="AC43" s="11" t="str">
        <f t="shared" si="3"/>
        <v/>
      </c>
      <c r="AD43" s="75"/>
      <c r="AE43" s="76"/>
      <c r="AF43" s="81" t="str">
        <f t="shared" si="4"/>
        <v/>
      </c>
      <c r="AG43" s="82"/>
    </row>
    <row r="44" spans="1:33" ht="16.5" hidden="1" customHeight="1" thickBot="1">
      <c r="A44" s="109" t="s">
        <v>75</v>
      </c>
      <c r="B44" s="110"/>
      <c r="C44" s="21" t="s">
        <v>38</v>
      </c>
      <c r="D44" s="107"/>
      <c r="E44" s="107"/>
      <c r="F44" s="41"/>
      <c r="G44" s="42"/>
      <c r="H44" s="35"/>
      <c r="I44" s="36"/>
      <c r="J44" s="30"/>
      <c r="K44" s="31"/>
      <c r="L44" s="97"/>
      <c r="M44" s="108"/>
      <c r="N44" s="37"/>
      <c r="O44" s="38"/>
      <c r="P44" s="30"/>
      <c r="Q44" s="31"/>
      <c r="R44" s="35"/>
      <c r="S44" s="36"/>
      <c r="T44" s="30"/>
      <c r="U44" s="31"/>
      <c r="V44" s="97"/>
      <c r="W44" s="98"/>
      <c r="X44" s="99">
        <f t="shared" si="0"/>
        <v>0</v>
      </c>
      <c r="Y44" s="100"/>
      <c r="Z44" s="71">
        <f t="shared" si="1"/>
        <v>0</v>
      </c>
      <c r="AA44" s="72"/>
      <c r="AB44" s="10" t="str">
        <f t="shared" si="2"/>
        <v/>
      </c>
      <c r="AC44" s="11" t="str">
        <f t="shared" si="3"/>
        <v/>
      </c>
      <c r="AD44" s="75"/>
      <c r="AE44" s="76"/>
      <c r="AF44" s="81" t="str">
        <f t="shared" si="4"/>
        <v/>
      </c>
      <c r="AG44" s="82"/>
    </row>
    <row r="45" spans="1:33" ht="16.5" hidden="1" customHeight="1" thickBot="1">
      <c r="A45" s="109" t="s">
        <v>76</v>
      </c>
      <c r="B45" s="110"/>
      <c r="C45" s="21" t="s">
        <v>38</v>
      </c>
      <c r="D45" s="107"/>
      <c r="E45" s="107"/>
      <c r="F45" s="41"/>
      <c r="G45" s="42"/>
      <c r="H45" s="35"/>
      <c r="I45" s="36"/>
      <c r="J45" s="30"/>
      <c r="K45" s="31"/>
      <c r="L45" s="97"/>
      <c r="M45" s="108"/>
      <c r="N45" s="37"/>
      <c r="O45" s="38"/>
      <c r="P45" s="30"/>
      <c r="Q45" s="31"/>
      <c r="R45" s="35"/>
      <c r="S45" s="36"/>
      <c r="T45" s="30"/>
      <c r="U45" s="31"/>
      <c r="V45" s="97"/>
      <c r="W45" s="98"/>
      <c r="X45" s="99">
        <f t="shared" si="0"/>
        <v>0</v>
      </c>
      <c r="Y45" s="100"/>
      <c r="Z45" s="71">
        <f t="shared" si="1"/>
        <v>0</v>
      </c>
      <c r="AA45" s="72"/>
      <c r="AB45" s="10" t="str">
        <f t="shared" si="2"/>
        <v/>
      </c>
      <c r="AC45" s="11" t="str">
        <f t="shared" si="3"/>
        <v/>
      </c>
      <c r="AD45" s="75"/>
      <c r="AE45" s="76"/>
      <c r="AF45" s="81" t="str">
        <f t="shared" si="4"/>
        <v/>
      </c>
      <c r="AG45" s="82"/>
    </row>
    <row r="46" spans="1:33" ht="16.5" hidden="1" customHeight="1" thickBot="1">
      <c r="A46" s="109" t="s">
        <v>77</v>
      </c>
      <c r="B46" s="110"/>
      <c r="C46" s="21" t="s">
        <v>38</v>
      </c>
      <c r="D46" s="107"/>
      <c r="E46" s="107"/>
      <c r="F46" s="41"/>
      <c r="G46" s="42"/>
      <c r="H46" s="35"/>
      <c r="I46" s="36"/>
      <c r="J46" s="30"/>
      <c r="K46" s="31"/>
      <c r="L46" s="97"/>
      <c r="M46" s="108"/>
      <c r="N46" s="37"/>
      <c r="O46" s="38"/>
      <c r="P46" s="30"/>
      <c r="Q46" s="31"/>
      <c r="R46" s="35"/>
      <c r="S46" s="36"/>
      <c r="T46" s="30"/>
      <c r="U46" s="31"/>
      <c r="V46" s="97"/>
      <c r="W46" s="98"/>
      <c r="X46" s="99">
        <f t="shared" si="0"/>
        <v>0</v>
      </c>
      <c r="Y46" s="100"/>
      <c r="Z46" s="71">
        <f t="shared" si="1"/>
        <v>0</v>
      </c>
      <c r="AA46" s="72"/>
      <c r="AB46" s="10" t="str">
        <f t="shared" si="2"/>
        <v/>
      </c>
      <c r="AC46" s="11" t="str">
        <f t="shared" si="3"/>
        <v/>
      </c>
      <c r="AD46" s="75"/>
      <c r="AE46" s="76"/>
      <c r="AF46" s="81" t="str">
        <f t="shared" si="4"/>
        <v/>
      </c>
      <c r="AG46" s="82"/>
    </row>
    <row r="47" spans="1:33" ht="16.5" hidden="1" customHeight="1" thickBot="1">
      <c r="A47" s="109" t="s">
        <v>78</v>
      </c>
      <c r="B47" s="110"/>
      <c r="C47" s="21" t="s">
        <v>38</v>
      </c>
      <c r="D47" s="107"/>
      <c r="E47" s="107"/>
      <c r="F47" s="41"/>
      <c r="G47" s="42"/>
      <c r="H47" s="35"/>
      <c r="I47" s="36"/>
      <c r="J47" s="30"/>
      <c r="K47" s="31"/>
      <c r="L47" s="97"/>
      <c r="M47" s="108"/>
      <c r="N47" s="37"/>
      <c r="O47" s="38"/>
      <c r="P47" s="30"/>
      <c r="Q47" s="31"/>
      <c r="R47" s="35"/>
      <c r="S47" s="36"/>
      <c r="T47" s="30"/>
      <c r="U47" s="31"/>
      <c r="V47" s="97"/>
      <c r="W47" s="98"/>
      <c r="X47" s="99">
        <f t="shared" si="0"/>
        <v>0</v>
      </c>
      <c r="Y47" s="100"/>
      <c r="Z47" s="71">
        <f t="shared" si="1"/>
        <v>0</v>
      </c>
      <c r="AA47" s="72"/>
      <c r="AB47" s="10" t="str">
        <f t="shared" si="2"/>
        <v/>
      </c>
      <c r="AC47" s="11" t="str">
        <f t="shared" si="3"/>
        <v/>
      </c>
      <c r="AD47" s="75"/>
      <c r="AE47" s="76"/>
      <c r="AF47" s="81" t="str">
        <f t="shared" si="4"/>
        <v/>
      </c>
      <c r="AG47" s="82"/>
    </row>
    <row r="48" spans="1:33" ht="16.5" hidden="1" customHeight="1" thickBot="1">
      <c r="A48" s="109" t="s">
        <v>79</v>
      </c>
      <c r="B48" s="110"/>
      <c r="C48" s="21" t="s">
        <v>38</v>
      </c>
      <c r="D48" s="107"/>
      <c r="E48" s="107"/>
      <c r="F48" s="41"/>
      <c r="G48" s="42"/>
      <c r="H48" s="35"/>
      <c r="I48" s="36"/>
      <c r="J48" s="30"/>
      <c r="K48" s="31"/>
      <c r="L48" s="97"/>
      <c r="M48" s="108"/>
      <c r="N48" s="37"/>
      <c r="O48" s="38"/>
      <c r="P48" s="30"/>
      <c r="Q48" s="31"/>
      <c r="R48" s="35"/>
      <c r="S48" s="36"/>
      <c r="T48" s="30"/>
      <c r="U48" s="31"/>
      <c r="V48" s="97"/>
      <c r="W48" s="98"/>
      <c r="X48" s="99">
        <f t="shared" si="0"/>
        <v>0</v>
      </c>
      <c r="Y48" s="100"/>
      <c r="Z48" s="71">
        <f t="shared" si="1"/>
        <v>0</v>
      </c>
      <c r="AA48" s="72"/>
      <c r="AB48" s="10" t="str">
        <f t="shared" si="2"/>
        <v/>
      </c>
      <c r="AC48" s="11" t="str">
        <f t="shared" si="3"/>
        <v/>
      </c>
      <c r="AD48" s="75"/>
      <c r="AE48" s="76"/>
      <c r="AF48" s="81" t="str">
        <f t="shared" si="4"/>
        <v/>
      </c>
      <c r="AG48" s="82"/>
    </row>
    <row r="49" spans="1:33" ht="16.5" hidden="1" customHeight="1" thickBot="1">
      <c r="A49" s="109" t="s">
        <v>80</v>
      </c>
      <c r="B49" s="110"/>
      <c r="C49" s="21" t="s">
        <v>38</v>
      </c>
      <c r="D49" s="107"/>
      <c r="E49" s="107"/>
      <c r="F49" s="41"/>
      <c r="G49" s="42"/>
      <c r="H49" s="35"/>
      <c r="I49" s="36"/>
      <c r="J49" s="30"/>
      <c r="K49" s="31"/>
      <c r="L49" s="97"/>
      <c r="M49" s="108"/>
      <c r="N49" s="37"/>
      <c r="O49" s="38"/>
      <c r="P49" s="30"/>
      <c r="Q49" s="31"/>
      <c r="R49" s="35"/>
      <c r="S49" s="36"/>
      <c r="T49" s="30"/>
      <c r="U49" s="31"/>
      <c r="V49" s="97"/>
      <c r="W49" s="98"/>
      <c r="X49" s="99">
        <f t="shared" si="0"/>
        <v>0</v>
      </c>
      <c r="Y49" s="100"/>
      <c r="Z49" s="71">
        <f t="shared" si="1"/>
        <v>0</v>
      </c>
      <c r="AA49" s="72"/>
      <c r="AB49" s="10" t="str">
        <f t="shared" si="2"/>
        <v/>
      </c>
      <c r="AC49" s="11" t="str">
        <f t="shared" si="3"/>
        <v/>
      </c>
      <c r="AD49" s="75"/>
      <c r="AE49" s="76"/>
      <c r="AF49" s="81" t="str">
        <f t="shared" si="4"/>
        <v/>
      </c>
      <c r="AG49" s="82"/>
    </row>
    <row r="50" spans="1:33" ht="16.5" hidden="1" customHeight="1" thickBot="1">
      <c r="A50" s="109" t="s">
        <v>81</v>
      </c>
      <c r="B50" s="110"/>
      <c r="C50" s="21" t="s">
        <v>38</v>
      </c>
      <c r="D50" s="107"/>
      <c r="E50" s="107"/>
      <c r="F50" s="41"/>
      <c r="G50" s="42"/>
      <c r="H50" s="35"/>
      <c r="I50" s="36"/>
      <c r="J50" s="30"/>
      <c r="K50" s="31"/>
      <c r="L50" s="97"/>
      <c r="M50" s="108"/>
      <c r="N50" s="37"/>
      <c r="O50" s="38"/>
      <c r="P50" s="30"/>
      <c r="Q50" s="31"/>
      <c r="R50" s="35"/>
      <c r="S50" s="36"/>
      <c r="T50" s="30"/>
      <c r="U50" s="31"/>
      <c r="V50" s="97"/>
      <c r="W50" s="98"/>
      <c r="X50" s="99">
        <f t="shared" si="0"/>
        <v>0</v>
      </c>
      <c r="Y50" s="100"/>
      <c r="Z50" s="71">
        <f t="shared" si="1"/>
        <v>0</v>
      </c>
      <c r="AA50" s="72"/>
      <c r="AB50" s="10" t="str">
        <f t="shared" si="2"/>
        <v/>
      </c>
      <c r="AC50" s="11" t="str">
        <f t="shared" si="3"/>
        <v/>
      </c>
      <c r="AD50" s="75"/>
      <c r="AE50" s="76"/>
      <c r="AF50" s="81" t="str">
        <f t="shared" si="4"/>
        <v/>
      </c>
      <c r="AG50" s="82"/>
    </row>
    <row r="51" spans="1:33" ht="10.5" hidden="1" customHeight="1" thickBot="1">
      <c r="A51" s="109" t="s">
        <v>82</v>
      </c>
      <c r="B51" s="110"/>
      <c r="C51" s="21" t="s">
        <v>38</v>
      </c>
      <c r="D51" s="107"/>
      <c r="E51" s="107"/>
      <c r="F51" s="41"/>
      <c r="G51" s="42"/>
      <c r="H51" s="35"/>
      <c r="I51" s="36"/>
      <c r="J51" s="30"/>
      <c r="K51" s="31"/>
      <c r="L51" s="97"/>
      <c r="M51" s="108"/>
      <c r="N51" s="37"/>
      <c r="O51" s="38"/>
      <c r="P51" s="30"/>
      <c r="Q51" s="31"/>
      <c r="R51" s="35"/>
      <c r="S51" s="36"/>
      <c r="T51" s="30"/>
      <c r="U51" s="31"/>
      <c r="V51" s="97"/>
      <c r="W51" s="98"/>
      <c r="X51" s="99">
        <f t="shared" si="0"/>
        <v>0</v>
      </c>
      <c r="Y51" s="100"/>
      <c r="Z51" s="71">
        <f t="shared" si="1"/>
        <v>0</v>
      </c>
      <c r="AA51" s="72"/>
      <c r="AB51" s="10" t="str">
        <f t="shared" si="2"/>
        <v/>
      </c>
      <c r="AC51" s="11" t="str">
        <f t="shared" si="3"/>
        <v/>
      </c>
      <c r="AD51" s="75"/>
      <c r="AE51" s="76"/>
      <c r="AF51" s="81" t="str">
        <f t="shared" si="4"/>
        <v/>
      </c>
      <c r="AG51" s="82"/>
    </row>
    <row r="52" spans="1:33" ht="16.5" hidden="1" customHeight="1" thickBot="1">
      <c r="A52" s="109" t="s">
        <v>83</v>
      </c>
      <c r="B52" s="110"/>
      <c r="C52" s="21" t="s">
        <v>38</v>
      </c>
      <c r="D52" s="107"/>
      <c r="E52" s="107"/>
      <c r="F52" s="41"/>
      <c r="G52" s="42"/>
      <c r="H52" s="35"/>
      <c r="I52" s="36"/>
      <c r="J52" s="30"/>
      <c r="K52" s="31"/>
      <c r="L52" s="97"/>
      <c r="M52" s="108"/>
      <c r="N52" s="37"/>
      <c r="O52" s="38"/>
      <c r="P52" s="30"/>
      <c r="Q52" s="31"/>
      <c r="R52" s="35"/>
      <c r="S52" s="36"/>
      <c r="T52" s="30"/>
      <c r="U52" s="31"/>
      <c r="V52" s="97"/>
      <c r="W52" s="98"/>
      <c r="X52" s="99">
        <f t="shared" si="0"/>
        <v>0</v>
      </c>
      <c r="Y52" s="100"/>
      <c r="Z52" s="71">
        <f t="shared" si="1"/>
        <v>0</v>
      </c>
      <c r="AA52" s="72"/>
      <c r="AB52" s="10" t="str">
        <f t="shared" si="2"/>
        <v/>
      </c>
      <c r="AC52" s="11" t="str">
        <f t="shared" si="3"/>
        <v/>
      </c>
      <c r="AD52" s="75"/>
      <c r="AE52" s="76"/>
      <c r="AF52" s="81" t="str">
        <f t="shared" si="4"/>
        <v/>
      </c>
      <c r="AG52" s="82"/>
    </row>
    <row r="53" spans="1:33" ht="16.5" hidden="1" customHeight="1" thickBot="1">
      <c r="A53" s="109" t="s">
        <v>84</v>
      </c>
      <c r="B53" s="110"/>
      <c r="C53" s="21" t="s">
        <v>38</v>
      </c>
      <c r="D53" s="107"/>
      <c r="E53" s="107"/>
      <c r="F53" s="41"/>
      <c r="G53" s="42"/>
      <c r="H53" s="35"/>
      <c r="I53" s="36"/>
      <c r="J53" s="30"/>
      <c r="K53" s="31"/>
      <c r="L53" s="97"/>
      <c r="M53" s="108"/>
      <c r="N53" s="37"/>
      <c r="O53" s="38"/>
      <c r="P53" s="30"/>
      <c r="Q53" s="31"/>
      <c r="R53" s="35"/>
      <c r="S53" s="36"/>
      <c r="T53" s="30"/>
      <c r="U53" s="31"/>
      <c r="V53" s="97"/>
      <c r="W53" s="98"/>
      <c r="X53" s="99">
        <f t="shared" si="0"/>
        <v>0</v>
      </c>
      <c r="Y53" s="100"/>
      <c r="Z53" s="71">
        <f t="shared" si="1"/>
        <v>0</v>
      </c>
      <c r="AA53" s="72"/>
      <c r="AB53" s="10" t="str">
        <f t="shared" si="2"/>
        <v/>
      </c>
      <c r="AC53" s="11" t="str">
        <f t="shared" si="3"/>
        <v/>
      </c>
      <c r="AD53" s="75"/>
      <c r="AE53" s="76"/>
      <c r="AF53" s="81" t="str">
        <f t="shared" si="4"/>
        <v/>
      </c>
      <c r="AG53" s="82"/>
    </row>
    <row r="54" spans="1:33" ht="16.5" hidden="1" customHeight="1" thickBot="1">
      <c r="A54" s="109" t="s">
        <v>85</v>
      </c>
      <c r="B54" s="110"/>
      <c r="C54" s="21" t="s">
        <v>38</v>
      </c>
      <c r="D54" s="107"/>
      <c r="E54" s="107"/>
      <c r="F54" s="41"/>
      <c r="G54" s="42"/>
      <c r="H54" s="35"/>
      <c r="I54" s="36"/>
      <c r="J54" s="30"/>
      <c r="K54" s="31"/>
      <c r="L54" s="97"/>
      <c r="M54" s="108"/>
      <c r="N54" s="37"/>
      <c r="O54" s="38"/>
      <c r="P54" s="30"/>
      <c r="Q54" s="31"/>
      <c r="R54" s="35"/>
      <c r="S54" s="36"/>
      <c r="T54" s="30"/>
      <c r="U54" s="31"/>
      <c r="V54" s="97"/>
      <c r="W54" s="98"/>
      <c r="X54" s="99">
        <f t="shared" si="0"/>
        <v>0</v>
      </c>
      <c r="Y54" s="100"/>
      <c r="Z54" s="71">
        <f t="shared" si="1"/>
        <v>0</v>
      </c>
      <c r="AA54" s="72"/>
      <c r="AB54" s="10" t="str">
        <f t="shared" si="2"/>
        <v/>
      </c>
      <c r="AC54" s="11" t="str">
        <f t="shared" si="3"/>
        <v/>
      </c>
      <c r="AD54" s="75"/>
      <c r="AE54" s="76"/>
      <c r="AF54" s="81" t="str">
        <f t="shared" si="4"/>
        <v/>
      </c>
      <c r="AG54" s="82"/>
    </row>
    <row r="55" spans="1:33" ht="16.5" hidden="1" customHeight="1" thickBot="1">
      <c r="A55" s="109" t="s">
        <v>86</v>
      </c>
      <c r="B55" s="110"/>
      <c r="C55" s="21" t="s">
        <v>38</v>
      </c>
      <c r="D55" s="107"/>
      <c r="E55" s="107"/>
      <c r="F55" s="41"/>
      <c r="G55" s="42"/>
      <c r="H55" s="35"/>
      <c r="I55" s="36"/>
      <c r="J55" s="30"/>
      <c r="K55" s="31"/>
      <c r="L55" s="97"/>
      <c r="M55" s="108"/>
      <c r="N55" s="37"/>
      <c r="O55" s="38"/>
      <c r="P55" s="30"/>
      <c r="Q55" s="31"/>
      <c r="R55" s="35"/>
      <c r="S55" s="36"/>
      <c r="T55" s="30"/>
      <c r="U55" s="31"/>
      <c r="V55" s="97"/>
      <c r="W55" s="98"/>
      <c r="X55" s="99">
        <f t="shared" si="0"/>
        <v>0</v>
      </c>
      <c r="Y55" s="100"/>
      <c r="Z55" s="71">
        <f t="shared" si="1"/>
        <v>0</v>
      </c>
      <c r="AA55" s="72"/>
      <c r="AB55" s="10" t="str">
        <f t="shared" si="2"/>
        <v/>
      </c>
      <c r="AC55" s="11" t="str">
        <f t="shared" si="3"/>
        <v/>
      </c>
      <c r="AD55" s="75"/>
      <c r="AE55" s="76"/>
      <c r="AF55" s="81" t="str">
        <f t="shared" si="4"/>
        <v/>
      </c>
      <c r="AG55" s="82"/>
    </row>
    <row r="56" spans="1:33" ht="16.5" hidden="1" customHeight="1" thickBot="1">
      <c r="A56" s="109" t="s">
        <v>87</v>
      </c>
      <c r="B56" s="110"/>
      <c r="C56" s="21" t="s">
        <v>38</v>
      </c>
      <c r="D56" s="107"/>
      <c r="E56" s="107"/>
      <c r="F56" s="41"/>
      <c r="G56" s="42"/>
      <c r="H56" s="35"/>
      <c r="I56" s="36"/>
      <c r="J56" s="30"/>
      <c r="K56" s="31"/>
      <c r="L56" s="97"/>
      <c r="M56" s="108"/>
      <c r="N56" s="37"/>
      <c r="O56" s="38"/>
      <c r="P56" s="30"/>
      <c r="Q56" s="31"/>
      <c r="R56" s="35"/>
      <c r="S56" s="36"/>
      <c r="T56" s="30"/>
      <c r="U56" s="31"/>
      <c r="V56" s="97"/>
      <c r="W56" s="98"/>
      <c r="X56" s="99">
        <f t="shared" si="0"/>
        <v>0</v>
      </c>
      <c r="Y56" s="100"/>
      <c r="Z56" s="71">
        <f t="shared" si="1"/>
        <v>0</v>
      </c>
      <c r="AA56" s="72"/>
      <c r="AB56" s="10" t="str">
        <f t="shared" si="2"/>
        <v/>
      </c>
      <c r="AC56" s="11" t="str">
        <f t="shared" si="3"/>
        <v/>
      </c>
      <c r="AD56" s="75"/>
      <c r="AE56" s="76"/>
      <c r="AF56" s="81" t="str">
        <f t="shared" si="4"/>
        <v/>
      </c>
      <c r="AG56" s="82"/>
    </row>
    <row r="57" spans="1:33" ht="16.5" hidden="1" customHeight="1" thickBot="1">
      <c r="A57" s="109" t="s">
        <v>88</v>
      </c>
      <c r="B57" s="110"/>
      <c r="C57" s="21" t="s">
        <v>38</v>
      </c>
      <c r="D57" s="107"/>
      <c r="E57" s="107"/>
      <c r="F57" s="41"/>
      <c r="G57" s="42"/>
      <c r="H57" s="35"/>
      <c r="I57" s="36"/>
      <c r="J57" s="30"/>
      <c r="K57" s="31"/>
      <c r="L57" s="97"/>
      <c r="M57" s="108"/>
      <c r="N57" s="37"/>
      <c r="O57" s="38"/>
      <c r="P57" s="30"/>
      <c r="Q57" s="31"/>
      <c r="R57" s="35"/>
      <c r="S57" s="36"/>
      <c r="T57" s="30"/>
      <c r="U57" s="31"/>
      <c r="V57" s="97"/>
      <c r="W57" s="98"/>
      <c r="X57" s="99">
        <f t="shared" si="0"/>
        <v>0</v>
      </c>
      <c r="Y57" s="100"/>
      <c r="Z57" s="71">
        <f t="shared" si="1"/>
        <v>0</v>
      </c>
      <c r="AA57" s="72"/>
      <c r="AB57" s="10" t="str">
        <f t="shared" si="2"/>
        <v/>
      </c>
      <c r="AC57" s="11" t="str">
        <f t="shared" si="3"/>
        <v/>
      </c>
      <c r="AD57" s="75"/>
      <c r="AE57" s="76"/>
      <c r="AF57" s="81" t="str">
        <f t="shared" si="4"/>
        <v/>
      </c>
      <c r="AG57" s="82"/>
    </row>
    <row r="58" spans="1:33" ht="16.5" hidden="1" customHeight="1" thickBot="1">
      <c r="A58" s="109" t="s">
        <v>89</v>
      </c>
      <c r="B58" s="110"/>
      <c r="C58" s="21" t="s">
        <v>38</v>
      </c>
      <c r="D58" s="107"/>
      <c r="E58" s="107"/>
      <c r="F58" s="41"/>
      <c r="G58" s="42"/>
      <c r="H58" s="35"/>
      <c r="I58" s="36"/>
      <c r="J58" s="30"/>
      <c r="K58" s="31"/>
      <c r="L58" s="97"/>
      <c r="M58" s="108"/>
      <c r="N58" s="37"/>
      <c r="O58" s="38"/>
      <c r="P58" s="30"/>
      <c r="Q58" s="31"/>
      <c r="R58" s="35"/>
      <c r="S58" s="36"/>
      <c r="T58" s="30"/>
      <c r="U58" s="31"/>
      <c r="V58" s="97"/>
      <c r="W58" s="98"/>
      <c r="X58" s="99">
        <f t="shared" si="0"/>
        <v>0</v>
      </c>
      <c r="Y58" s="100"/>
      <c r="Z58" s="71">
        <f t="shared" si="1"/>
        <v>0</v>
      </c>
      <c r="AA58" s="72"/>
      <c r="AB58" s="10" t="str">
        <f t="shared" si="2"/>
        <v/>
      </c>
      <c r="AC58" s="11" t="str">
        <f t="shared" si="3"/>
        <v/>
      </c>
      <c r="AD58" s="75"/>
      <c r="AE58" s="76"/>
      <c r="AF58" s="81" t="str">
        <f t="shared" si="4"/>
        <v/>
      </c>
      <c r="AG58" s="82"/>
    </row>
    <row r="59" spans="1:33" ht="117.75" hidden="1" customHeight="1" thickBot="1">
      <c r="A59" s="109"/>
      <c r="B59" s="110"/>
      <c r="C59" s="21"/>
      <c r="D59" s="107"/>
      <c r="E59" s="107"/>
      <c r="F59" s="41"/>
      <c r="G59" s="42"/>
      <c r="H59" s="35"/>
      <c r="I59" s="36"/>
      <c r="J59" s="30"/>
      <c r="K59" s="31"/>
      <c r="L59" s="97"/>
      <c r="M59" s="108"/>
      <c r="N59" s="37"/>
      <c r="O59" s="38"/>
      <c r="P59" s="30"/>
      <c r="Q59" s="31"/>
      <c r="R59" s="35"/>
      <c r="S59" s="36"/>
      <c r="T59" s="30"/>
      <c r="U59" s="31"/>
      <c r="V59" s="97"/>
      <c r="W59" s="98"/>
      <c r="X59" s="99">
        <f t="shared" si="0"/>
        <v>0</v>
      </c>
      <c r="Y59" s="100"/>
      <c r="Z59" s="71">
        <f t="shared" si="1"/>
        <v>0</v>
      </c>
      <c r="AA59" s="72"/>
      <c r="AB59" s="10" t="str">
        <f t="shared" si="2"/>
        <v/>
      </c>
      <c r="AC59" s="11" t="str">
        <f t="shared" si="3"/>
        <v/>
      </c>
      <c r="AD59" s="75"/>
      <c r="AE59" s="76"/>
      <c r="AF59" s="81" t="str">
        <f t="shared" si="4"/>
        <v/>
      </c>
      <c r="AG59" s="82"/>
    </row>
    <row r="60" spans="1:33" ht="134.25" hidden="1" customHeight="1" thickBot="1">
      <c r="A60" s="109"/>
      <c r="B60" s="110"/>
      <c r="C60" s="21"/>
      <c r="D60" s="107"/>
      <c r="E60" s="107"/>
      <c r="F60" s="41"/>
      <c r="G60" s="42"/>
      <c r="H60" s="35"/>
      <c r="I60" s="36"/>
      <c r="J60" s="30"/>
      <c r="K60" s="31"/>
      <c r="L60" s="97"/>
      <c r="M60" s="108"/>
      <c r="N60" s="37"/>
      <c r="O60" s="38"/>
      <c r="P60" s="30"/>
      <c r="Q60" s="31"/>
      <c r="R60" s="35"/>
      <c r="S60" s="36"/>
      <c r="T60" s="30"/>
      <c r="U60" s="31"/>
      <c r="V60" s="97"/>
      <c r="W60" s="98"/>
      <c r="X60" s="99">
        <f t="shared" si="0"/>
        <v>0</v>
      </c>
      <c r="Y60" s="100"/>
      <c r="Z60" s="71">
        <f t="shared" si="1"/>
        <v>0</v>
      </c>
      <c r="AA60" s="72"/>
      <c r="AB60" s="10" t="str">
        <f t="shared" si="2"/>
        <v/>
      </c>
      <c r="AC60" s="11" t="str">
        <f t="shared" si="3"/>
        <v/>
      </c>
      <c r="AD60" s="75"/>
      <c r="AE60" s="76"/>
      <c r="AF60" s="81" t="str">
        <f t="shared" si="4"/>
        <v/>
      </c>
      <c r="AG60" s="82"/>
    </row>
    <row r="61" spans="1:33" ht="103.5" hidden="1" customHeight="1" thickBot="1">
      <c r="A61" s="109"/>
      <c r="B61" s="110"/>
      <c r="C61" s="21"/>
      <c r="D61" s="107"/>
      <c r="E61" s="107"/>
      <c r="F61" s="41"/>
      <c r="G61" s="42"/>
      <c r="H61" s="35"/>
      <c r="I61" s="36"/>
      <c r="J61" s="30"/>
      <c r="K61" s="31"/>
      <c r="L61" s="97"/>
      <c r="M61" s="108"/>
      <c r="N61" s="37"/>
      <c r="O61" s="38"/>
      <c r="P61" s="30"/>
      <c r="Q61" s="31"/>
      <c r="R61" s="35"/>
      <c r="S61" s="36"/>
      <c r="T61" s="30"/>
      <c r="U61" s="31"/>
      <c r="V61" s="97"/>
      <c r="W61" s="98"/>
      <c r="X61" s="99">
        <f t="shared" si="0"/>
        <v>0</v>
      </c>
      <c r="Y61" s="100"/>
      <c r="Z61" s="71">
        <f t="shared" si="1"/>
        <v>0</v>
      </c>
      <c r="AA61" s="72"/>
      <c r="AB61" s="10" t="str">
        <f t="shared" si="2"/>
        <v/>
      </c>
      <c r="AC61" s="11" t="str">
        <f t="shared" si="3"/>
        <v/>
      </c>
      <c r="AD61" s="75"/>
      <c r="AE61" s="76"/>
      <c r="AF61" s="81" t="str">
        <f t="shared" si="4"/>
        <v/>
      </c>
      <c r="AG61" s="82"/>
    </row>
    <row r="62" spans="1:33" ht="3" hidden="1" customHeight="1" thickBot="1">
      <c r="A62" s="109"/>
      <c r="B62" s="110"/>
      <c r="C62" s="21"/>
      <c r="D62" s="107"/>
      <c r="E62" s="107"/>
      <c r="F62" s="41"/>
      <c r="G62" s="42"/>
      <c r="H62" s="35"/>
      <c r="I62" s="36"/>
      <c r="J62" s="30"/>
      <c r="K62" s="31"/>
      <c r="L62" s="97"/>
      <c r="M62" s="108"/>
      <c r="N62" s="37"/>
      <c r="O62" s="38"/>
      <c r="P62" s="30"/>
      <c r="Q62" s="31"/>
      <c r="R62" s="35"/>
      <c r="S62" s="36"/>
      <c r="T62" s="30"/>
      <c r="U62" s="31"/>
      <c r="V62" s="97"/>
      <c r="W62" s="98"/>
      <c r="X62" s="99">
        <f t="shared" si="0"/>
        <v>0</v>
      </c>
      <c r="Y62" s="100"/>
      <c r="Z62" s="71">
        <f t="shared" si="1"/>
        <v>0</v>
      </c>
      <c r="AA62" s="72"/>
      <c r="AB62" s="10" t="str">
        <f t="shared" si="2"/>
        <v/>
      </c>
      <c r="AC62" s="11" t="str">
        <f t="shared" si="3"/>
        <v/>
      </c>
      <c r="AD62" s="75"/>
      <c r="AE62" s="76"/>
      <c r="AF62" s="81" t="str">
        <f t="shared" si="4"/>
        <v/>
      </c>
      <c r="AG62" s="82"/>
    </row>
    <row r="63" spans="1:33" ht="82.5" hidden="1" customHeight="1" thickBot="1">
      <c r="A63" s="109"/>
      <c r="B63" s="110"/>
      <c r="C63" s="21"/>
      <c r="D63" s="107"/>
      <c r="E63" s="107"/>
      <c r="F63" s="41"/>
      <c r="G63" s="42"/>
      <c r="H63" s="35"/>
      <c r="I63" s="36"/>
      <c r="J63" s="30"/>
      <c r="K63" s="31"/>
      <c r="L63" s="97"/>
      <c r="M63" s="108"/>
      <c r="N63" s="37"/>
      <c r="O63" s="38"/>
      <c r="P63" s="30"/>
      <c r="Q63" s="31"/>
      <c r="R63" s="35"/>
      <c r="S63" s="36"/>
      <c r="T63" s="30"/>
      <c r="U63" s="31"/>
      <c r="V63" s="97"/>
      <c r="W63" s="98"/>
      <c r="X63" s="99">
        <f t="shared" si="0"/>
        <v>0</v>
      </c>
      <c r="Y63" s="100"/>
      <c r="Z63" s="71">
        <f t="shared" si="1"/>
        <v>0</v>
      </c>
      <c r="AA63" s="72"/>
      <c r="AB63" s="10" t="str">
        <f t="shared" si="2"/>
        <v/>
      </c>
      <c r="AC63" s="11" t="str">
        <f t="shared" si="3"/>
        <v/>
      </c>
      <c r="AD63" s="75"/>
      <c r="AE63" s="76"/>
      <c r="AF63" s="81" t="str">
        <f t="shared" si="4"/>
        <v/>
      </c>
      <c r="AG63" s="82"/>
    </row>
    <row r="64" spans="1:33" ht="85.5" hidden="1" customHeight="1" thickBot="1">
      <c r="A64" s="109"/>
      <c r="B64" s="110"/>
      <c r="C64" s="21"/>
      <c r="D64" s="107"/>
      <c r="E64" s="107"/>
      <c r="F64" s="41"/>
      <c r="G64" s="42"/>
      <c r="H64" s="35"/>
      <c r="I64" s="36"/>
      <c r="J64" s="30"/>
      <c r="K64" s="31"/>
      <c r="L64" s="97"/>
      <c r="M64" s="108"/>
      <c r="N64" s="37"/>
      <c r="O64" s="38"/>
      <c r="P64" s="30"/>
      <c r="Q64" s="31"/>
      <c r="R64" s="35"/>
      <c r="S64" s="36"/>
      <c r="T64" s="30"/>
      <c r="U64" s="31"/>
      <c r="V64" s="97"/>
      <c r="W64" s="98"/>
      <c r="X64" s="99">
        <f t="shared" si="0"/>
        <v>0</v>
      </c>
      <c r="Y64" s="100"/>
      <c r="Z64" s="71">
        <f t="shared" si="1"/>
        <v>0</v>
      </c>
      <c r="AA64" s="72"/>
      <c r="AB64" s="10" t="str">
        <f t="shared" si="2"/>
        <v/>
      </c>
      <c r="AC64" s="11" t="str">
        <f t="shared" si="3"/>
        <v/>
      </c>
      <c r="AD64" s="75"/>
      <c r="AE64" s="76"/>
      <c r="AF64" s="81" t="str">
        <f t="shared" si="4"/>
        <v/>
      </c>
      <c r="AG64" s="82"/>
    </row>
    <row r="65" spans="1:33" ht="18" hidden="1" customHeight="1" thickBot="1">
      <c r="A65" s="109"/>
      <c r="B65" s="110"/>
      <c r="C65" s="21"/>
      <c r="D65" s="107"/>
      <c r="E65" s="107"/>
      <c r="F65" s="41"/>
      <c r="G65" s="42"/>
      <c r="H65" s="35"/>
      <c r="I65" s="36"/>
      <c r="J65" s="30"/>
      <c r="K65" s="31"/>
      <c r="L65" s="97"/>
      <c r="M65" s="108"/>
      <c r="N65" s="37"/>
      <c r="O65" s="38"/>
      <c r="P65" s="30"/>
      <c r="Q65" s="31"/>
      <c r="R65" s="35"/>
      <c r="S65" s="36"/>
      <c r="T65" s="30"/>
      <c r="U65" s="31"/>
      <c r="V65" s="97"/>
      <c r="W65" s="98"/>
      <c r="X65" s="99">
        <f t="shared" si="0"/>
        <v>0</v>
      </c>
      <c r="Y65" s="100"/>
      <c r="Z65" s="71">
        <f t="shared" si="1"/>
        <v>0</v>
      </c>
      <c r="AA65" s="72"/>
      <c r="AB65" s="10" t="str">
        <f t="shared" si="2"/>
        <v/>
      </c>
      <c r="AC65" s="11" t="str">
        <f t="shared" si="3"/>
        <v/>
      </c>
      <c r="AD65" s="75"/>
      <c r="AE65" s="76"/>
      <c r="AF65" s="81" t="str">
        <f t="shared" si="4"/>
        <v/>
      </c>
      <c r="AG65" s="82"/>
    </row>
    <row r="66" spans="1:33" ht="241.5" hidden="1" customHeight="1" thickBot="1">
      <c r="A66" s="109"/>
      <c r="B66" s="110"/>
      <c r="C66" s="21"/>
      <c r="D66" s="107"/>
      <c r="E66" s="107"/>
      <c r="F66" s="41"/>
      <c r="G66" s="42"/>
      <c r="H66" s="35"/>
      <c r="I66" s="36"/>
      <c r="J66" s="30"/>
      <c r="K66" s="31"/>
      <c r="L66" s="97"/>
      <c r="M66" s="108"/>
      <c r="N66" s="37"/>
      <c r="O66" s="38"/>
      <c r="P66" s="30"/>
      <c r="Q66" s="31"/>
      <c r="R66" s="35"/>
      <c r="S66" s="36"/>
      <c r="T66" s="30"/>
      <c r="U66" s="31"/>
      <c r="V66" s="97"/>
      <c r="W66" s="98"/>
      <c r="X66" s="99">
        <f t="shared" si="0"/>
        <v>0</v>
      </c>
      <c r="Y66" s="100"/>
      <c r="Z66" s="71">
        <f t="shared" si="1"/>
        <v>0</v>
      </c>
      <c r="AA66" s="72"/>
      <c r="AB66" s="10" t="str">
        <f t="shared" si="2"/>
        <v/>
      </c>
      <c r="AC66" s="11" t="str">
        <f t="shared" si="3"/>
        <v/>
      </c>
      <c r="AD66" s="75"/>
      <c r="AE66" s="76"/>
      <c r="AF66" s="81" t="str">
        <f t="shared" si="4"/>
        <v/>
      </c>
      <c r="AG66" s="82"/>
    </row>
    <row r="67" spans="1:33" ht="157.5" hidden="1" customHeight="1" thickBot="1">
      <c r="A67" s="109"/>
      <c r="B67" s="110"/>
      <c r="C67" s="21"/>
      <c r="D67" s="107"/>
      <c r="E67" s="107"/>
      <c r="F67" s="41"/>
      <c r="G67" s="42"/>
      <c r="H67" s="35"/>
      <c r="I67" s="36"/>
      <c r="J67" s="30"/>
      <c r="K67" s="31"/>
      <c r="L67" s="97"/>
      <c r="M67" s="108"/>
      <c r="N67" s="37"/>
      <c r="O67" s="38"/>
      <c r="P67" s="30"/>
      <c r="Q67" s="31"/>
      <c r="R67" s="35"/>
      <c r="S67" s="36"/>
      <c r="T67" s="30"/>
      <c r="U67" s="31"/>
      <c r="V67" s="97"/>
      <c r="W67" s="98"/>
      <c r="X67" s="99">
        <f t="shared" si="0"/>
        <v>0</v>
      </c>
      <c r="Y67" s="100"/>
      <c r="Z67" s="71">
        <f t="shared" si="1"/>
        <v>0</v>
      </c>
      <c r="AA67" s="72"/>
      <c r="AB67" s="10" t="str">
        <f t="shared" si="2"/>
        <v/>
      </c>
      <c r="AC67" s="11" t="str">
        <f t="shared" si="3"/>
        <v/>
      </c>
      <c r="AD67" s="75"/>
      <c r="AE67" s="76"/>
      <c r="AF67" s="81" t="str">
        <f t="shared" si="4"/>
        <v/>
      </c>
      <c r="AG67" s="82"/>
    </row>
    <row r="68" spans="1:33" ht="31.5" hidden="1" customHeight="1" thickBot="1">
      <c r="A68" s="109"/>
      <c r="B68" s="110"/>
      <c r="C68" s="21"/>
      <c r="D68" s="107"/>
      <c r="E68" s="107"/>
      <c r="F68" s="41"/>
      <c r="G68" s="42"/>
      <c r="H68" s="35"/>
      <c r="I68" s="36"/>
      <c r="J68" s="30"/>
      <c r="K68" s="31"/>
      <c r="L68" s="97"/>
      <c r="M68" s="108"/>
      <c r="N68" s="37"/>
      <c r="O68" s="38"/>
      <c r="P68" s="30"/>
      <c r="Q68" s="31"/>
      <c r="R68" s="35"/>
      <c r="S68" s="36"/>
      <c r="T68" s="30"/>
      <c r="U68" s="31"/>
      <c r="V68" s="97"/>
      <c r="W68" s="98"/>
      <c r="X68" s="99">
        <f t="shared" si="0"/>
        <v>0</v>
      </c>
      <c r="Y68" s="100"/>
      <c r="Z68" s="71">
        <f t="shared" si="1"/>
        <v>0</v>
      </c>
      <c r="AA68" s="72"/>
      <c r="AB68" s="10" t="str">
        <f t="shared" si="2"/>
        <v/>
      </c>
      <c r="AC68" s="11" t="str">
        <f t="shared" si="3"/>
        <v/>
      </c>
      <c r="AD68" s="75"/>
      <c r="AE68" s="76"/>
      <c r="AF68" s="81" t="str">
        <f t="shared" si="4"/>
        <v/>
      </c>
      <c r="AG68" s="82"/>
    </row>
    <row r="69" spans="1:33" ht="58.5" hidden="1" customHeight="1" thickBot="1">
      <c r="A69" s="109"/>
      <c r="B69" s="110"/>
      <c r="C69" s="21"/>
      <c r="D69" s="107"/>
      <c r="E69" s="107"/>
      <c r="F69" s="41"/>
      <c r="G69" s="42"/>
      <c r="H69" s="35"/>
      <c r="I69" s="36"/>
      <c r="J69" s="30"/>
      <c r="K69" s="31"/>
      <c r="L69" s="97"/>
      <c r="M69" s="108"/>
      <c r="N69" s="37"/>
      <c r="O69" s="38"/>
      <c r="P69" s="30"/>
      <c r="Q69" s="31"/>
      <c r="R69" s="35"/>
      <c r="S69" s="36"/>
      <c r="T69" s="30"/>
      <c r="U69" s="31"/>
      <c r="V69" s="97"/>
      <c r="W69" s="98"/>
      <c r="X69" s="99">
        <f t="shared" si="0"/>
        <v>0</v>
      </c>
      <c r="Y69" s="100"/>
      <c r="Z69" s="71">
        <f t="shared" si="1"/>
        <v>0</v>
      </c>
      <c r="AA69" s="72"/>
      <c r="AB69" s="10" t="str">
        <f t="shared" si="2"/>
        <v/>
      </c>
      <c r="AC69" s="11" t="str">
        <f t="shared" si="3"/>
        <v/>
      </c>
      <c r="AD69" s="75"/>
      <c r="AE69" s="76"/>
      <c r="AF69" s="81" t="str">
        <f t="shared" si="4"/>
        <v/>
      </c>
      <c r="AG69" s="82"/>
    </row>
    <row r="70" spans="1:33" ht="65.25" hidden="1" customHeight="1" thickBot="1">
      <c r="A70" s="109"/>
      <c r="B70" s="110"/>
      <c r="C70" s="21"/>
      <c r="D70" s="107"/>
      <c r="E70" s="107"/>
      <c r="F70" s="41"/>
      <c r="G70" s="42"/>
      <c r="H70" s="35"/>
      <c r="I70" s="36"/>
      <c r="J70" s="30"/>
      <c r="K70" s="31"/>
      <c r="L70" s="97"/>
      <c r="M70" s="108"/>
      <c r="N70" s="37"/>
      <c r="O70" s="38"/>
      <c r="P70" s="30"/>
      <c r="Q70" s="31"/>
      <c r="R70" s="35"/>
      <c r="S70" s="36"/>
      <c r="T70" s="30"/>
      <c r="U70" s="31"/>
      <c r="V70" s="97"/>
      <c r="W70" s="98"/>
      <c r="X70" s="99">
        <f t="shared" si="0"/>
        <v>0</v>
      </c>
      <c r="Y70" s="100"/>
      <c r="Z70" s="71">
        <f t="shared" si="1"/>
        <v>0</v>
      </c>
      <c r="AA70" s="72"/>
      <c r="AB70" s="10" t="str">
        <f t="shared" si="2"/>
        <v/>
      </c>
      <c r="AC70" s="11" t="str">
        <f t="shared" si="3"/>
        <v/>
      </c>
      <c r="AD70" s="75"/>
      <c r="AE70" s="76"/>
      <c r="AF70" s="81" t="str">
        <f t="shared" si="4"/>
        <v/>
      </c>
      <c r="AG70" s="82"/>
    </row>
    <row r="71" spans="1:33" ht="127.5" hidden="1" customHeight="1" thickBot="1">
      <c r="A71" s="109"/>
      <c r="B71" s="110"/>
      <c r="C71" s="21"/>
      <c r="D71" s="107"/>
      <c r="E71" s="107"/>
      <c r="F71" s="41"/>
      <c r="G71" s="42"/>
      <c r="H71" s="35"/>
      <c r="I71" s="36"/>
      <c r="J71" s="30"/>
      <c r="K71" s="31"/>
      <c r="L71" s="97"/>
      <c r="M71" s="108"/>
      <c r="N71" s="37"/>
      <c r="O71" s="38"/>
      <c r="P71" s="30"/>
      <c r="Q71" s="31"/>
      <c r="R71" s="35"/>
      <c r="S71" s="36"/>
      <c r="T71" s="30"/>
      <c r="U71" s="31"/>
      <c r="V71" s="97"/>
      <c r="W71" s="98"/>
      <c r="X71" s="99">
        <f t="shared" si="0"/>
        <v>0</v>
      </c>
      <c r="Y71" s="100"/>
      <c r="Z71" s="71">
        <f t="shared" si="1"/>
        <v>0</v>
      </c>
      <c r="AA71" s="72"/>
      <c r="AB71" s="10" t="str">
        <f t="shared" si="2"/>
        <v/>
      </c>
      <c r="AC71" s="11" t="str">
        <f t="shared" si="3"/>
        <v/>
      </c>
      <c r="AD71" s="75"/>
      <c r="AE71" s="76"/>
      <c r="AF71" s="81" t="str">
        <f t="shared" si="4"/>
        <v/>
      </c>
      <c r="AG71" s="82"/>
    </row>
    <row r="72" spans="1:33" ht="102" hidden="1" customHeight="1" thickBot="1">
      <c r="A72" s="109"/>
      <c r="B72" s="110"/>
      <c r="C72" s="21" t="s">
        <v>90</v>
      </c>
      <c r="D72" s="107">
        <v>1000</v>
      </c>
      <c r="E72" s="107"/>
      <c r="F72" s="41">
        <v>1000</v>
      </c>
      <c r="G72" s="42"/>
      <c r="H72" s="35"/>
      <c r="I72" s="36"/>
      <c r="J72" s="30"/>
      <c r="K72" s="31"/>
      <c r="L72" s="97"/>
      <c r="M72" s="108"/>
      <c r="N72" s="37"/>
      <c r="O72" s="38"/>
      <c r="P72" s="30"/>
      <c r="Q72" s="31"/>
      <c r="R72" s="35"/>
      <c r="S72" s="36"/>
      <c r="T72" s="30"/>
      <c r="U72" s="31"/>
      <c r="V72" s="97"/>
      <c r="W72" s="98"/>
      <c r="X72" s="99">
        <f t="shared" ref="X72:X106" si="5">IF(IF((COUNTIF(D72:W72,"&gt;0"))&gt;1,SQRT(DEVSQ(D72:W72)/((COUNTIF(D72:W72,"&gt;0")-1))),0)=0,0,IF((COUNTIF(D72:W72,"&gt;0"))&gt;1,SQRT(DEVSQ(D72:W72)/((COUNTIF(D72:W72,"&gt;0")-1))),0))</f>
        <v>0</v>
      </c>
      <c r="Y72" s="100"/>
      <c r="Z72" s="71">
        <f t="shared" ref="Z72:Z106" si="6">IF(X72=0,0,ROUND(IF((COUNTIF(D72:W72,"&gt;0"))&gt;1,X72/AVERAGEA(D72:W72)*100,0),2))</f>
        <v>0</v>
      </c>
      <c r="AA72" s="72"/>
      <c r="AB72" s="10" t="str">
        <f t="shared" ref="AB72:AB106" si="7">IF((COUNTIF(D72:W72,"&gt;0"))=0,"",IF(Z72&gt;33,"Нет","Да"))</f>
        <v>Да</v>
      </c>
      <c r="AC72" s="11">
        <f t="shared" ref="AC72:AC106" si="8">IF(COUNTIF(D72:W72,"&gt;0")&gt;0,ROUND(SUM(D72:W72)/(COUNTIF(D72:W72,"&gt;0")),2),"")</f>
        <v>1000</v>
      </c>
      <c r="AD72" s="75"/>
      <c r="AE72" s="76"/>
      <c r="AF72" s="81">
        <f t="shared" ref="AF72:AF106" si="9">IF(COUNTIF(D72:W72,"&gt;0")&gt;1,AD72*ROUND((SUM(D72:W72)/(COUNTIF(D72:W72,"&gt;0"))),2),"")</f>
        <v>0</v>
      </c>
      <c r="AG72" s="82"/>
    </row>
    <row r="73" spans="1:33" ht="94.5" hidden="1" customHeight="1" thickBot="1">
      <c r="A73" s="109"/>
      <c r="B73" s="110"/>
      <c r="C73" s="21" t="s">
        <v>90</v>
      </c>
      <c r="D73" s="107">
        <v>1000</v>
      </c>
      <c r="E73" s="107"/>
      <c r="F73" s="41">
        <v>1000</v>
      </c>
      <c r="G73" s="42"/>
      <c r="H73" s="35"/>
      <c r="I73" s="36"/>
      <c r="J73" s="30"/>
      <c r="K73" s="31"/>
      <c r="L73" s="97"/>
      <c r="M73" s="108"/>
      <c r="N73" s="37"/>
      <c r="O73" s="38"/>
      <c r="P73" s="30"/>
      <c r="Q73" s="31"/>
      <c r="R73" s="35"/>
      <c r="S73" s="36"/>
      <c r="T73" s="30"/>
      <c r="U73" s="31"/>
      <c r="V73" s="97"/>
      <c r="W73" s="98"/>
      <c r="X73" s="99">
        <f t="shared" si="5"/>
        <v>0</v>
      </c>
      <c r="Y73" s="100"/>
      <c r="Z73" s="71">
        <f t="shared" si="6"/>
        <v>0</v>
      </c>
      <c r="AA73" s="72"/>
      <c r="AB73" s="10" t="str">
        <f t="shared" si="7"/>
        <v>Да</v>
      </c>
      <c r="AC73" s="11">
        <f t="shared" si="8"/>
        <v>1000</v>
      </c>
      <c r="AD73" s="75"/>
      <c r="AE73" s="76"/>
      <c r="AF73" s="81">
        <f t="shared" si="9"/>
        <v>0</v>
      </c>
      <c r="AG73" s="82"/>
    </row>
    <row r="74" spans="1:33" ht="24.75" hidden="1" customHeight="1" thickBot="1">
      <c r="A74" s="109"/>
      <c r="B74" s="110"/>
      <c r="C74" s="21"/>
      <c r="D74" s="107"/>
      <c r="E74" s="107"/>
      <c r="F74" s="41"/>
      <c r="G74" s="42"/>
      <c r="H74" s="35"/>
      <c r="I74" s="36"/>
      <c r="J74" s="30"/>
      <c r="K74" s="31"/>
      <c r="L74" s="97"/>
      <c r="M74" s="108"/>
      <c r="N74" s="37"/>
      <c r="O74" s="38"/>
      <c r="P74" s="30"/>
      <c r="Q74" s="31"/>
      <c r="R74" s="35"/>
      <c r="S74" s="36"/>
      <c r="T74" s="30"/>
      <c r="U74" s="31"/>
      <c r="V74" s="97"/>
      <c r="W74" s="98"/>
      <c r="X74" s="99">
        <f t="shared" si="5"/>
        <v>0</v>
      </c>
      <c r="Y74" s="100"/>
      <c r="Z74" s="71">
        <f t="shared" si="6"/>
        <v>0</v>
      </c>
      <c r="AA74" s="72"/>
      <c r="AB74" s="10" t="str">
        <f t="shared" si="7"/>
        <v/>
      </c>
      <c r="AC74" s="11" t="str">
        <f t="shared" si="8"/>
        <v/>
      </c>
      <c r="AD74" s="75"/>
      <c r="AE74" s="76"/>
      <c r="AF74" s="81" t="str">
        <f t="shared" si="9"/>
        <v/>
      </c>
      <c r="AG74" s="82"/>
    </row>
    <row r="75" spans="1:33" ht="108" hidden="1" customHeight="1" thickBot="1">
      <c r="A75" s="109"/>
      <c r="B75" s="110"/>
      <c r="C75" s="21"/>
      <c r="D75" s="107"/>
      <c r="E75" s="107"/>
      <c r="F75" s="41"/>
      <c r="G75" s="42"/>
      <c r="H75" s="35"/>
      <c r="I75" s="36"/>
      <c r="J75" s="30"/>
      <c r="K75" s="31"/>
      <c r="L75" s="97"/>
      <c r="M75" s="108"/>
      <c r="N75" s="37"/>
      <c r="O75" s="38"/>
      <c r="P75" s="30"/>
      <c r="Q75" s="31"/>
      <c r="R75" s="35"/>
      <c r="S75" s="36"/>
      <c r="T75" s="30"/>
      <c r="U75" s="31"/>
      <c r="V75" s="97"/>
      <c r="W75" s="98"/>
      <c r="X75" s="99">
        <f t="shared" si="5"/>
        <v>0</v>
      </c>
      <c r="Y75" s="100"/>
      <c r="Z75" s="71">
        <f t="shared" si="6"/>
        <v>0</v>
      </c>
      <c r="AA75" s="72"/>
      <c r="AB75" s="10" t="str">
        <f t="shared" si="7"/>
        <v/>
      </c>
      <c r="AC75" s="11" t="str">
        <f t="shared" si="8"/>
        <v/>
      </c>
      <c r="AD75" s="75"/>
      <c r="AE75" s="76"/>
      <c r="AF75" s="81" t="str">
        <f t="shared" si="9"/>
        <v/>
      </c>
      <c r="AG75" s="82"/>
    </row>
    <row r="76" spans="1:33" ht="126.75" hidden="1" customHeight="1" thickBot="1">
      <c r="A76" s="109"/>
      <c r="B76" s="110"/>
      <c r="C76" s="21"/>
      <c r="D76" s="107"/>
      <c r="E76" s="107"/>
      <c r="F76" s="41"/>
      <c r="G76" s="42"/>
      <c r="H76" s="35"/>
      <c r="I76" s="36"/>
      <c r="J76" s="30"/>
      <c r="K76" s="31"/>
      <c r="L76" s="97"/>
      <c r="M76" s="108"/>
      <c r="N76" s="37"/>
      <c r="O76" s="38"/>
      <c r="P76" s="30"/>
      <c r="Q76" s="31"/>
      <c r="R76" s="35"/>
      <c r="S76" s="36"/>
      <c r="T76" s="30"/>
      <c r="U76" s="31"/>
      <c r="V76" s="97"/>
      <c r="W76" s="98"/>
      <c r="X76" s="99">
        <f t="shared" si="5"/>
        <v>0</v>
      </c>
      <c r="Y76" s="100"/>
      <c r="Z76" s="71">
        <f t="shared" si="6"/>
        <v>0</v>
      </c>
      <c r="AA76" s="72"/>
      <c r="AB76" s="10" t="str">
        <f t="shared" si="7"/>
        <v/>
      </c>
      <c r="AC76" s="11" t="str">
        <f t="shared" si="8"/>
        <v/>
      </c>
      <c r="AD76" s="75"/>
      <c r="AE76" s="76"/>
      <c r="AF76" s="81" t="str">
        <f t="shared" si="9"/>
        <v/>
      </c>
      <c r="AG76" s="82"/>
    </row>
    <row r="77" spans="1:33" ht="27.75" hidden="1" customHeight="1" thickBot="1">
      <c r="A77" s="109"/>
      <c r="B77" s="110"/>
      <c r="C77" s="21"/>
      <c r="D77" s="107"/>
      <c r="E77" s="107"/>
      <c r="F77" s="41"/>
      <c r="G77" s="42"/>
      <c r="H77" s="35"/>
      <c r="I77" s="36"/>
      <c r="J77" s="30"/>
      <c r="K77" s="31"/>
      <c r="L77" s="97"/>
      <c r="M77" s="108"/>
      <c r="N77" s="37"/>
      <c r="O77" s="38"/>
      <c r="P77" s="30"/>
      <c r="Q77" s="31"/>
      <c r="R77" s="35"/>
      <c r="S77" s="36"/>
      <c r="T77" s="30"/>
      <c r="U77" s="31"/>
      <c r="V77" s="97"/>
      <c r="W77" s="98"/>
      <c r="X77" s="99">
        <f t="shared" si="5"/>
        <v>0</v>
      </c>
      <c r="Y77" s="100"/>
      <c r="Z77" s="71">
        <f t="shared" si="6"/>
        <v>0</v>
      </c>
      <c r="AA77" s="72"/>
      <c r="AB77" s="10" t="str">
        <f t="shared" si="7"/>
        <v/>
      </c>
      <c r="AC77" s="11" t="str">
        <f t="shared" si="8"/>
        <v/>
      </c>
      <c r="AD77" s="75"/>
      <c r="AE77" s="76"/>
      <c r="AF77" s="81" t="str">
        <f t="shared" si="9"/>
        <v/>
      </c>
      <c r="AG77" s="82"/>
    </row>
    <row r="78" spans="1:33" ht="132" hidden="1" customHeight="1" thickBot="1">
      <c r="A78" s="109"/>
      <c r="B78" s="110"/>
      <c r="C78" s="21"/>
      <c r="D78" s="107"/>
      <c r="E78" s="107"/>
      <c r="F78" s="41"/>
      <c r="G78" s="42"/>
      <c r="H78" s="35"/>
      <c r="I78" s="36"/>
      <c r="J78" s="30"/>
      <c r="K78" s="31"/>
      <c r="L78" s="97"/>
      <c r="M78" s="108"/>
      <c r="N78" s="37"/>
      <c r="O78" s="38"/>
      <c r="P78" s="30"/>
      <c r="Q78" s="31"/>
      <c r="R78" s="35"/>
      <c r="S78" s="36"/>
      <c r="T78" s="30"/>
      <c r="U78" s="31"/>
      <c r="V78" s="97"/>
      <c r="W78" s="98"/>
      <c r="X78" s="99">
        <f t="shared" si="5"/>
        <v>0</v>
      </c>
      <c r="Y78" s="100"/>
      <c r="Z78" s="71">
        <f t="shared" si="6"/>
        <v>0</v>
      </c>
      <c r="AA78" s="72"/>
      <c r="AB78" s="10" t="str">
        <f t="shared" si="7"/>
        <v/>
      </c>
      <c r="AC78" s="11" t="str">
        <f t="shared" si="8"/>
        <v/>
      </c>
      <c r="AD78" s="75"/>
      <c r="AE78" s="76"/>
      <c r="AF78" s="81" t="str">
        <f t="shared" si="9"/>
        <v/>
      </c>
      <c r="AG78" s="82"/>
    </row>
    <row r="79" spans="1:33" ht="52.5" hidden="1" customHeight="1" thickBot="1">
      <c r="A79" s="109"/>
      <c r="B79" s="110"/>
      <c r="C79" s="21"/>
      <c r="D79" s="107"/>
      <c r="E79" s="107"/>
      <c r="F79" s="41"/>
      <c r="G79" s="42"/>
      <c r="H79" s="35"/>
      <c r="I79" s="36"/>
      <c r="J79" s="30"/>
      <c r="K79" s="31"/>
      <c r="L79" s="97"/>
      <c r="M79" s="108"/>
      <c r="N79" s="37"/>
      <c r="O79" s="38"/>
      <c r="P79" s="30"/>
      <c r="Q79" s="31"/>
      <c r="R79" s="35"/>
      <c r="S79" s="36"/>
      <c r="T79" s="30"/>
      <c r="U79" s="31"/>
      <c r="V79" s="97"/>
      <c r="W79" s="98"/>
      <c r="X79" s="99">
        <f t="shared" si="5"/>
        <v>0</v>
      </c>
      <c r="Y79" s="100"/>
      <c r="Z79" s="71">
        <f t="shared" si="6"/>
        <v>0</v>
      </c>
      <c r="AA79" s="72"/>
      <c r="AB79" s="10" t="str">
        <f t="shared" si="7"/>
        <v/>
      </c>
      <c r="AC79" s="11" t="str">
        <f t="shared" si="8"/>
        <v/>
      </c>
      <c r="AD79" s="75"/>
      <c r="AE79" s="76"/>
      <c r="AF79" s="81" t="str">
        <f t="shared" si="9"/>
        <v/>
      </c>
      <c r="AG79" s="82"/>
    </row>
    <row r="80" spans="1:33" ht="19.5" hidden="1" customHeight="1" thickBot="1">
      <c r="A80" s="109"/>
      <c r="B80" s="110"/>
      <c r="C80" s="21"/>
      <c r="D80" s="107"/>
      <c r="E80" s="107"/>
      <c r="F80" s="41"/>
      <c r="G80" s="42"/>
      <c r="H80" s="35"/>
      <c r="I80" s="36"/>
      <c r="J80" s="30"/>
      <c r="K80" s="31"/>
      <c r="L80" s="97"/>
      <c r="M80" s="108"/>
      <c r="N80" s="37"/>
      <c r="O80" s="38"/>
      <c r="P80" s="30"/>
      <c r="Q80" s="31"/>
      <c r="R80" s="35"/>
      <c r="S80" s="36"/>
      <c r="T80" s="30"/>
      <c r="U80" s="31"/>
      <c r="V80" s="97"/>
      <c r="W80" s="98"/>
      <c r="X80" s="99">
        <f t="shared" si="5"/>
        <v>0</v>
      </c>
      <c r="Y80" s="100"/>
      <c r="Z80" s="71">
        <f t="shared" si="6"/>
        <v>0</v>
      </c>
      <c r="AA80" s="72"/>
      <c r="AB80" s="10" t="str">
        <f t="shared" si="7"/>
        <v/>
      </c>
      <c r="AC80" s="11" t="str">
        <f t="shared" si="8"/>
        <v/>
      </c>
      <c r="AD80" s="75"/>
      <c r="AE80" s="76"/>
      <c r="AF80" s="81" t="str">
        <f t="shared" si="9"/>
        <v/>
      </c>
      <c r="AG80" s="82"/>
    </row>
    <row r="81" spans="1:33" ht="103.5" hidden="1" customHeight="1" thickBot="1">
      <c r="A81" s="109"/>
      <c r="B81" s="110"/>
      <c r="C81" s="21"/>
      <c r="D81" s="107"/>
      <c r="E81" s="107"/>
      <c r="F81" s="41"/>
      <c r="G81" s="42"/>
      <c r="H81" s="35"/>
      <c r="I81" s="36"/>
      <c r="J81" s="30"/>
      <c r="K81" s="31"/>
      <c r="L81" s="97"/>
      <c r="M81" s="108"/>
      <c r="N81" s="37"/>
      <c r="O81" s="38"/>
      <c r="P81" s="30"/>
      <c r="Q81" s="31"/>
      <c r="R81" s="35"/>
      <c r="S81" s="36"/>
      <c r="T81" s="30"/>
      <c r="U81" s="31"/>
      <c r="V81" s="97"/>
      <c r="W81" s="98"/>
      <c r="X81" s="99">
        <f t="shared" si="5"/>
        <v>0</v>
      </c>
      <c r="Y81" s="100"/>
      <c r="Z81" s="71">
        <f t="shared" si="6"/>
        <v>0</v>
      </c>
      <c r="AA81" s="72"/>
      <c r="AB81" s="10" t="str">
        <f t="shared" si="7"/>
        <v/>
      </c>
      <c r="AC81" s="11" t="str">
        <f t="shared" si="8"/>
        <v/>
      </c>
      <c r="AD81" s="75"/>
      <c r="AE81" s="76"/>
      <c r="AF81" s="81" t="str">
        <f t="shared" si="9"/>
        <v/>
      </c>
      <c r="AG81" s="82"/>
    </row>
    <row r="82" spans="1:33" ht="4.5" hidden="1" customHeight="1" thickBot="1">
      <c r="A82" s="109"/>
      <c r="B82" s="110"/>
      <c r="C82" s="21"/>
      <c r="D82" s="107"/>
      <c r="E82" s="107"/>
      <c r="F82" s="41"/>
      <c r="G82" s="42"/>
      <c r="H82" s="35"/>
      <c r="I82" s="36"/>
      <c r="J82" s="30"/>
      <c r="K82" s="31"/>
      <c r="L82" s="97"/>
      <c r="M82" s="108"/>
      <c r="N82" s="37"/>
      <c r="O82" s="38"/>
      <c r="P82" s="30"/>
      <c r="Q82" s="31"/>
      <c r="R82" s="35"/>
      <c r="S82" s="36"/>
      <c r="T82" s="30"/>
      <c r="U82" s="31"/>
      <c r="V82" s="97"/>
      <c r="W82" s="98"/>
      <c r="X82" s="99">
        <f t="shared" si="5"/>
        <v>0</v>
      </c>
      <c r="Y82" s="100"/>
      <c r="Z82" s="71">
        <f t="shared" si="6"/>
        <v>0</v>
      </c>
      <c r="AA82" s="72"/>
      <c r="AB82" s="10" t="str">
        <f t="shared" si="7"/>
        <v/>
      </c>
      <c r="AC82" s="11" t="str">
        <f t="shared" si="8"/>
        <v/>
      </c>
      <c r="AD82" s="75"/>
      <c r="AE82" s="76"/>
      <c r="AF82" s="81" t="str">
        <f t="shared" si="9"/>
        <v/>
      </c>
      <c r="AG82" s="82"/>
    </row>
    <row r="83" spans="1:33" ht="34.5" hidden="1" customHeight="1" thickBot="1">
      <c r="A83" s="109"/>
      <c r="B83" s="110"/>
      <c r="C83" s="21"/>
      <c r="D83" s="107"/>
      <c r="E83" s="107"/>
      <c r="F83" s="41"/>
      <c r="G83" s="42"/>
      <c r="H83" s="35"/>
      <c r="I83" s="36"/>
      <c r="J83" s="30"/>
      <c r="K83" s="31"/>
      <c r="L83" s="97"/>
      <c r="M83" s="108"/>
      <c r="N83" s="37"/>
      <c r="O83" s="38"/>
      <c r="P83" s="30"/>
      <c r="Q83" s="31"/>
      <c r="R83" s="35"/>
      <c r="S83" s="36"/>
      <c r="T83" s="30"/>
      <c r="U83" s="31"/>
      <c r="V83" s="97"/>
      <c r="W83" s="98"/>
      <c r="X83" s="99">
        <f t="shared" si="5"/>
        <v>0</v>
      </c>
      <c r="Y83" s="100"/>
      <c r="Z83" s="71">
        <f t="shared" si="6"/>
        <v>0</v>
      </c>
      <c r="AA83" s="72"/>
      <c r="AB83" s="10" t="str">
        <f t="shared" si="7"/>
        <v/>
      </c>
      <c r="AC83" s="11" t="str">
        <f t="shared" si="8"/>
        <v/>
      </c>
      <c r="AD83" s="75"/>
      <c r="AE83" s="76"/>
      <c r="AF83" s="81" t="str">
        <f t="shared" si="9"/>
        <v/>
      </c>
      <c r="AG83" s="82"/>
    </row>
    <row r="84" spans="1:33" ht="40.5" hidden="1" customHeight="1" thickBot="1">
      <c r="A84" s="109"/>
      <c r="B84" s="110"/>
      <c r="C84" s="21"/>
      <c r="D84" s="107"/>
      <c r="E84" s="107"/>
      <c r="F84" s="41"/>
      <c r="G84" s="42"/>
      <c r="H84" s="35"/>
      <c r="I84" s="36"/>
      <c r="J84" s="30"/>
      <c r="K84" s="31"/>
      <c r="L84" s="97"/>
      <c r="M84" s="108"/>
      <c r="N84" s="37"/>
      <c r="O84" s="38"/>
      <c r="P84" s="30"/>
      <c r="Q84" s="31"/>
      <c r="R84" s="35"/>
      <c r="S84" s="36"/>
      <c r="T84" s="30"/>
      <c r="U84" s="31"/>
      <c r="V84" s="97"/>
      <c r="W84" s="98"/>
      <c r="X84" s="99">
        <f t="shared" si="5"/>
        <v>0</v>
      </c>
      <c r="Y84" s="100"/>
      <c r="Z84" s="71">
        <f t="shared" si="6"/>
        <v>0</v>
      </c>
      <c r="AA84" s="72"/>
      <c r="AB84" s="10" t="str">
        <f t="shared" si="7"/>
        <v/>
      </c>
      <c r="AC84" s="11" t="str">
        <f t="shared" si="8"/>
        <v/>
      </c>
      <c r="AD84" s="75"/>
      <c r="AE84" s="76"/>
      <c r="AF84" s="81" t="str">
        <f t="shared" si="9"/>
        <v/>
      </c>
      <c r="AG84" s="82"/>
    </row>
    <row r="85" spans="1:33" ht="39.75" hidden="1" customHeight="1" thickBot="1">
      <c r="A85" s="109"/>
      <c r="B85" s="110"/>
      <c r="C85" s="21"/>
      <c r="D85" s="107"/>
      <c r="E85" s="107"/>
      <c r="F85" s="41"/>
      <c r="G85" s="42"/>
      <c r="H85" s="35"/>
      <c r="I85" s="36"/>
      <c r="J85" s="30"/>
      <c r="K85" s="31"/>
      <c r="L85" s="97"/>
      <c r="M85" s="108"/>
      <c r="N85" s="37"/>
      <c r="O85" s="38"/>
      <c r="P85" s="30"/>
      <c r="Q85" s="31"/>
      <c r="R85" s="35"/>
      <c r="S85" s="36"/>
      <c r="T85" s="30"/>
      <c r="U85" s="31"/>
      <c r="V85" s="97"/>
      <c r="W85" s="98"/>
      <c r="X85" s="99">
        <f t="shared" si="5"/>
        <v>0</v>
      </c>
      <c r="Y85" s="100"/>
      <c r="Z85" s="71">
        <f t="shared" si="6"/>
        <v>0</v>
      </c>
      <c r="AA85" s="72"/>
      <c r="AB85" s="10" t="str">
        <f t="shared" si="7"/>
        <v/>
      </c>
      <c r="AC85" s="11" t="str">
        <f t="shared" si="8"/>
        <v/>
      </c>
      <c r="AD85" s="75"/>
      <c r="AE85" s="76"/>
      <c r="AF85" s="81" t="str">
        <f t="shared" si="9"/>
        <v/>
      </c>
      <c r="AG85" s="82"/>
    </row>
    <row r="86" spans="1:33" ht="36.75" hidden="1" customHeight="1" thickBot="1">
      <c r="A86" s="109"/>
      <c r="B86" s="110"/>
      <c r="C86" s="21"/>
      <c r="D86" s="107"/>
      <c r="E86" s="107"/>
      <c r="F86" s="41"/>
      <c r="G86" s="42"/>
      <c r="H86" s="35"/>
      <c r="I86" s="36"/>
      <c r="J86" s="30"/>
      <c r="K86" s="31"/>
      <c r="L86" s="97"/>
      <c r="M86" s="108"/>
      <c r="N86" s="37"/>
      <c r="O86" s="38"/>
      <c r="P86" s="30"/>
      <c r="Q86" s="31"/>
      <c r="R86" s="35"/>
      <c r="S86" s="36"/>
      <c r="T86" s="30"/>
      <c r="U86" s="31"/>
      <c r="V86" s="97"/>
      <c r="W86" s="98"/>
      <c r="X86" s="99">
        <f t="shared" si="5"/>
        <v>0</v>
      </c>
      <c r="Y86" s="100"/>
      <c r="Z86" s="71">
        <f t="shared" si="6"/>
        <v>0</v>
      </c>
      <c r="AA86" s="72"/>
      <c r="AB86" s="10" t="str">
        <f t="shared" si="7"/>
        <v/>
      </c>
      <c r="AC86" s="11" t="str">
        <f t="shared" si="8"/>
        <v/>
      </c>
      <c r="AD86" s="75"/>
      <c r="AE86" s="76"/>
      <c r="AF86" s="81" t="str">
        <f t="shared" si="9"/>
        <v/>
      </c>
      <c r="AG86" s="82"/>
    </row>
    <row r="87" spans="1:33" ht="53.25" hidden="1" customHeight="1" thickBot="1">
      <c r="A87" s="109"/>
      <c r="B87" s="110"/>
      <c r="C87" s="21"/>
      <c r="D87" s="107"/>
      <c r="E87" s="107"/>
      <c r="F87" s="41"/>
      <c r="G87" s="42"/>
      <c r="H87" s="35"/>
      <c r="I87" s="36"/>
      <c r="J87" s="30"/>
      <c r="K87" s="31"/>
      <c r="L87" s="97"/>
      <c r="M87" s="108"/>
      <c r="N87" s="37"/>
      <c r="O87" s="38"/>
      <c r="P87" s="30"/>
      <c r="Q87" s="31"/>
      <c r="R87" s="35"/>
      <c r="S87" s="36"/>
      <c r="T87" s="30"/>
      <c r="U87" s="31"/>
      <c r="V87" s="97"/>
      <c r="W87" s="98"/>
      <c r="X87" s="99">
        <f t="shared" si="5"/>
        <v>0</v>
      </c>
      <c r="Y87" s="100"/>
      <c r="Z87" s="71">
        <f t="shared" si="6"/>
        <v>0</v>
      </c>
      <c r="AA87" s="72"/>
      <c r="AB87" s="10" t="str">
        <f t="shared" si="7"/>
        <v/>
      </c>
      <c r="AC87" s="11" t="str">
        <f t="shared" si="8"/>
        <v/>
      </c>
      <c r="AD87" s="75"/>
      <c r="AE87" s="76"/>
      <c r="AF87" s="81" t="str">
        <f t="shared" si="9"/>
        <v/>
      </c>
      <c r="AG87" s="82"/>
    </row>
    <row r="88" spans="1:33" ht="37.5" hidden="1" customHeight="1" thickBot="1">
      <c r="A88" s="109"/>
      <c r="B88" s="110"/>
      <c r="C88" s="21"/>
      <c r="D88" s="107"/>
      <c r="E88" s="107"/>
      <c r="F88" s="41"/>
      <c r="G88" s="42"/>
      <c r="H88" s="35"/>
      <c r="I88" s="36"/>
      <c r="J88" s="30"/>
      <c r="K88" s="31"/>
      <c r="L88" s="97"/>
      <c r="M88" s="108"/>
      <c r="N88" s="37"/>
      <c r="O88" s="38"/>
      <c r="P88" s="30"/>
      <c r="Q88" s="31"/>
      <c r="R88" s="35"/>
      <c r="S88" s="36"/>
      <c r="T88" s="30"/>
      <c r="U88" s="31"/>
      <c r="V88" s="97"/>
      <c r="W88" s="98"/>
      <c r="X88" s="99">
        <f t="shared" si="5"/>
        <v>0</v>
      </c>
      <c r="Y88" s="100"/>
      <c r="Z88" s="71">
        <f t="shared" si="6"/>
        <v>0</v>
      </c>
      <c r="AA88" s="72"/>
      <c r="AB88" s="10" t="str">
        <f t="shared" si="7"/>
        <v/>
      </c>
      <c r="AC88" s="11" t="str">
        <f t="shared" si="8"/>
        <v/>
      </c>
      <c r="AD88" s="75"/>
      <c r="AE88" s="76"/>
      <c r="AF88" s="81" t="str">
        <f t="shared" si="9"/>
        <v/>
      </c>
      <c r="AG88" s="82"/>
    </row>
    <row r="89" spans="1:33" ht="39" hidden="1" customHeight="1" thickBot="1">
      <c r="A89" s="109"/>
      <c r="B89" s="110"/>
      <c r="C89" s="21"/>
      <c r="D89" s="107"/>
      <c r="E89" s="107"/>
      <c r="F89" s="41"/>
      <c r="G89" s="42"/>
      <c r="H89" s="35"/>
      <c r="I89" s="36"/>
      <c r="J89" s="30"/>
      <c r="K89" s="31"/>
      <c r="L89" s="97"/>
      <c r="M89" s="108"/>
      <c r="N89" s="37"/>
      <c r="O89" s="38"/>
      <c r="P89" s="30"/>
      <c r="Q89" s="31"/>
      <c r="R89" s="35"/>
      <c r="S89" s="36"/>
      <c r="T89" s="30"/>
      <c r="U89" s="31"/>
      <c r="V89" s="97"/>
      <c r="W89" s="98"/>
      <c r="X89" s="99">
        <f t="shared" si="5"/>
        <v>0</v>
      </c>
      <c r="Y89" s="100"/>
      <c r="Z89" s="71">
        <f t="shared" si="6"/>
        <v>0</v>
      </c>
      <c r="AA89" s="72"/>
      <c r="AB89" s="10" t="str">
        <f t="shared" si="7"/>
        <v/>
      </c>
      <c r="AC89" s="11" t="str">
        <f t="shared" si="8"/>
        <v/>
      </c>
      <c r="AD89" s="75"/>
      <c r="AE89" s="76"/>
      <c r="AF89" s="81" t="str">
        <f t="shared" si="9"/>
        <v/>
      </c>
      <c r="AG89" s="82"/>
    </row>
    <row r="90" spans="1:33" ht="46.5" hidden="1" customHeight="1" thickBot="1">
      <c r="A90" s="109"/>
      <c r="B90" s="110"/>
      <c r="C90" s="21"/>
      <c r="D90" s="107"/>
      <c r="E90" s="107"/>
      <c r="F90" s="41"/>
      <c r="G90" s="42"/>
      <c r="H90" s="35"/>
      <c r="I90" s="36"/>
      <c r="J90" s="30"/>
      <c r="K90" s="31"/>
      <c r="L90" s="97"/>
      <c r="M90" s="108"/>
      <c r="N90" s="37"/>
      <c r="O90" s="38"/>
      <c r="P90" s="30"/>
      <c r="Q90" s="31"/>
      <c r="R90" s="35"/>
      <c r="S90" s="36"/>
      <c r="T90" s="30"/>
      <c r="U90" s="31"/>
      <c r="V90" s="97"/>
      <c r="W90" s="98"/>
      <c r="X90" s="99">
        <f t="shared" si="5"/>
        <v>0</v>
      </c>
      <c r="Y90" s="100"/>
      <c r="Z90" s="71">
        <f t="shared" si="6"/>
        <v>0</v>
      </c>
      <c r="AA90" s="72"/>
      <c r="AB90" s="10" t="str">
        <f t="shared" si="7"/>
        <v/>
      </c>
      <c r="AC90" s="11" t="str">
        <f t="shared" si="8"/>
        <v/>
      </c>
      <c r="AD90" s="75"/>
      <c r="AE90" s="76"/>
      <c r="AF90" s="81" t="str">
        <f t="shared" si="9"/>
        <v/>
      </c>
      <c r="AG90" s="82"/>
    </row>
    <row r="91" spans="1:33" ht="54" hidden="1" customHeight="1" thickBot="1">
      <c r="A91" s="109"/>
      <c r="B91" s="110"/>
      <c r="C91" s="21"/>
      <c r="D91" s="107"/>
      <c r="E91" s="107"/>
      <c r="F91" s="41"/>
      <c r="G91" s="42"/>
      <c r="H91" s="35"/>
      <c r="I91" s="36"/>
      <c r="J91" s="30"/>
      <c r="K91" s="31"/>
      <c r="L91" s="97"/>
      <c r="M91" s="108"/>
      <c r="N91" s="37"/>
      <c r="O91" s="38"/>
      <c r="P91" s="30"/>
      <c r="Q91" s="31"/>
      <c r="R91" s="35"/>
      <c r="S91" s="36"/>
      <c r="T91" s="30"/>
      <c r="U91" s="31"/>
      <c r="V91" s="97"/>
      <c r="W91" s="98"/>
      <c r="X91" s="99">
        <f t="shared" si="5"/>
        <v>0</v>
      </c>
      <c r="Y91" s="100"/>
      <c r="Z91" s="71">
        <f t="shared" si="6"/>
        <v>0</v>
      </c>
      <c r="AA91" s="72"/>
      <c r="AB91" s="10" t="str">
        <f t="shared" si="7"/>
        <v/>
      </c>
      <c r="AC91" s="11" t="str">
        <f t="shared" si="8"/>
        <v/>
      </c>
      <c r="AD91" s="75"/>
      <c r="AE91" s="76"/>
      <c r="AF91" s="81" t="str">
        <f t="shared" si="9"/>
        <v/>
      </c>
      <c r="AG91" s="82"/>
    </row>
    <row r="92" spans="1:33" ht="43.5" hidden="1" customHeight="1" thickBot="1">
      <c r="A92" s="109"/>
      <c r="B92" s="110"/>
      <c r="C92" s="21"/>
      <c r="D92" s="107"/>
      <c r="E92" s="107"/>
      <c r="F92" s="41"/>
      <c r="G92" s="42"/>
      <c r="H92" s="35"/>
      <c r="I92" s="36"/>
      <c r="J92" s="30"/>
      <c r="K92" s="31"/>
      <c r="L92" s="97"/>
      <c r="M92" s="108"/>
      <c r="N92" s="37"/>
      <c r="O92" s="38"/>
      <c r="P92" s="30"/>
      <c r="Q92" s="31"/>
      <c r="R92" s="35"/>
      <c r="S92" s="36"/>
      <c r="T92" s="30"/>
      <c r="U92" s="31"/>
      <c r="V92" s="97"/>
      <c r="W92" s="98"/>
      <c r="X92" s="99">
        <f t="shared" si="5"/>
        <v>0</v>
      </c>
      <c r="Y92" s="100"/>
      <c r="Z92" s="71">
        <f t="shared" si="6"/>
        <v>0</v>
      </c>
      <c r="AA92" s="72"/>
      <c r="AB92" s="10" t="str">
        <f t="shared" si="7"/>
        <v/>
      </c>
      <c r="AC92" s="11" t="str">
        <f t="shared" si="8"/>
        <v/>
      </c>
      <c r="AD92" s="75"/>
      <c r="AE92" s="76"/>
      <c r="AF92" s="81" t="str">
        <f t="shared" si="9"/>
        <v/>
      </c>
      <c r="AG92" s="82"/>
    </row>
    <row r="93" spans="1:33" ht="52.5" hidden="1" customHeight="1" thickBot="1">
      <c r="A93" s="109"/>
      <c r="B93" s="110"/>
      <c r="C93" s="21"/>
      <c r="D93" s="107"/>
      <c r="E93" s="107"/>
      <c r="F93" s="41"/>
      <c r="G93" s="42"/>
      <c r="H93" s="35"/>
      <c r="I93" s="36"/>
      <c r="J93" s="30"/>
      <c r="K93" s="31"/>
      <c r="L93" s="97"/>
      <c r="M93" s="108"/>
      <c r="N93" s="37"/>
      <c r="O93" s="38"/>
      <c r="P93" s="30"/>
      <c r="Q93" s="31"/>
      <c r="R93" s="35"/>
      <c r="S93" s="36"/>
      <c r="T93" s="30"/>
      <c r="U93" s="31"/>
      <c r="V93" s="97"/>
      <c r="W93" s="98"/>
      <c r="X93" s="99">
        <f t="shared" si="5"/>
        <v>0</v>
      </c>
      <c r="Y93" s="100"/>
      <c r="Z93" s="71">
        <f t="shared" si="6"/>
        <v>0</v>
      </c>
      <c r="AA93" s="72"/>
      <c r="AB93" s="10" t="str">
        <f t="shared" si="7"/>
        <v/>
      </c>
      <c r="AC93" s="11" t="str">
        <f t="shared" si="8"/>
        <v/>
      </c>
      <c r="AD93" s="75"/>
      <c r="AE93" s="76"/>
      <c r="AF93" s="81" t="str">
        <f t="shared" si="9"/>
        <v/>
      </c>
      <c r="AG93" s="82"/>
    </row>
    <row r="94" spans="1:33" ht="60" hidden="1" customHeight="1" thickBot="1">
      <c r="A94" s="109"/>
      <c r="B94" s="110"/>
      <c r="C94" s="21"/>
      <c r="D94" s="107"/>
      <c r="E94" s="107"/>
      <c r="F94" s="41"/>
      <c r="G94" s="42"/>
      <c r="H94" s="35"/>
      <c r="I94" s="36"/>
      <c r="J94" s="30"/>
      <c r="K94" s="31"/>
      <c r="L94" s="97"/>
      <c r="M94" s="108"/>
      <c r="N94" s="37"/>
      <c r="O94" s="38"/>
      <c r="P94" s="30"/>
      <c r="Q94" s="31"/>
      <c r="R94" s="35"/>
      <c r="S94" s="36"/>
      <c r="T94" s="30"/>
      <c r="U94" s="31"/>
      <c r="V94" s="97"/>
      <c r="W94" s="98"/>
      <c r="X94" s="99">
        <f t="shared" si="5"/>
        <v>0</v>
      </c>
      <c r="Y94" s="100"/>
      <c r="Z94" s="71">
        <f t="shared" si="6"/>
        <v>0</v>
      </c>
      <c r="AA94" s="72"/>
      <c r="AB94" s="10" t="str">
        <f t="shared" si="7"/>
        <v/>
      </c>
      <c r="AC94" s="11" t="str">
        <f t="shared" si="8"/>
        <v/>
      </c>
      <c r="AD94" s="75"/>
      <c r="AE94" s="76"/>
      <c r="AF94" s="81" t="str">
        <f t="shared" si="9"/>
        <v/>
      </c>
      <c r="AG94" s="82"/>
    </row>
    <row r="95" spans="1:33" ht="47.25" hidden="1" customHeight="1" thickBot="1">
      <c r="A95" s="109"/>
      <c r="B95" s="110"/>
      <c r="C95" s="21"/>
      <c r="D95" s="107"/>
      <c r="E95" s="107"/>
      <c r="F95" s="41"/>
      <c r="G95" s="42"/>
      <c r="H95" s="35"/>
      <c r="I95" s="36"/>
      <c r="J95" s="30"/>
      <c r="K95" s="31"/>
      <c r="L95" s="97"/>
      <c r="M95" s="108"/>
      <c r="N95" s="37"/>
      <c r="O95" s="38"/>
      <c r="P95" s="30"/>
      <c r="Q95" s="31"/>
      <c r="R95" s="35"/>
      <c r="S95" s="36"/>
      <c r="T95" s="30"/>
      <c r="U95" s="31"/>
      <c r="V95" s="97"/>
      <c r="W95" s="98"/>
      <c r="X95" s="99">
        <f t="shared" si="5"/>
        <v>0</v>
      </c>
      <c r="Y95" s="100"/>
      <c r="Z95" s="71">
        <f t="shared" si="6"/>
        <v>0</v>
      </c>
      <c r="AA95" s="72"/>
      <c r="AB95" s="10" t="str">
        <f t="shared" si="7"/>
        <v/>
      </c>
      <c r="AC95" s="11" t="str">
        <f t="shared" si="8"/>
        <v/>
      </c>
      <c r="AD95" s="75"/>
      <c r="AE95" s="76"/>
      <c r="AF95" s="81" t="str">
        <f t="shared" si="9"/>
        <v/>
      </c>
      <c r="AG95" s="82"/>
    </row>
    <row r="96" spans="1:33" ht="74.25" hidden="1" customHeight="1" thickBot="1">
      <c r="A96" s="109"/>
      <c r="B96" s="110"/>
      <c r="C96" s="21"/>
      <c r="D96" s="107"/>
      <c r="E96" s="107"/>
      <c r="F96" s="41"/>
      <c r="G96" s="42"/>
      <c r="H96" s="35"/>
      <c r="I96" s="36"/>
      <c r="J96" s="30"/>
      <c r="K96" s="31"/>
      <c r="L96" s="97"/>
      <c r="M96" s="108"/>
      <c r="N96" s="37"/>
      <c r="O96" s="38"/>
      <c r="P96" s="30"/>
      <c r="Q96" s="31"/>
      <c r="R96" s="35"/>
      <c r="S96" s="36"/>
      <c r="T96" s="30"/>
      <c r="U96" s="31"/>
      <c r="V96" s="97"/>
      <c r="W96" s="98"/>
      <c r="X96" s="99">
        <f t="shared" si="5"/>
        <v>0</v>
      </c>
      <c r="Y96" s="100"/>
      <c r="Z96" s="71">
        <f t="shared" si="6"/>
        <v>0</v>
      </c>
      <c r="AA96" s="72"/>
      <c r="AB96" s="10" t="str">
        <f t="shared" si="7"/>
        <v/>
      </c>
      <c r="AC96" s="11" t="str">
        <f t="shared" si="8"/>
        <v/>
      </c>
      <c r="AD96" s="75"/>
      <c r="AE96" s="76"/>
      <c r="AF96" s="81" t="str">
        <f t="shared" si="9"/>
        <v/>
      </c>
      <c r="AG96" s="82"/>
    </row>
    <row r="97" spans="1:33" ht="60.75" hidden="1" customHeight="1" thickBot="1">
      <c r="A97" s="109"/>
      <c r="B97" s="110"/>
      <c r="C97" s="21"/>
      <c r="D97" s="107"/>
      <c r="E97" s="107"/>
      <c r="F97" s="41"/>
      <c r="G97" s="42"/>
      <c r="H97" s="35"/>
      <c r="I97" s="36"/>
      <c r="J97" s="30"/>
      <c r="K97" s="31"/>
      <c r="L97" s="97"/>
      <c r="M97" s="108"/>
      <c r="N97" s="37"/>
      <c r="O97" s="38"/>
      <c r="P97" s="30"/>
      <c r="Q97" s="31"/>
      <c r="R97" s="35"/>
      <c r="S97" s="36"/>
      <c r="T97" s="30"/>
      <c r="U97" s="31"/>
      <c r="V97" s="97"/>
      <c r="W97" s="98"/>
      <c r="X97" s="99">
        <f t="shared" si="5"/>
        <v>0</v>
      </c>
      <c r="Y97" s="100"/>
      <c r="Z97" s="71">
        <f t="shared" si="6"/>
        <v>0</v>
      </c>
      <c r="AA97" s="72"/>
      <c r="AB97" s="10" t="str">
        <f t="shared" si="7"/>
        <v/>
      </c>
      <c r="AC97" s="11" t="str">
        <f t="shared" si="8"/>
        <v/>
      </c>
      <c r="AD97" s="75"/>
      <c r="AE97" s="76"/>
      <c r="AF97" s="81" t="str">
        <f t="shared" si="9"/>
        <v/>
      </c>
      <c r="AG97" s="82"/>
    </row>
    <row r="98" spans="1:33" ht="65.25" hidden="1" customHeight="1" thickBot="1">
      <c r="A98" s="109"/>
      <c r="B98" s="110"/>
      <c r="C98" s="21"/>
      <c r="D98" s="107"/>
      <c r="E98" s="107"/>
      <c r="F98" s="41"/>
      <c r="G98" s="42"/>
      <c r="H98" s="35"/>
      <c r="I98" s="36"/>
      <c r="J98" s="30"/>
      <c r="K98" s="31"/>
      <c r="L98" s="97"/>
      <c r="M98" s="108"/>
      <c r="N98" s="37"/>
      <c r="O98" s="38"/>
      <c r="P98" s="30"/>
      <c r="Q98" s="31"/>
      <c r="R98" s="35"/>
      <c r="S98" s="36"/>
      <c r="T98" s="30"/>
      <c r="U98" s="31"/>
      <c r="V98" s="97"/>
      <c r="W98" s="98"/>
      <c r="X98" s="99">
        <f t="shared" si="5"/>
        <v>0</v>
      </c>
      <c r="Y98" s="100"/>
      <c r="Z98" s="71">
        <f t="shared" si="6"/>
        <v>0</v>
      </c>
      <c r="AA98" s="72"/>
      <c r="AB98" s="10" t="str">
        <f t="shared" si="7"/>
        <v/>
      </c>
      <c r="AC98" s="11" t="str">
        <f t="shared" si="8"/>
        <v/>
      </c>
      <c r="AD98" s="75"/>
      <c r="AE98" s="76"/>
      <c r="AF98" s="81" t="str">
        <f t="shared" si="9"/>
        <v/>
      </c>
      <c r="AG98" s="82"/>
    </row>
    <row r="99" spans="1:33" ht="0.75" hidden="1" customHeight="1" thickBot="1">
      <c r="A99" s="109"/>
      <c r="B99" s="110"/>
      <c r="C99" s="21"/>
      <c r="D99" s="107"/>
      <c r="E99" s="107"/>
      <c r="F99" s="41"/>
      <c r="G99" s="42"/>
      <c r="H99" s="35"/>
      <c r="I99" s="36"/>
      <c r="J99" s="30"/>
      <c r="K99" s="31"/>
      <c r="L99" s="97"/>
      <c r="M99" s="108"/>
      <c r="N99" s="37"/>
      <c r="O99" s="38"/>
      <c r="P99" s="30"/>
      <c r="Q99" s="31"/>
      <c r="R99" s="35"/>
      <c r="S99" s="36"/>
      <c r="T99" s="30"/>
      <c r="U99" s="31"/>
      <c r="V99" s="97"/>
      <c r="W99" s="98"/>
      <c r="X99" s="99">
        <f t="shared" si="5"/>
        <v>0</v>
      </c>
      <c r="Y99" s="100"/>
      <c r="Z99" s="71">
        <f t="shared" si="6"/>
        <v>0</v>
      </c>
      <c r="AA99" s="72"/>
      <c r="AB99" s="10" t="str">
        <f t="shared" si="7"/>
        <v/>
      </c>
      <c r="AC99" s="11" t="str">
        <f t="shared" si="8"/>
        <v/>
      </c>
      <c r="AD99" s="75"/>
      <c r="AE99" s="76"/>
      <c r="AF99" s="81" t="str">
        <f t="shared" si="9"/>
        <v/>
      </c>
      <c r="AG99" s="82"/>
    </row>
    <row r="100" spans="1:33" ht="79.5" hidden="1" customHeight="1" thickBot="1">
      <c r="A100" s="109"/>
      <c r="B100" s="110"/>
      <c r="C100" s="21"/>
      <c r="D100" s="107"/>
      <c r="E100" s="107"/>
      <c r="F100" s="41"/>
      <c r="G100" s="42"/>
      <c r="H100" s="35"/>
      <c r="I100" s="36"/>
      <c r="J100" s="30"/>
      <c r="K100" s="31"/>
      <c r="L100" s="97"/>
      <c r="M100" s="108"/>
      <c r="N100" s="37"/>
      <c r="O100" s="38"/>
      <c r="P100" s="30"/>
      <c r="Q100" s="31"/>
      <c r="R100" s="35"/>
      <c r="S100" s="36"/>
      <c r="T100" s="30"/>
      <c r="U100" s="31"/>
      <c r="V100" s="97"/>
      <c r="W100" s="98"/>
      <c r="X100" s="99">
        <f t="shared" si="5"/>
        <v>0</v>
      </c>
      <c r="Y100" s="100"/>
      <c r="Z100" s="71">
        <f t="shared" si="6"/>
        <v>0</v>
      </c>
      <c r="AA100" s="72"/>
      <c r="AB100" s="10" t="str">
        <f t="shared" si="7"/>
        <v/>
      </c>
      <c r="AC100" s="11" t="str">
        <f t="shared" si="8"/>
        <v/>
      </c>
      <c r="AD100" s="75"/>
      <c r="AE100" s="76"/>
      <c r="AF100" s="81" t="str">
        <f t="shared" si="9"/>
        <v/>
      </c>
      <c r="AG100" s="82"/>
    </row>
    <row r="101" spans="1:33" ht="63.75" hidden="1" customHeight="1" thickBot="1">
      <c r="A101" s="109"/>
      <c r="B101" s="110"/>
      <c r="C101" s="22"/>
      <c r="D101" s="107"/>
      <c r="E101" s="107"/>
      <c r="F101" s="41"/>
      <c r="G101" s="42"/>
      <c r="H101" s="35"/>
      <c r="I101" s="36"/>
      <c r="J101" s="30"/>
      <c r="K101" s="31"/>
      <c r="L101" s="97"/>
      <c r="M101" s="108"/>
      <c r="N101" s="37"/>
      <c r="O101" s="38"/>
      <c r="P101" s="30"/>
      <c r="Q101" s="31"/>
      <c r="R101" s="35"/>
      <c r="S101" s="36"/>
      <c r="T101" s="30"/>
      <c r="U101" s="31"/>
      <c r="V101" s="97"/>
      <c r="W101" s="98"/>
      <c r="X101" s="99">
        <f t="shared" si="5"/>
        <v>0</v>
      </c>
      <c r="Y101" s="100"/>
      <c r="Z101" s="71">
        <f t="shared" si="6"/>
        <v>0</v>
      </c>
      <c r="AA101" s="72"/>
      <c r="AB101" s="10" t="str">
        <f t="shared" si="7"/>
        <v/>
      </c>
      <c r="AC101" s="11" t="str">
        <f t="shared" si="8"/>
        <v/>
      </c>
      <c r="AD101" s="75"/>
      <c r="AE101" s="76"/>
      <c r="AF101" s="81" t="str">
        <f t="shared" si="9"/>
        <v/>
      </c>
      <c r="AG101" s="82"/>
    </row>
    <row r="102" spans="1:33" ht="4.5" hidden="1" customHeight="1" thickBot="1">
      <c r="A102" s="109"/>
      <c r="B102" s="110"/>
      <c r="C102" s="22"/>
      <c r="D102" s="107"/>
      <c r="E102" s="107"/>
      <c r="F102" s="41"/>
      <c r="G102" s="42"/>
      <c r="H102" s="35"/>
      <c r="I102" s="36"/>
      <c r="J102" s="30"/>
      <c r="K102" s="31"/>
      <c r="L102" s="97"/>
      <c r="M102" s="108"/>
      <c r="N102" s="37"/>
      <c r="O102" s="38"/>
      <c r="P102" s="30"/>
      <c r="Q102" s="31"/>
      <c r="R102" s="35"/>
      <c r="S102" s="36"/>
      <c r="T102" s="30"/>
      <c r="U102" s="31"/>
      <c r="V102" s="97"/>
      <c r="W102" s="98"/>
      <c r="X102" s="99">
        <f t="shared" si="5"/>
        <v>0</v>
      </c>
      <c r="Y102" s="100"/>
      <c r="Z102" s="71">
        <f t="shared" si="6"/>
        <v>0</v>
      </c>
      <c r="AA102" s="72"/>
      <c r="AB102" s="10" t="str">
        <f t="shared" si="7"/>
        <v/>
      </c>
      <c r="AC102" s="11" t="str">
        <f t="shared" si="8"/>
        <v/>
      </c>
      <c r="AD102" s="75"/>
      <c r="AE102" s="76"/>
      <c r="AF102" s="81" t="str">
        <f t="shared" si="9"/>
        <v/>
      </c>
      <c r="AG102" s="82"/>
    </row>
    <row r="103" spans="1:33" ht="57" hidden="1" customHeight="1" thickBot="1">
      <c r="A103" s="109"/>
      <c r="B103" s="110"/>
      <c r="C103" s="22"/>
      <c r="D103" s="107"/>
      <c r="E103" s="107"/>
      <c r="F103" s="41"/>
      <c r="G103" s="42"/>
      <c r="H103" s="35"/>
      <c r="I103" s="36"/>
      <c r="J103" s="30"/>
      <c r="K103" s="31"/>
      <c r="L103" s="97"/>
      <c r="M103" s="108"/>
      <c r="N103" s="37"/>
      <c r="O103" s="38"/>
      <c r="P103" s="30"/>
      <c r="Q103" s="31"/>
      <c r="R103" s="35"/>
      <c r="S103" s="36"/>
      <c r="T103" s="30"/>
      <c r="U103" s="31"/>
      <c r="V103" s="97"/>
      <c r="W103" s="98"/>
      <c r="X103" s="99">
        <f t="shared" si="5"/>
        <v>0</v>
      </c>
      <c r="Y103" s="100"/>
      <c r="Z103" s="71">
        <f t="shared" si="6"/>
        <v>0</v>
      </c>
      <c r="AA103" s="72"/>
      <c r="AB103" s="10" t="str">
        <f t="shared" si="7"/>
        <v/>
      </c>
      <c r="AC103" s="11" t="str">
        <f t="shared" si="8"/>
        <v/>
      </c>
      <c r="AD103" s="75"/>
      <c r="AE103" s="76"/>
      <c r="AF103" s="81" t="str">
        <f t="shared" si="9"/>
        <v/>
      </c>
      <c r="AG103" s="82"/>
    </row>
    <row r="104" spans="1:33" ht="54" hidden="1" customHeight="1" thickBot="1">
      <c r="A104" s="109"/>
      <c r="B104" s="110"/>
      <c r="C104" s="22"/>
      <c r="D104" s="107"/>
      <c r="E104" s="107"/>
      <c r="F104" s="41"/>
      <c r="G104" s="42"/>
      <c r="H104" s="35"/>
      <c r="I104" s="36"/>
      <c r="J104" s="30"/>
      <c r="K104" s="31"/>
      <c r="L104" s="97"/>
      <c r="M104" s="108"/>
      <c r="N104" s="37"/>
      <c r="O104" s="38"/>
      <c r="P104" s="30"/>
      <c r="Q104" s="31"/>
      <c r="R104" s="35"/>
      <c r="S104" s="36"/>
      <c r="T104" s="30"/>
      <c r="U104" s="31"/>
      <c r="V104" s="97"/>
      <c r="W104" s="98"/>
      <c r="X104" s="99">
        <f t="shared" si="5"/>
        <v>0</v>
      </c>
      <c r="Y104" s="100"/>
      <c r="Z104" s="71">
        <f t="shared" si="6"/>
        <v>0</v>
      </c>
      <c r="AA104" s="72"/>
      <c r="AB104" s="10" t="str">
        <f t="shared" si="7"/>
        <v/>
      </c>
      <c r="AC104" s="11" t="str">
        <f t="shared" si="8"/>
        <v/>
      </c>
      <c r="AD104" s="75"/>
      <c r="AE104" s="76"/>
      <c r="AF104" s="81" t="str">
        <f t="shared" si="9"/>
        <v/>
      </c>
      <c r="AG104" s="82"/>
    </row>
    <row r="105" spans="1:33" ht="46.5" hidden="1" customHeight="1" thickBot="1">
      <c r="A105" s="105"/>
      <c r="B105" s="106"/>
      <c r="C105" s="22"/>
      <c r="D105" s="107"/>
      <c r="E105" s="107"/>
      <c r="F105" s="41"/>
      <c r="G105" s="42"/>
      <c r="H105" s="35"/>
      <c r="I105" s="36"/>
      <c r="J105" s="30"/>
      <c r="K105" s="31"/>
      <c r="L105" s="97"/>
      <c r="M105" s="108"/>
      <c r="N105" s="37"/>
      <c r="O105" s="38"/>
      <c r="P105" s="30"/>
      <c r="Q105" s="31"/>
      <c r="R105" s="35"/>
      <c r="S105" s="36"/>
      <c r="T105" s="30"/>
      <c r="U105" s="31"/>
      <c r="V105" s="97"/>
      <c r="W105" s="98"/>
      <c r="X105" s="99">
        <f t="shared" si="5"/>
        <v>0</v>
      </c>
      <c r="Y105" s="100"/>
      <c r="Z105" s="71">
        <f t="shared" si="6"/>
        <v>0</v>
      </c>
      <c r="AA105" s="72"/>
      <c r="AB105" s="10" t="str">
        <f t="shared" si="7"/>
        <v/>
      </c>
      <c r="AC105" s="11" t="str">
        <f t="shared" si="8"/>
        <v/>
      </c>
      <c r="AD105" s="75"/>
      <c r="AE105" s="76"/>
      <c r="AF105" s="81" t="str">
        <f t="shared" si="9"/>
        <v/>
      </c>
      <c r="AG105" s="82"/>
    </row>
    <row r="106" spans="1:33" ht="34.5" hidden="1" customHeight="1" thickBot="1">
      <c r="A106" s="101"/>
      <c r="B106" s="102"/>
      <c r="C106" s="23"/>
      <c r="D106" s="103"/>
      <c r="E106" s="103"/>
      <c r="F106" s="93"/>
      <c r="G106" s="94"/>
      <c r="H106" s="95"/>
      <c r="I106" s="96"/>
      <c r="J106" s="93"/>
      <c r="K106" s="94"/>
      <c r="L106" s="89"/>
      <c r="M106" s="104"/>
      <c r="N106" s="87"/>
      <c r="O106" s="88"/>
      <c r="P106" s="93"/>
      <c r="Q106" s="94"/>
      <c r="R106" s="95"/>
      <c r="S106" s="96"/>
      <c r="T106" s="93"/>
      <c r="U106" s="94"/>
      <c r="V106" s="89"/>
      <c r="W106" s="90"/>
      <c r="X106" s="91">
        <f t="shared" si="5"/>
        <v>0</v>
      </c>
      <c r="Y106" s="92"/>
      <c r="Z106" s="77">
        <f t="shared" si="6"/>
        <v>0</v>
      </c>
      <c r="AA106" s="78"/>
      <c r="AB106" s="12" t="str">
        <f t="shared" si="7"/>
        <v/>
      </c>
      <c r="AC106" s="13" t="str">
        <f t="shared" si="8"/>
        <v/>
      </c>
      <c r="AD106" s="83"/>
      <c r="AE106" s="84"/>
      <c r="AF106" s="85" t="str">
        <f t="shared" si="9"/>
        <v/>
      </c>
      <c r="AG106" s="86"/>
    </row>
    <row r="107" spans="1:33" ht="47.25" customHeight="1" thickBot="1">
      <c r="A107" s="32" t="s">
        <v>30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4"/>
      <c r="AF107" s="28">
        <f>SUM(AF7:AG106)</f>
        <v>148230.44</v>
      </c>
      <c r="AG107" s="29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33" ht="16.5" customHeight="1" thickBot="1">
      <c r="A109" s="123" t="s">
        <v>36</v>
      </c>
      <c r="B109" s="123"/>
      <c r="C109" s="123"/>
      <c r="D109" s="123"/>
      <c r="E109" s="123"/>
      <c r="F109" s="123"/>
      <c r="G109" s="123"/>
      <c r="H109" s="123"/>
      <c r="I109" s="15"/>
      <c r="J109" s="20"/>
      <c r="X109" s="125" t="s">
        <v>94</v>
      </c>
      <c r="Y109" s="125"/>
      <c r="Z109" s="125"/>
      <c r="AA109" s="19"/>
      <c r="AB109" s="125" t="s">
        <v>95</v>
      </c>
      <c r="AC109" s="125"/>
      <c r="AD109" s="125"/>
      <c r="AE109" s="125"/>
      <c r="AF109" s="125"/>
      <c r="AG109" s="125"/>
    </row>
    <row r="110" spans="1:33" ht="30" customHeight="1">
      <c r="A110" s="123"/>
      <c r="B110" s="123"/>
      <c r="C110" s="123"/>
      <c r="D110" s="123"/>
      <c r="E110" s="123"/>
      <c r="F110" s="123"/>
      <c r="G110" s="123"/>
      <c r="H110" s="123"/>
      <c r="I110" s="15"/>
      <c r="J110" s="4"/>
      <c r="X110" s="127" t="s">
        <v>31</v>
      </c>
      <c r="Y110" s="127"/>
      <c r="Z110" s="127"/>
      <c r="AA110" s="4"/>
      <c r="AB110" s="126" t="s">
        <v>32</v>
      </c>
      <c r="AC110" s="126"/>
      <c r="AD110" s="126"/>
      <c r="AE110" s="126"/>
      <c r="AF110" s="126"/>
      <c r="AG110" s="126"/>
    </row>
    <row r="111" spans="1:33" ht="30" customHeight="1">
      <c r="A111" s="123"/>
      <c r="B111" s="123"/>
      <c r="C111" s="123"/>
      <c r="D111" s="123"/>
      <c r="E111" s="123"/>
      <c r="F111" s="123"/>
      <c r="G111" s="123"/>
      <c r="H111" s="123"/>
      <c r="I111" s="15"/>
      <c r="J111" s="4"/>
      <c r="X111" s="17"/>
      <c r="Y111" s="17"/>
      <c r="Z111" s="17"/>
      <c r="AA111" s="17"/>
      <c r="AB111" s="17"/>
      <c r="AC111" s="17"/>
      <c r="AD111" s="17"/>
      <c r="AE111" s="1"/>
      <c r="AF111" s="1"/>
      <c r="AG111" s="1"/>
    </row>
    <row r="112" spans="1:33" ht="16.5" thickBot="1">
      <c r="A112" s="20"/>
      <c r="B112" s="20"/>
      <c r="C112" s="20"/>
      <c r="D112" s="20"/>
      <c r="E112" s="20"/>
      <c r="F112" s="20"/>
      <c r="G112" s="20"/>
      <c r="H112" s="20"/>
      <c r="I112" s="4"/>
      <c r="J112" s="4"/>
      <c r="Y112" s="128" t="s">
        <v>33</v>
      </c>
      <c r="Z112" s="128"/>
      <c r="AA112" s="1"/>
      <c r="AB112" s="129">
        <v>46296</v>
      </c>
      <c r="AC112" s="130"/>
      <c r="AD112" s="130"/>
      <c r="AE112" s="1"/>
      <c r="AF112" s="1"/>
      <c r="AG112" s="1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X113" s="18"/>
      <c r="Y113" s="18"/>
      <c r="Z113" s="18"/>
      <c r="AA113" s="1"/>
      <c r="AB113" s="124" t="s">
        <v>34</v>
      </c>
      <c r="AC113" s="124"/>
      <c r="AD113" s="124"/>
      <c r="AE113" s="1"/>
      <c r="AF113" s="1"/>
      <c r="AG113" s="1"/>
    </row>
    <row r="114" spans="1:33" ht="45" customHeight="1"/>
    <row r="115" spans="1:33" ht="15.75" customHeight="1">
      <c r="A115" s="24" t="s">
        <v>20</v>
      </c>
      <c r="B115" s="24"/>
      <c r="C115" s="24"/>
      <c r="D115" s="24"/>
      <c r="E115" s="24"/>
      <c r="F115" s="24"/>
      <c r="G115" s="24"/>
    </row>
    <row r="116" spans="1:33" ht="47.25" customHeight="1">
      <c r="A116" s="24" t="s">
        <v>5</v>
      </c>
      <c r="B116" s="24"/>
      <c r="C116" s="24"/>
      <c r="D116" s="24"/>
      <c r="E116" s="24"/>
      <c r="F116" s="24"/>
      <c r="G116" s="24"/>
    </row>
    <row r="117" spans="1:33" ht="63" customHeight="1">
      <c r="A117" s="24" t="s">
        <v>6</v>
      </c>
      <c r="B117" s="24"/>
      <c r="C117" s="24"/>
      <c r="D117" s="24"/>
      <c r="E117" s="24"/>
      <c r="F117" s="24"/>
      <c r="G117" s="24"/>
    </row>
  </sheetData>
  <sheetProtection password="DC48" sheet="1" formatCells="0" formatColumns="0" formatRows="0" sort="0" autoFilter="0" pivotTables="0"/>
  <protectedRanges>
    <protectedRange sqref="Z4:AA4" name="Диапазон2"/>
    <protectedRange sqref="D6:W6 AD7:AE106 A7:W106" name="Диапазон1"/>
    <protectedRange sqref="X109 AB109 AB112" name="Диапазон5"/>
  </protectedRanges>
  <customSheetViews>
    <customSheetView guid="{F0CC7EAC-80C7-4FCD-AC8D-75FF5F3FCD77}" fitToPage="1" hiddenColumns="1">
      <selection activeCell="G3" sqref="G3:AA3"/>
      <pageMargins left="0.196850393700787" right="0.196850393700787" top="0.196850393700787" bottom="0.196850393700787" header="0.196850393700787" footer="0.39370078740157499"/>
      <pageSetup paperSize="9" scale="47" fitToHeight="10" orientation="landscape" r:id="rId1"/>
    </customSheetView>
  </customSheetViews>
  <mergeCells count="1537">
    <mergeCell ref="AF4:AG4"/>
    <mergeCell ref="A7:B7"/>
    <mergeCell ref="D7:E7"/>
    <mergeCell ref="L7:M7"/>
    <mergeCell ref="X5:Y6"/>
    <mergeCell ref="J7:K7"/>
    <mergeCell ref="P7:Q7"/>
    <mergeCell ref="H6:I6"/>
    <mergeCell ref="V7:W7"/>
    <mergeCell ref="X7:Y7"/>
    <mergeCell ref="D3:F3"/>
    <mergeCell ref="G3:AA3"/>
    <mergeCell ref="A109:H111"/>
    <mergeCell ref="AB113:AD113"/>
    <mergeCell ref="AB109:AG109"/>
    <mergeCell ref="AB110:AG110"/>
    <mergeCell ref="X109:Z109"/>
    <mergeCell ref="X110:Z110"/>
    <mergeCell ref="Y112:Z112"/>
    <mergeCell ref="AB112:AD112"/>
    <mergeCell ref="V8:W8"/>
    <mergeCell ref="X8:Y8"/>
    <mergeCell ref="A10:B10"/>
    <mergeCell ref="D10:E10"/>
    <mergeCell ref="L10:M10"/>
    <mergeCell ref="N10:O10"/>
    <mergeCell ref="V10:W10"/>
    <mergeCell ref="X10:Y10"/>
    <mergeCell ref="F9:G9"/>
    <mergeCell ref="F10:G10"/>
    <mergeCell ref="A8:B8"/>
    <mergeCell ref="Z4:AA4"/>
    <mergeCell ref="A9:B9"/>
    <mergeCell ref="D9:E9"/>
    <mergeCell ref="L9:M9"/>
    <mergeCell ref="N7:O7"/>
    <mergeCell ref="D8:E8"/>
    <mergeCell ref="L8:M8"/>
    <mergeCell ref="V9:W9"/>
    <mergeCell ref="X9:Y9"/>
    <mergeCell ref="V11:W11"/>
    <mergeCell ref="X11:Y11"/>
    <mergeCell ref="F11:G11"/>
    <mergeCell ref="A12:B12"/>
    <mergeCell ref="D12:E12"/>
    <mergeCell ref="L12:M12"/>
    <mergeCell ref="N12:O12"/>
    <mergeCell ref="V12:W12"/>
    <mergeCell ref="X12:Y12"/>
    <mergeCell ref="F12:G12"/>
    <mergeCell ref="H10:I10"/>
    <mergeCell ref="T10:U10"/>
    <mergeCell ref="A11:B11"/>
    <mergeCell ref="D11:E11"/>
    <mergeCell ref="L11:M11"/>
    <mergeCell ref="N11:O11"/>
    <mergeCell ref="H11:I11"/>
    <mergeCell ref="J10:K10"/>
    <mergeCell ref="J11:K11"/>
    <mergeCell ref="P10:Q10"/>
    <mergeCell ref="R10:S10"/>
    <mergeCell ref="R11:S11"/>
    <mergeCell ref="R12:S12"/>
    <mergeCell ref="P11:Q11"/>
    <mergeCell ref="N15:O15"/>
    <mergeCell ref="X15:Y15"/>
    <mergeCell ref="F15:G15"/>
    <mergeCell ref="J15:K15"/>
    <mergeCell ref="H15:I15"/>
    <mergeCell ref="P15:Q15"/>
    <mergeCell ref="T15:U15"/>
    <mergeCell ref="A15:B15"/>
    <mergeCell ref="D15:E15"/>
    <mergeCell ref="L15:M15"/>
    <mergeCell ref="V13:W13"/>
    <mergeCell ref="X13:Y13"/>
    <mergeCell ref="F13:G13"/>
    <mergeCell ref="A14:B14"/>
    <mergeCell ref="D14:E14"/>
    <mergeCell ref="L14:M14"/>
    <mergeCell ref="V15:W15"/>
    <mergeCell ref="V14:W14"/>
    <mergeCell ref="X14:Y14"/>
    <mergeCell ref="F14:G14"/>
    <mergeCell ref="A13:B13"/>
    <mergeCell ref="D13:E13"/>
    <mergeCell ref="L13:M13"/>
    <mergeCell ref="N13:O13"/>
    <mergeCell ref="H14:I14"/>
    <mergeCell ref="R13:S13"/>
    <mergeCell ref="V17:W17"/>
    <mergeCell ref="X17:Y17"/>
    <mergeCell ref="F17:G17"/>
    <mergeCell ref="H17:I17"/>
    <mergeCell ref="J17:K17"/>
    <mergeCell ref="P17:Q17"/>
    <mergeCell ref="T17:U17"/>
    <mergeCell ref="A17:B17"/>
    <mergeCell ref="D17:E17"/>
    <mergeCell ref="L17:M17"/>
    <mergeCell ref="N17:O17"/>
    <mergeCell ref="V16:W16"/>
    <mergeCell ref="X16:Y16"/>
    <mergeCell ref="P16:Q16"/>
    <mergeCell ref="T16:U16"/>
    <mergeCell ref="A16:B16"/>
    <mergeCell ref="D16:E16"/>
    <mergeCell ref="L16:M16"/>
    <mergeCell ref="N16:O16"/>
    <mergeCell ref="F16:G16"/>
    <mergeCell ref="H16:I16"/>
    <mergeCell ref="J16:K16"/>
    <mergeCell ref="V19:W19"/>
    <mergeCell ref="X19:Y19"/>
    <mergeCell ref="F19:G19"/>
    <mergeCell ref="H19:I19"/>
    <mergeCell ref="J19:K19"/>
    <mergeCell ref="P19:Q19"/>
    <mergeCell ref="R19:S19"/>
    <mergeCell ref="T19:U19"/>
    <mergeCell ref="A19:B19"/>
    <mergeCell ref="D19:E19"/>
    <mergeCell ref="L19:M19"/>
    <mergeCell ref="N19:O19"/>
    <mergeCell ref="V18:W18"/>
    <mergeCell ref="X18:Y18"/>
    <mergeCell ref="F18:G18"/>
    <mergeCell ref="H18:I18"/>
    <mergeCell ref="J18:K18"/>
    <mergeCell ref="P18:Q18"/>
    <mergeCell ref="R18:S18"/>
    <mergeCell ref="T18:U18"/>
    <mergeCell ref="A18:B18"/>
    <mergeCell ref="D18:E18"/>
    <mergeCell ref="L18:M18"/>
    <mergeCell ref="N18:O18"/>
    <mergeCell ref="V21:W21"/>
    <mergeCell ref="X21:Y21"/>
    <mergeCell ref="F21:G21"/>
    <mergeCell ref="H21:I21"/>
    <mergeCell ref="J21:K21"/>
    <mergeCell ref="P21:Q21"/>
    <mergeCell ref="R21:S21"/>
    <mergeCell ref="T21:U21"/>
    <mergeCell ref="A21:B21"/>
    <mergeCell ref="D21:E21"/>
    <mergeCell ref="L21:M21"/>
    <mergeCell ref="N21:O21"/>
    <mergeCell ref="V20:W20"/>
    <mergeCell ref="X20:Y20"/>
    <mergeCell ref="F20:G20"/>
    <mergeCell ref="H20:I20"/>
    <mergeCell ref="J20:K20"/>
    <mergeCell ref="P20:Q20"/>
    <mergeCell ref="R20:S20"/>
    <mergeCell ref="T20:U20"/>
    <mergeCell ref="A20:B20"/>
    <mergeCell ref="D20:E20"/>
    <mergeCell ref="L20:M20"/>
    <mergeCell ref="N20:O20"/>
    <mergeCell ref="V23:W23"/>
    <mergeCell ref="X23:Y23"/>
    <mergeCell ref="F23:G23"/>
    <mergeCell ref="H23:I23"/>
    <mergeCell ref="J23:K23"/>
    <mergeCell ref="P23:Q23"/>
    <mergeCell ref="R23:S23"/>
    <mergeCell ref="T23:U23"/>
    <mergeCell ref="A23:B23"/>
    <mergeCell ref="D23:E23"/>
    <mergeCell ref="L23:M23"/>
    <mergeCell ref="N23:O23"/>
    <mergeCell ref="V22:W22"/>
    <mergeCell ref="X22:Y22"/>
    <mergeCell ref="F22:G22"/>
    <mergeCell ref="H22:I22"/>
    <mergeCell ref="J22:K22"/>
    <mergeCell ref="P22:Q22"/>
    <mergeCell ref="R22:S22"/>
    <mergeCell ref="T22:U22"/>
    <mergeCell ref="A22:B22"/>
    <mergeCell ref="D22:E22"/>
    <mergeCell ref="L22:M22"/>
    <mergeCell ref="N22:O22"/>
    <mergeCell ref="V25:W25"/>
    <mergeCell ref="X25:Y25"/>
    <mergeCell ref="F25:G25"/>
    <mergeCell ref="H25:I25"/>
    <mergeCell ref="J25:K25"/>
    <mergeCell ref="P25:Q25"/>
    <mergeCell ref="R25:S25"/>
    <mergeCell ref="T25:U25"/>
    <mergeCell ref="A25:B25"/>
    <mergeCell ref="D25:E25"/>
    <mergeCell ref="L25:M25"/>
    <mergeCell ref="N25:O25"/>
    <mergeCell ref="V24:W24"/>
    <mergeCell ref="X24:Y24"/>
    <mergeCell ref="F24:G24"/>
    <mergeCell ref="H24:I24"/>
    <mergeCell ref="J24:K24"/>
    <mergeCell ref="P24:Q24"/>
    <mergeCell ref="R24:S24"/>
    <mergeCell ref="T24:U24"/>
    <mergeCell ref="A24:B24"/>
    <mergeCell ref="D24:E24"/>
    <mergeCell ref="L24:M24"/>
    <mergeCell ref="N24:O24"/>
    <mergeCell ref="V27:W27"/>
    <mergeCell ref="X27:Y27"/>
    <mergeCell ref="F27:G27"/>
    <mergeCell ref="H27:I27"/>
    <mergeCell ref="J27:K27"/>
    <mergeCell ref="P27:Q27"/>
    <mergeCell ref="R27:S27"/>
    <mergeCell ref="T27:U27"/>
    <mergeCell ref="A27:B27"/>
    <mergeCell ref="D27:E27"/>
    <mergeCell ref="L27:M27"/>
    <mergeCell ref="N27:O27"/>
    <mergeCell ref="V26:W26"/>
    <mergeCell ref="X26:Y26"/>
    <mergeCell ref="F26:G26"/>
    <mergeCell ref="H26:I26"/>
    <mergeCell ref="J26:K26"/>
    <mergeCell ref="P26:Q26"/>
    <mergeCell ref="R26:S26"/>
    <mergeCell ref="T26:U26"/>
    <mergeCell ref="A26:B26"/>
    <mergeCell ref="D26:E26"/>
    <mergeCell ref="L26:M26"/>
    <mergeCell ref="N26:O26"/>
    <mergeCell ref="V29:W29"/>
    <mergeCell ref="X29:Y29"/>
    <mergeCell ref="F29:G29"/>
    <mergeCell ref="H29:I29"/>
    <mergeCell ref="J29:K29"/>
    <mergeCell ref="P29:Q29"/>
    <mergeCell ref="R29:S29"/>
    <mergeCell ref="T29:U29"/>
    <mergeCell ref="A29:B29"/>
    <mergeCell ref="D29:E29"/>
    <mergeCell ref="L29:M29"/>
    <mergeCell ref="N29:O29"/>
    <mergeCell ref="V28:W28"/>
    <mergeCell ref="X28:Y28"/>
    <mergeCell ref="F28:G28"/>
    <mergeCell ref="H28:I28"/>
    <mergeCell ref="J28:K28"/>
    <mergeCell ref="P28:Q28"/>
    <mergeCell ref="R28:S28"/>
    <mergeCell ref="T28:U28"/>
    <mergeCell ref="A28:B28"/>
    <mergeCell ref="D28:E28"/>
    <mergeCell ref="L28:M28"/>
    <mergeCell ref="N28:O28"/>
    <mergeCell ref="V31:W31"/>
    <mergeCell ref="X31:Y31"/>
    <mergeCell ref="F31:G31"/>
    <mergeCell ref="H31:I31"/>
    <mergeCell ref="J31:K31"/>
    <mergeCell ref="P31:Q31"/>
    <mergeCell ref="R31:S31"/>
    <mergeCell ref="T31:U31"/>
    <mergeCell ref="A31:B31"/>
    <mergeCell ref="D31:E31"/>
    <mergeCell ref="L31:M31"/>
    <mergeCell ref="N31:O31"/>
    <mergeCell ref="V30:W30"/>
    <mergeCell ref="X30:Y30"/>
    <mergeCell ref="F30:G30"/>
    <mergeCell ref="H30:I30"/>
    <mergeCell ref="J30:K30"/>
    <mergeCell ref="P30:Q30"/>
    <mergeCell ref="R30:S30"/>
    <mergeCell ref="T30:U30"/>
    <mergeCell ref="A30:B30"/>
    <mergeCell ref="D30:E30"/>
    <mergeCell ref="L30:M30"/>
    <mergeCell ref="N30:O30"/>
    <mergeCell ref="V33:W33"/>
    <mergeCell ref="X33:Y33"/>
    <mergeCell ref="F33:G33"/>
    <mergeCell ref="H33:I33"/>
    <mergeCell ref="J33:K33"/>
    <mergeCell ref="P33:Q33"/>
    <mergeCell ref="R33:S33"/>
    <mergeCell ref="T33:U33"/>
    <mergeCell ref="A33:B33"/>
    <mergeCell ref="D33:E33"/>
    <mergeCell ref="L33:M33"/>
    <mergeCell ref="N33:O33"/>
    <mergeCell ref="V32:W32"/>
    <mergeCell ref="X32:Y32"/>
    <mergeCell ref="F32:G32"/>
    <mergeCell ref="H32:I32"/>
    <mergeCell ref="J32:K32"/>
    <mergeCell ref="P32:Q32"/>
    <mergeCell ref="R32:S32"/>
    <mergeCell ref="T32:U32"/>
    <mergeCell ref="A32:B32"/>
    <mergeCell ref="D32:E32"/>
    <mergeCell ref="L32:M32"/>
    <mergeCell ref="N32:O32"/>
    <mergeCell ref="V35:W35"/>
    <mergeCell ref="X35:Y35"/>
    <mergeCell ref="F35:G35"/>
    <mergeCell ref="H35:I35"/>
    <mergeCell ref="J35:K35"/>
    <mergeCell ref="P35:Q35"/>
    <mergeCell ref="R35:S35"/>
    <mergeCell ref="T35:U35"/>
    <mergeCell ref="A35:B35"/>
    <mergeCell ref="D35:E35"/>
    <mergeCell ref="L35:M35"/>
    <mergeCell ref="N35:O35"/>
    <mergeCell ref="V34:W34"/>
    <mergeCell ref="X34:Y34"/>
    <mergeCell ref="F34:G34"/>
    <mergeCell ref="H34:I34"/>
    <mergeCell ref="J34:K34"/>
    <mergeCell ref="P34:Q34"/>
    <mergeCell ref="R34:S34"/>
    <mergeCell ref="T34:U34"/>
    <mergeCell ref="A34:B34"/>
    <mergeCell ref="D34:E34"/>
    <mergeCell ref="L34:M34"/>
    <mergeCell ref="N34:O34"/>
    <mergeCell ref="V37:W37"/>
    <mergeCell ref="X37:Y37"/>
    <mergeCell ref="F37:G37"/>
    <mergeCell ref="H37:I37"/>
    <mergeCell ref="J37:K37"/>
    <mergeCell ref="P37:Q37"/>
    <mergeCell ref="R37:S37"/>
    <mergeCell ref="T37:U37"/>
    <mergeCell ref="A37:B37"/>
    <mergeCell ref="D37:E37"/>
    <mergeCell ref="L37:M37"/>
    <mergeCell ref="N37:O37"/>
    <mergeCell ref="V36:W36"/>
    <mergeCell ref="X36:Y36"/>
    <mergeCell ref="F36:G36"/>
    <mergeCell ref="H36:I36"/>
    <mergeCell ref="J36:K36"/>
    <mergeCell ref="P36:Q36"/>
    <mergeCell ref="R36:S36"/>
    <mergeCell ref="T36:U36"/>
    <mergeCell ref="A36:B36"/>
    <mergeCell ref="D36:E36"/>
    <mergeCell ref="L36:M36"/>
    <mergeCell ref="N36:O36"/>
    <mergeCell ref="V39:W39"/>
    <mergeCell ref="X39:Y39"/>
    <mergeCell ref="F39:G39"/>
    <mergeCell ref="H39:I39"/>
    <mergeCell ref="J39:K39"/>
    <mergeCell ref="P39:Q39"/>
    <mergeCell ref="R39:S39"/>
    <mergeCell ref="T39:U39"/>
    <mergeCell ref="A39:B39"/>
    <mergeCell ref="D39:E39"/>
    <mergeCell ref="L39:M39"/>
    <mergeCell ref="N39:O39"/>
    <mergeCell ref="V38:W38"/>
    <mergeCell ref="X38:Y38"/>
    <mergeCell ref="F38:G38"/>
    <mergeCell ref="H38:I38"/>
    <mergeCell ref="J38:K38"/>
    <mergeCell ref="P38:Q38"/>
    <mergeCell ref="R38:S38"/>
    <mergeCell ref="T38:U38"/>
    <mergeCell ref="A38:B38"/>
    <mergeCell ref="D38:E38"/>
    <mergeCell ref="L38:M38"/>
    <mergeCell ref="N38:O38"/>
    <mergeCell ref="V41:W41"/>
    <mergeCell ref="X41:Y41"/>
    <mergeCell ref="F41:G41"/>
    <mergeCell ref="H41:I41"/>
    <mergeCell ref="J41:K41"/>
    <mergeCell ref="P41:Q41"/>
    <mergeCell ref="R41:S41"/>
    <mergeCell ref="T41:U41"/>
    <mergeCell ref="A41:B41"/>
    <mergeCell ref="D41:E41"/>
    <mergeCell ref="L41:M41"/>
    <mergeCell ref="N41:O41"/>
    <mergeCell ref="V40:W40"/>
    <mergeCell ref="X40:Y40"/>
    <mergeCell ref="F40:G40"/>
    <mergeCell ref="H40:I40"/>
    <mergeCell ref="J40:K40"/>
    <mergeCell ref="P40:Q40"/>
    <mergeCell ref="R40:S40"/>
    <mergeCell ref="T40:U40"/>
    <mergeCell ref="A40:B40"/>
    <mergeCell ref="D40:E40"/>
    <mergeCell ref="L40:M40"/>
    <mergeCell ref="N40:O40"/>
    <mergeCell ref="V43:W43"/>
    <mergeCell ref="X43:Y43"/>
    <mergeCell ref="F43:G43"/>
    <mergeCell ref="H43:I43"/>
    <mergeCell ref="J43:K43"/>
    <mergeCell ref="P43:Q43"/>
    <mergeCell ref="R43:S43"/>
    <mergeCell ref="T43:U43"/>
    <mergeCell ref="A43:B43"/>
    <mergeCell ref="D43:E43"/>
    <mergeCell ref="L43:M43"/>
    <mergeCell ref="N43:O43"/>
    <mergeCell ref="V42:W42"/>
    <mergeCell ref="X42:Y42"/>
    <mergeCell ref="F42:G42"/>
    <mergeCell ref="H42:I42"/>
    <mergeCell ref="J42:K42"/>
    <mergeCell ref="P42:Q42"/>
    <mergeCell ref="R42:S42"/>
    <mergeCell ref="T42:U42"/>
    <mergeCell ref="A42:B42"/>
    <mergeCell ref="D42:E42"/>
    <mergeCell ref="L42:M42"/>
    <mergeCell ref="N42:O42"/>
    <mergeCell ref="V45:W45"/>
    <mergeCell ref="X45:Y45"/>
    <mergeCell ref="F45:G45"/>
    <mergeCell ref="H45:I45"/>
    <mergeCell ref="J45:K45"/>
    <mergeCell ref="P45:Q45"/>
    <mergeCell ref="R45:S45"/>
    <mergeCell ref="T45:U45"/>
    <mergeCell ref="A45:B45"/>
    <mergeCell ref="D45:E45"/>
    <mergeCell ref="L45:M45"/>
    <mergeCell ref="N45:O45"/>
    <mergeCell ref="V44:W44"/>
    <mergeCell ref="X44:Y44"/>
    <mergeCell ref="F44:G44"/>
    <mergeCell ref="H44:I44"/>
    <mergeCell ref="J44:K44"/>
    <mergeCell ref="P44:Q44"/>
    <mergeCell ref="R44:S44"/>
    <mergeCell ref="T44:U44"/>
    <mergeCell ref="A44:B44"/>
    <mergeCell ref="D44:E44"/>
    <mergeCell ref="L44:M44"/>
    <mergeCell ref="N44:O44"/>
    <mergeCell ref="V47:W47"/>
    <mergeCell ref="X47:Y47"/>
    <mergeCell ref="F47:G47"/>
    <mergeCell ref="H47:I47"/>
    <mergeCell ref="J47:K47"/>
    <mergeCell ref="P47:Q47"/>
    <mergeCell ref="R47:S47"/>
    <mergeCell ref="T47:U47"/>
    <mergeCell ref="A47:B47"/>
    <mergeCell ref="D47:E47"/>
    <mergeCell ref="L47:M47"/>
    <mergeCell ref="N47:O47"/>
    <mergeCell ref="V46:W46"/>
    <mergeCell ref="X46:Y46"/>
    <mergeCell ref="F46:G46"/>
    <mergeCell ref="H46:I46"/>
    <mergeCell ref="J46:K46"/>
    <mergeCell ref="P46:Q46"/>
    <mergeCell ref="R46:S46"/>
    <mergeCell ref="T46:U46"/>
    <mergeCell ref="A46:B46"/>
    <mergeCell ref="D46:E46"/>
    <mergeCell ref="L46:M46"/>
    <mergeCell ref="N46:O46"/>
    <mergeCell ref="V49:W49"/>
    <mergeCell ref="X49:Y49"/>
    <mergeCell ref="F49:G49"/>
    <mergeCell ref="H49:I49"/>
    <mergeCell ref="J49:K49"/>
    <mergeCell ref="P49:Q49"/>
    <mergeCell ref="R49:S49"/>
    <mergeCell ref="T49:U49"/>
    <mergeCell ref="A49:B49"/>
    <mergeCell ref="D49:E49"/>
    <mergeCell ref="L49:M49"/>
    <mergeCell ref="N49:O49"/>
    <mergeCell ref="V48:W48"/>
    <mergeCell ref="X48:Y48"/>
    <mergeCell ref="F48:G48"/>
    <mergeCell ref="H48:I48"/>
    <mergeCell ref="J48:K48"/>
    <mergeCell ref="P48:Q48"/>
    <mergeCell ref="R48:S48"/>
    <mergeCell ref="T48:U48"/>
    <mergeCell ref="A48:B48"/>
    <mergeCell ref="D48:E48"/>
    <mergeCell ref="L48:M48"/>
    <mergeCell ref="N48:O48"/>
    <mergeCell ref="V51:W51"/>
    <mergeCell ref="X51:Y51"/>
    <mergeCell ref="F51:G51"/>
    <mergeCell ref="H51:I51"/>
    <mergeCell ref="J51:K51"/>
    <mergeCell ref="P51:Q51"/>
    <mergeCell ref="R51:S51"/>
    <mergeCell ref="T51:U51"/>
    <mergeCell ref="A51:B51"/>
    <mergeCell ref="D51:E51"/>
    <mergeCell ref="L51:M51"/>
    <mergeCell ref="N51:O51"/>
    <mergeCell ref="V50:W50"/>
    <mergeCell ref="X50:Y50"/>
    <mergeCell ref="F50:G50"/>
    <mergeCell ref="H50:I50"/>
    <mergeCell ref="J50:K50"/>
    <mergeCell ref="P50:Q50"/>
    <mergeCell ref="R50:S50"/>
    <mergeCell ref="T50:U50"/>
    <mergeCell ref="A50:B50"/>
    <mergeCell ref="D50:E50"/>
    <mergeCell ref="L50:M50"/>
    <mergeCell ref="N50:O50"/>
    <mergeCell ref="V53:W53"/>
    <mergeCell ref="X53:Y53"/>
    <mergeCell ref="F53:G53"/>
    <mergeCell ref="H53:I53"/>
    <mergeCell ref="J53:K53"/>
    <mergeCell ref="P53:Q53"/>
    <mergeCell ref="R53:S53"/>
    <mergeCell ref="T53:U53"/>
    <mergeCell ref="A53:B53"/>
    <mergeCell ref="D53:E53"/>
    <mergeCell ref="L53:M53"/>
    <mergeCell ref="N53:O53"/>
    <mergeCell ref="V52:W52"/>
    <mergeCell ref="X52:Y52"/>
    <mergeCell ref="F52:G52"/>
    <mergeCell ref="H52:I52"/>
    <mergeCell ref="J52:K52"/>
    <mergeCell ref="P52:Q52"/>
    <mergeCell ref="R52:S52"/>
    <mergeCell ref="T52:U52"/>
    <mergeCell ref="A52:B52"/>
    <mergeCell ref="D52:E52"/>
    <mergeCell ref="L52:M52"/>
    <mergeCell ref="N52:O52"/>
    <mergeCell ref="V55:W55"/>
    <mergeCell ref="X55:Y55"/>
    <mergeCell ref="F55:G55"/>
    <mergeCell ref="H55:I55"/>
    <mergeCell ref="J55:K55"/>
    <mergeCell ref="P55:Q55"/>
    <mergeCell ref="R55:S55"/>
    <mergeCell ref="T55:U55"/>
    <mergeCell ref="A55:B55"/>
    <mergeCell ref="D55:E55"/>
    <mergeCell ref="L55:M55"/>
    <mergeCell ref="N55:O55"/>
    <mergeCell ref="V54:W54"/>
    <mergeCell ref="X54:Y54"/>
    <mergeCell ref="F54:G54"/>
    <mergeCell ref="H54:I54"/>
    <mergeCell ref="J54:K54"/>
    <mergeCell ref="P54:Q54"/>
    <mergeCell ref="R54:S54"/>
    <mergeCell ref="T54:U54"/>
    <mergeCell ref="A54:B54"/>
    <mergeCell ref="D54:E54"/>
    <mergeCell ref="L54:M54"/>
    <mergeCell ref="N54:O54"/>
    <mergeCell ref="V57:W57"/>
    <mergeCell ref="X57:Y57"/>
    <mergeCell ref="F57:G57"/>
    <mergeCell ref="H57:I57"/>
    <mergeCell ref="J57:K57"/>
    <mergeCell ref="P57:Q57"/>
    <mergeCell ref="R57:S57"/>
    <mergeCell ref="T57:U57"/>
    <mergeCell ref="A57:B57"/>
    <mergeCell ref="D57:E57"/>
    <mergeCell ref="L57:M57"/>
    <mergeCell ref="N57:O57"/>
    <mergeCell ref="V56:W56"/>
    <mergeCell ref="X56:Y56"/>
    <mergeCell ref="F56:G56"/>
    <mergeCell ref="H56:I56"/>
    <mergeCell ref="J56:K56"/>
    <mergeCell ref="P56:Q56"/>
    <mergeCell ref="R56:S56"/>
    <mergeCell ref="T56:U56"/>
    <mergeCell ref="A56:B56"/>
    <mergeCell ref="D56:E56"/>
    <mergeCell ref="L56:M56"/>
    <mergeCell ref="N56:O56"/>
    <mergeCell ref="V59:W59"/>
    <mergeCell ref="X59:Y59"/>
    <mergeCell ref="F59:G59"/>
    <mergeCell ref="H59:I59"/>
    <mergeCell ref="J59:K59"/>
    <mergeCell ref="P59:Q59"/>
    <mergeCell ref="R59:S59"/>
    <mergeCell ref="T59:U59"/>
    <mergeCell ref="A59:B59"/>
    <mergeCell ref="D59:E59"/>
    <mergeCell ref="L59:M59"/>
    <mergeCell ref="N59:O59"/>
    <mergeCell ref="V58:W58"/>
    <mergeCell ref="X58:Y58"/>
    <mergeCell ref="F58:G58"/>
    <mergeCell ref="H58:I58"/>
    <mergeCell ref="J58:K58"/>
    <mergeCell ref="P58:Q58"/>
    <mergeCell ref="R58:S58"/>
    <mergeCell ref="T58:U58"/>
    <mergeCell ref="A58:B58"/>
    <mergeCell ref="D58:E58"/>
    <mergeCell ref="L58:M58"/>
    <mergeCell ref="N58:O58"/>
    <mergeCell ref="V61:W61"/>
    <mergeCell ref="X61:Y61"/>
    <mergeCell ref="F61:G61"/>
    <mergeCell ref="H61:I61"/>
    <mergeCell ref="J61:K61"/>
    <mergeCell ref="P61:Q61"/>
    <mergeCell ref="R61:S61"/>
    <mergeCell ref="T61:U61"/>
    <mergeCell ref="A61:B61"/>
    <mergeCell ref="D61:E61"/>
    <mergeCell ref="L61:M61"/>
    <mergeCell ref="N61:O61"/>
    <mergeCell ref="V60:W60"/>
    <mergeCell ref="X60:Y60"/>
    <mergeCell ref="F60:G60"/>
    <mergeCell ref="H60:I60"/>
    <mergeCell ref="J60:K60"/>
    <mergeCell ref="P60:Q60"/>
    <mergeCell ref="R60:S60"/>
    <mergeCell ref="T60:U60"/>
    <mergeCell ref="A60:B60"/>
    <mergeCell ref="D60:E60"/>
    <mergeCell ref="L60:M60"/>
    <mergeCell ref="N60:O60"/>
    <mergeCell ref="V63:W63"/>
    <mergeCell ref="X63:Y63"/>
    <mergeCell ref="F63:G63"/>
    <mergeCell ref="H63:I63"/>
    <mergeCell ref="J63:K63"/>
    <mergeCell ref="P63:Q63"/>
    <mergeCell ref="R63:S63"/>
    <mergeCell ref="T63:U63"/>
    <mergeCell ref="A63:B63"/>
    <mergeCell ref="D63:E63"/>
    <mergeCell ref="L63:M63"/>
    <mergeCell ref="N63:O63"/>
    <mergeCell ref="V62:W62"/>
    <mergeCell ref="X62:Y62"/>
    <mergeCell ref="F62:G62"/>
    <mergeCell ref="H62:I62"/>
    <mergeCell ref="J62:K62"/>
    <mergeCell ref="P62:Q62"/>
    <mergeCell ref="R62:S62"/>
    <mergeCell ref="T62:U62"/>
    <mergeCell ref="A62:B62"/>
    <mergeCell ref="D62:E62"/>
    <mergeCell ref="L62:M62"/>
    <mergeCell ref="N62:O62"/>
    <mergeCell ref="V65:W65"/>
    <mergeCell ref="X65:Y65"/>
    <mergeCell ref="F65:G65"/>
    <mergeCell ref="H65:I65"/>
    <mergeCell ref="J65:K65"/>
    <mergeCell ref="P65:Q65"/>
    <mergeCell ref="R65:S65"/>
    <mergeCell ref="T65:U65"/>
    <mergeCell ref="A65:B65"/>
    <mergeCell ref="D65:E65"/>
    <mergeCell ref="L65:M65"/>
    <mergeCell ref="N65:O65"/>
    <mergeCell ref="V64:W64"/>
    <mergeCell ref="X64:Y64"/>
    <mergeCell ref="F64:G64"/>
    <mergeCell ref="H64:I64"/>
    <mergeCell ref="J64:K64"/>
    <mergeCell ref="P64:Q64"/>
    <mergeCell ref="R64:S64"/>
    <mergeCell ref="T64:U64"/>
    <mergeCell ref="A64:B64"/>
    <mergeCell ref="D64:E64"/>
    <mergeCell ref="L64:M64"/>
    <mergeCell ref="N64:O64"/>
    <mergeCell ref="V67:W67"/>
    <mergeCell ref="X67:Y67"/>
    <mergeCell ref="F67:G67"/>
    <mergeCell ref="H67:I67"/>
    <mergeCell ref="J67:K67"/>
    <mergeCell ref="P67:Q67"/>
    <mergeCell ref="R67:S67"/>
    <mergeCell ref="T67:U67"/>
    <mergeCell ref="A67:B67"/>
    <mergeCell ref="D67:E67"/>
    <mergeCell ref="L67:M67"/>
    <mergeCell ref="N67:O67"/>
    <mergeCell ref="V66:W66"/>
    <mergeCell ref="X66:Y66"/>
    <mergeCell ref="F66:G66"/>
    <mergeCell ref="H66:I66"/>
    <mergeCell ref="J66:K66"/>
    <mergeCell ref="P66:Q66"/>
    <mergeCell ref="R66:S66"/>
    <mergeCell ref="T66:U66"/>
    <mergeCell ref="A66:B66"/>
    <mergeCell ref="D66:E66"/>
    <mergeCell ref="L66:M66"/>
    <mergeCell ref="N66:O66"/>
    <mergeCell ref="V69:W69"/>
    <mergeCell ref="X69:Y69"/>
    <mergeCell ref="F69:G69"/>
    <mergeCell ref="H69:I69"/>
    <mergeCell ref="J69:K69"/>
    <mergeCell ref="P69:Q69"/>
    <mergeCell ref="R69:S69"/>
    <mergeCell ref="T69:U69"/>
    <mergeCell ref="A69:B69"/>
    <mergeCell ref="D69:E69"/>
    <mergeCell ref="L69:M69"/>
    <mergeCell ref="N69:O69"/>
    <mergeCell ref="V68:W68"/>
    <mergeCell ref="X68:Y68"/>
    <mergeCell ref="F68:G68"/>
    <mergeCell ref="H68:I68"/>
    <mergeCell ref="J68:K68"/>
    <mergeCell ref="P68:Q68"/>
    <mergeCell ref="R68:S68"/>
    <mergeCell ref="T68:U68"/>
    <mergeCell ref="A68:B68"/>
    <mergeCell ref="D68:E68"/>
    <mergeCell ref="L68:M68"/>
    <mergeCell ref="N68:O68"/>
    <mergeCell ref="V71:W71"/>
    <mergeCell ref="X71:Y71"/>
    <mergeCell ref="F71:G71"/>
    <mergeCell ref="H71:I71"/>
    <mergeCell ref="J71:K71"/>
    <mergeCell ref="P71:Q71"/>
    <mergeCell ref="R71:S71"/>
    <mergeCell ref="T71:U71"/>
    <mergeCell ref="A71:B71"/>
    <mergeCell ref="D71:E71"/>
    <mergeCell ref="L71:M71"/>
    <mergeCell ref="N71:O71"/>
    <mergeCell ref="V70:W70"/>
    <mergeCell ref="X70:Y70"/>
    <mergeCell ref="F70:G70"/>
    <mergeCell ref="H70:I70"/>
    <mergeCell ref="J70:K70"/>
    <mergeCell ref="P70:Q70"/>
    <mergeCell ref="R70:S70"/>
    <mergeCell ref="T70:U70"/>
    <mergeCell ref="A70:B70"/>
    <mergeCell ref="D70:E70"/>
    <mergeCell ref="L70:M70"/>
    <mergeCell ref="N70:O70"/>
    <mergeCell ref="V73:W73"/>
    <mergeCell ref="X73:Y73"/>
    <mergeCell ref="F73:G73"/>
    <mergeCell ref="H73:I73"/>
    <mergeCell ref="J73:K73"/>
    <mergeCell ref="P73:Q73"/>
    <mergeCell ref="R73:S73"/>
    <mergeCell ref="T73:U73"/>
    <mergeCell ref="A73:B73"/>
    <mergeCell ref="D73:E73"/>
    <mergeCell ref="L73:M73"/>
    <mergeCell ref="N73:O73"/>
    <mergeCell ref="V72:W72"/>
    <mergeCell ref="X72:Y72"/>
    <mergeCell ref="F72:G72"/>
    <mergeCell ref="H72:I72"/>
    <mergeCell ref="J72:K72"/>
    <mergeCell ref="P72:Q72"/>
    <mergeCell ref="R72:S72"/>
    <mergeCell ref="T72:U72"/>
    <mergeCell ref="A72:B72"/>
    <mergeCell ref="D72:E72"/>
    <mergeCell ref="L72:M72"/>
    <mergeCell ref="N72:O72"/>
    <mergeCell ref="V75:W75"/>
    <mergeCell ref="X75:Y75"/>
    <mergeCell ref="F75:G75"/>
    <mergeCell ref="H75:I75"/>
    <mergeCell ref="J75:K75"/>
    <mergeCell ref="P75:Q75"/>
    <mergeCell ref="R75:S75"/>
    <mergeCell ref="T75:U75"/>
    <mergeCell ref="A75:B75"/>
    <mergeCell ref="D75:E75"/>
    <mergeCell ref="L75:M75"/>
    <mergeCell ref="N75:O75"/>
    <mergeCell ref="V74:W74"/>
    <mergeCell ref="X74:Y74"/>
    <mergeCell ref="F74:G74"/>
    <mergeCell ref="H74:I74"/>
    <mergeCell ref="J74:K74"/>
    <mergeCell ref="P74:Q74"/>
    <mergeCell ref="R74:S74"/>
    <mergeCell ref="T74:U74"/>
    <mergeCell ref="A74:B74"/>
    <mergeCell ref="D74:E74"/>
    <mergeCell ref="L74:M74"/>
    <mergeCell ref="N74:O74"/>
    <mergeCell ref="V77:W77"/>
    <mergeCell ref="X77:Y77"/>
    <mergeCell ref="F77:G77"/>
    <mergeCell ref="H77:I77"/>
    <mergeCell ref="J77:K77"/>
    <mergeCell ref="P77:Q77"/>
    <mergeCell ref="R77:S77"/>
    <mergeCell ref="T77:U77"/>
    <mergeCell ref="A77:B77"/>
    <mergeCell ref="D77:E77"/>
    <mergeCell ref="L77:M77"/>
    <mergeCell ref="N77:O77"/>
    <mergeCell ref="V76:W76"/>
    <mergeCell ref="X76:Y76"/>
    <mergeCell ref="F76:G76"/>
    <mergeCell ref="H76:I76"/>
    <mergeCell ref="J76:K76"/>
    <mergeCell ref="P76:Q76"/>
    <mergeCell ref="R76:S76"/>
    <mergeCell ref="T76:U76"/>
    <mergeCell ref="A76:B76"/>
    <mergeCell ref="D76:E76"/>
    <mergeCell ref="L76:M76"/>
    <mergeCell ref="N76:O76"/>
    <mergeCell ref="V79:W79"/>
    <mergeCell ref="X79:Y79"/>
    <mergeCell ref="F79:G79"/>
    <mergeCell ref="H79:I79"/>
    <mergeCell ref="J79:K79"/>
    <mergeCell ref="P79:Q79"/>
    <mergeCell ref="R79:S79"/>
    <mergeCell ref="T79:U79"/>
    <mergeCell ref="A79:B79"/>
    <mergeCell ref="D79:E79"/>
    <mergeCell ref="L79:M79"/>
    <mergeCell ref="N79:O79"/>
    <mergeCell ref="V78:W78"/>
    <mergeCell ref="X78:Y78"/>
    <mergeCell ref="F78:G78"/>
    <mergeCell ref="H78:I78"/>
    <mergeCell ref="J78:K78"/>
    <mergeCell ref="P78:Q78"/>
    <mergeCell ref="R78:S78"/>
    <mergeCell ref="T78:U78"/>
    <mergeCell ref="A78:B78"/>
    <mergeCell ref="D78:E78"/>
    <mergeCell ref="L78:M78"/>
    <mergeCell ref="N78:O78"/>
    <mergeCell ref="V81:W81"/>
    <mergeCell ref="X81:Y81"/>
    <mergeCell ref="F81:G81"/>
    <mergeCell ref="H81:I81"/>
    <mergeCell ref="J81:K81"/>
    <mergeCell ref="P81:Q81"/>
    <mergeCell ref="R81:S81"/>
    <mergeCell ref="T81:U81"/>
    <mergeCell ref="A81:B81"/>
    <mergeCell ref="D81:E81"/>
    <mergeCell ref="L81:M81"/>
    <mergeCell ref="N81:O81"/>
    <mergeCell ref="V80:W80"/>
    <mergeCell ref="X80:Y80"/>
    <mergeCell ref="F80:G80"/>
    <mergeCell ref="H80:I80"/>
    <mergeCell ref="J80:K80"/>
    <mergeCell ref="P80:Q80"/>
    <mergeCell ref="R80:S80"/>
    <mergeCell ref="T80:U80"/>
    <mergeCell ref="A80:B80"/>
    <mergeCell ref="D80:E80"/>
    <mergeCell ref="L80:M80"/>
    <mergeCell ref="N80:O80"/>
    <mergeCell ref="V83:W83"/>
    <mergeCell ref="X83:Y83"/>
    <mergeCell ref="F83:G83"/>
    <mergeCell ref="H83:I83"/>
    <mergeCell ref="J83:K83"/>
    <mergeCell ref="P83:Q83"/>
    <mergeCell ref="R83:S83"/>
    <mergeCell ref="T83:U83"/>
    <mergeCell ref="A83:B83"/>
    <mergeCell ref="D83:E83"/>
    <mergeCell ref="L83:M83"/>
    <mergeCell ref="N83:O83"/>
    <mergeCell ref="V82:W82"/>
    <mergeCell ref="X82:Y82"/>
    <mergeCell ref="F82:G82"/>
    <mergeCell ref="H82:I82"/>
    <mergeCell ref="J82:K82"/>
    <mergeCell ref="P82:Q82"/>
    <mergeCell ref="R82:S82"/>
    <mergeCell ref="T82:U82"/>
    <mergeCell ref="A82:B82"/>
    <mergeCell ref="D82:E82"/>
    <mergeCell ref="L82:M82"/>
    <mergeCell ref="N82:O82"/>
    <mergeCell ref="V85:W85"/>
    <mergeCell ref="X85:Y85"/>
    <mergeCell ref="F85:G85"/>
    <mergeCell ref="H85:I85"/>
    <mergeCell ref="J85:K85"/>
    <mergeCell ref="P85:Q85"/>
    <mergeCell ref="R85:S85"/>
    <mergeCell ref="T85:U85"/>
    <mergeCell ref="A85:B85"/>
    <mergeCell ref="D85:E85"/>
    <mergeCell ref="L85:M85"/>
    <mergeCell ref="N85:O85"/>
    <mergeCell ref="V84:W84"/>
    <mergeCell ref="X84:Y84"/>
    <mergeCell ref="F84:G84"/>
    <mergeCell ref="H84:I84"/>
    <mergeCell ref="J84:K84"/>
    <mergeCell ref="P84:Q84"/>
    <mergeCell ref="R84:S84"/>
    <mergeCell ref="T84:U84"/>
    <mergeCell ref="A84:B84"/>
    <mergeCell ref="D84:E84"/>
    <mergeCell ref="L84:M84"/>
    <mergeCell ref="N84:O84"/>
    <mergeCell ref="V87:W87"/>
    <mergeCell ref="X87:Y87"/>
    <mergeCell ref="F87:G87"/>
    <mergeCell ref="H87:I87"/>
    <mergeCell ref="J87:K87"/>
    <mergeCell ref="P87:Q87"/>
    <mergeCell ref="R87:S87"/>
    <mergeCell ref="T87:U87"/>
    <mergeCell ref="A87:B87"/>
    <mergeCell ref="D87:E87"/>
    <mergeCell ref="L87:M87"/>
    <mergeCell ref="N87:O87"/>
    <mergeCell ref="V86:W86"/>
    <mergeCell ref="X86:Y86"/>
    <mergeCell ref="F86:G86"/>
    <mergeCell ref="H86:I86"/>
    <mergeCell ref="J86:K86"/>
    <mergeCell ref="P86:Q86"/>
    <mergeCell ref="R86:S86"/>
    <mergeCell ref="T86:U86"/>
    <mergeCell ref="A86:B86"/>
    <mergeCell ref="D86:E86"/>
    <mergeCell ref="L86:M86"/>
    <mergeCell ref="N86:O86"/>
    <mergeCell ref="V89:W89"/>
    <mergeCell ref="X89:Y89"/>
    <mergeCell ref="F89:G89"/>
    <mergeCell ref="H89:I89"/>
    <mergeCell ref="J89:K89"/>
    <mergeCell ref="P89:Q89"/>
    <mergeCell ref="R89:S89"/>
    <mergeCell ref="T89:U89"/>
    <mergeCell ref="A89:B89"/>
    <mergeCell ref="D89:E89"/>
    <mergeCell ref="L89:M89"/>
    <mergeCell ref="N89:O89"/>
    <mergeCell ref="V88:W88"/>
    <mergeCell ref="X88:Y88"/>
    <mergeCell ref="F88:G88"/>
    <mergeCell ref="H88:I88"/>
    <mergeCell ref="J88:K88"/>
    <mergeCell ref="P88:Q88"/>
    <mergeCell ref="R88:S88"/>
    <mergeCell ref="T88:U88"/>
    <mergeCell ref="A88:B88"/>
    <mergeCell ref="D88:E88"/>
    <mergeCell ref="L88:M88"/>
    <mergeCell ref="N88:O88"/>
    <mergeCell ref="V91:W91"/>
    <mergeCell ref="X91:Y91"/>
    <mergeCell ref="F91:G91"/>
    <mergeCell ref="H91:I91"/>
    <mergeCell ref="J91:K91"/>
    <mergeCell ref="P91:Q91"/>
    <mergeCell ref="R91:S91"/>
    <mergeCell ref="T91:U91"/>
    <mergeCell ref="A91:B91"/>
    <mergeCell ref="D91:E91"/>
    <mergeCell ref="L91:M91"/>
    <mergeCell ref="N91:O91"/>
    <mergeCell ref="V90:W90"/>
    <mergeCell ref="X90:Y90"/>
    <mergeCell ref="F90:G90"/>
    <mergeCell ref="H90:I90"/>
    <mergeCell ref="J90:K90"/>
    <mergeCell ref="P90:Q90"/>
    <mergeCell ref="R90:S90"/>
    <mergeCell ref="T90:U90"/>
    <mergeCell ref="A90:B90"/>
    <mergeCell ref="D90:E90"/>
    <mergeCell ref="L90:M90"/>
    <mergeCell ref="N90:O90"/>
    <mergeCell ref="X93:Y93"/>
    <mergeCell ref="F93:G93"/>
    <mergeCell ref="H93:I93"/>
    <mergeCell ref="J93:K93"/>
    <mergeCell ref="P93:Q93"/>
    <mergeCell ref="R93:S93"/>
    <mergeCell ref="T93:U93"/>
    <mergeCell ref="A93:B93"/>
    <mergeCell ref="D93:E93"/>
    <mergeCell ref="L93:M93"/>
    <mergeCell ref="N93:O93"/>
    <mergeCell ref="V92:W92"/>
    <mergeCell ref="X92:Y92"/>
    <mergeCell ref="F92:G92"/>
    <mergeCell ref="H92:I92"/>
    <mergeCell ref="J92:K92"/>
    <mergeCell ref="P92:Q92"/>
    <mergeCell ref="R92:S92"/>
    <mergeCell ref="T92:U92"/>
    <mergeCell ref="A92:B92"/>
    <mergeCell ref="D92:E92"/>
    <mergeCell ref="L92:M92"/>
    <mergeCell ref="N92:O92"/>
    <mergeCell ref="F95:G95"/>
    <mergeCell ref="H95:I95"/>
    <mergeCell ref="J95:K95"/>
    <mergeCell ref="P95:Q95"/>
    <mergeCell ref="R95:S95"/>
    <mergeCell ref="T95:U95"/>
    <mergeCell ref="A95:B95"/>
    <mergeCell ref="D95:E95"/>
    <mergeCell ref="L95:M95"/>
    <mergeCell ref="N95:O95"/>
    <mergeCell ref="V94:W94"/>
    <mergeCell ref="X94:Y94"/>
    <mergeCell ref="F94:G94"/>
    <mergeCell ref="H94:I94"/>
    <mergeCell ref="J94:K94"/>
    <mergeCell ref="P94:Q94"/>
    <mergeCell ref="R94:S94"/>
    <mergeCell ref="T94:U94"/>
    <mergeCell ref="A94:B94"/>
    <mergeCell ref="D94:E94"/>
    <mergeCell ref="L94:M94"/>
    <mergeCell ref="N94:O94"/>
    <mergeCell ref="F97:G97"/>
    <mergeCell ref="H97:I97"/>
    <mergeCell ref="J97:K97"/>
    <mergeCell ref="P97:Q97"/>
    <mergeCell ref="R97:S97"/>
    <mergeCell ref="T97:U97"/>
    <mergeCell ref="A97:B97"/>
    <mergeCell ref="D97:E97"/>
    <mergeCell ref="L97:M97"/>
    <mergeCell ref="N97:O97"/>
    <mergeCell ref="V96:W96"/>
    <mergeCell ref="X96:Y96"/>
    <mergeCell ref="F96:G96"/>
    <mergeCell ref="H96:I96"/>
    <mergeCell ref="J96:K96"/>
    <mergeCell ref="P96:Q96"/>
    <mergeCell ref="R96:S96"/>
    <mergeCell ref="T96:U96"/>
    <mergeCell ref="A96:B96"/>
    <mergeCell ref="D96:E96"/>
    <mergeCell ref="L96:M96"/>
    <mergeCell ref="N96:O96"/>
    <mergeCell ref="F99:G99"/>
    <mergeCell ref="H99:I99"/>
    <mergeCell ref="J99:K99"/>
    <mergeCell ref="P99:Q99"/>
    <mergeCell ref="R99:S99"/>
    <mergeCell ref="T99:U99"/>
    <mergeCell ref="A99:B99"/>
    <mergeCell ref="D99:E99"/>
    <mergeCell ref="L99:M99"/>
    <mergeCell ref="N99:O99"/>
    <mergeCell ref="V98:W98"/>
    <mergeCell ref="X98:Y98"/>
    <mergeCell ref="F98:G98"/>
    <mergeCell ref="H98:I98"/>
    <mergeCell ref="J98:K98"/>
    <mergeCell ref="P98:Q98"/>
    <mergeCell ref="R98:S98"/>
    <mergeCell ref="T98:U98"/>
    <mergeCell ref="A98:B98"/>
    <mergeCell ref="D98:E98"/>
    <mergeCell ref="L98:M98"/>
    <mergeCell ref="N98:O98"/>
    <mergeCell ref="F101:G101"/>
    <mergeCell ref="H101:I101"/>
    <mergeCell ref="J101:K101"/>
    <mergeCell ref="P101:Q101"/>
    <mergeCell ref="R101:S101"/>
    <mergeCell ref="A101:B101"/>
    <mergeCell ref="D101:E101"/>
    <mergeCell ref="L101:M101"/>
    <mergeCell ref="N101:O101"/>
    <mergeCell ref="V100:W100"/>
    <mergeCell ref="A100:B100"/>
    <mergeCell ref="D100:E100"/>
    <mergeCell ref="X100:Y100"/>
    <mergeCell ref="F100:G100"/>
    <mergeCell ref="H100:I100"/>
    <mergeCell ref="J100:K100"/>
    <mergeCell ref="P100:Q100"/>
    <mergeCell ref="R100:S100"/>
    <mergeCell ref="T100:U100"/>
    <mergeCell ref="L100:M100"/>
    <mergeCell ref="N100:O100"/>
    <mergeCell ref="F103:G103"/>
    <mergeCell ref="H103:I103"/>
    <mergeCell ref="J103:K103"/>
    <mergeCell ref="P103:Q103"/>
    <mergeCell ref="R103:S103"/>
    <mergeCell ref="A103:B103"/>
    <mergeCell ref="D103:E103"/>
    <mergeCell ref="L103:M103"/>
    <mergeCell ref="N103:O103"/>
    <mergeCell ref="V102:W102"/>
    <mergeCell ref="X102:Y102"/>
    <mergeCell ref="F102:G102"/>
    <mergeCell ref="H102:I102"/>
    <mergeCell ref="J102:K102"/>
    <mergeCell ref="P102:Q102"/>
    <mergeCell ref="A102:B102"/>
    <mergeCell ref="D102:E102"/>
    <mergeCell ref="L102:M102"/>
    <mergeCell ref="N102:O102"/>
    <mergeCell ref="A106:B106"/>
    <mergeCell ref="D106:E106"/>
    <mergeCell ref="L106:M106"/>
    <mergeCell ref="F106:G106"/>
    <mergeCell ref="H106:I106"/>
    <mergeCell ref="J106:K106"/>
    <mergeCell ref="A105:B105"/>
    <mergeCell ref="D105:E105"/>
    <mergeCell ref="L105:M105"/>
    <mergeCell ref="F104:G104"/>
    <mergeCell ref="F105:G105"/>
    <mergeCell ref="A104:B104"/>
    <mergeCell ref="D104:E104"/>
    <mergeCell ref="L104:M104"/>
    <mergeCell ref="J105:K105"/>
    <mergeCell ref="J104:K104"/>
    <mergeCell ref="X105:Y105"/>
    <mergeCell ref="V104:W104"/>
    <mergeCell ref="X104:Y104"/>
    <mergeCell ref="H104:I104"/>
    <mergeCell ref="H105:I105"/>
    <mergeCell ref="R105:S105"/>
    <mergeCell ref="R104:S104"/>
    <mergeCell ref="N104:O104"/>
    <mergeCell ref="N105:O105"/>
    <mergeCell ref="V105:W105"/>
    <mergeCell ref="AD104:AE104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F105:AG105"/>
    <mergeCell ref="AF103:AG103"/>
    <mergeCell ref="AF104:AG104"/>
    <mergeCell ref="AF106:AG106"/>
    <mergeCell ref="N106:O106"/>
    <mergeCell ref="V106:W106"/>
    <mergeCell ref="X106:Y106"/>
    <mergeCell ref="P106:Q106"/>
    <mergeCell ref="R106:S106"/>
    <mergeCell ref="T106:U106"/>
    <mergeCell ref="V103:W103"/>
    <mergeCell ref="X103:Y103"/>
    <mergeCell ref="V101:W101"/>
    <mergeCell ref="X101:Y101"/>
    <mergeCell ref="V99:W99"/>
    <mergeCell ref="X99:Y99"/>
    <mergeCell ref="V97:W97"/>
    <mergeCell ref="X97:Y97"/>
    <mergeCell ref="V95:W95"/>
    <mergeCell ref="X95:Y95"/>
    <mergeCell ref="V93:W93"/>
    <mergeCell ref="AF79:AG79"/>
    <mergeCell ref="AF80:AG80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F91:AG91"/>
    <mergeCell ref="AF92:AG92"/>
    <mergeCell ref="AF81:AG81"/>
    <mergeCell ref="AF82:AG82"/>
    <mergeCell ref="AF83:AG83"/>
    <mergeCell ref="AF84:AG84"/>
    <mergeCell ref="AF85:AG85"/>
    <mergeCell ref="AF86:AG86"/>
    <mergeCell ref="AF87:AG87"/>
    <mergeCell ref="AF88:AG88"/>
    <mergeCell ref="AF89:AG89"/>
    <mergeCell ref="AF90:AG90"/>
    <mergeCell ref="AF55:AG55"/>
    <mergeCell ref="AF56:AG56"/>
    <mergeCell ref="AF45:AG45"/>
    <mergeCell ref="AF46:AG46"/>
    <mergeCell ref="AF47:AG47"/>
    <mergeCell ref="AF48:AG48"/>
    <mergeCell ref="AF49:AG49"/>
    <mergeCell ref="AF50:AG50"/>
    <mergeCell ref="AF51:AG51"/>
    <mergeCell ref="AF52:AG52"/>
    <mergeCell ref="AF53:AG53"/>
    <mergeCell ref="AF54:AG54"/>
    <mergeCell ref="AF67:AG67"/>
    <mergeCell ref="AF66:AG66"/>
    <mergeCell ref="AF68:AG68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24:AG24"/>
    <mergeCell ref="AF25:AG25"/>
    <mergeCell ref="AF26:AG26"/>
    <mergeCell ref="AF27:AG27"/>
    <mergeCell ref="AF28:AG28"/>
    <mergeCell ref="AF29:AG29"/>
    <mergeCell ref="AF30:AG30"/>
    <mergeCell ref="AF43:AG43"/>
    <mergeCell ref="AF44:AG44"/>
    <mergeCell ref="AF33:AG33"/>
    <mergeCell ref="AF34:AG34"/>
    <mergeCell ref="AF35:AG35"/>
    <mergeCell ref="AF36:AG36"/>
    <mergeCell ref="AF37:AG37"/>
    <mergeCell ref="AF38:AG38"/>
    <mergeCell ref="AF39:AG39"/>
    <mergeCell ref="AF40:AG40"/>
    <mergeCell ref="AF41:AG41"/>
    <mergeCell ref="AF42:AG42"/>
    <mergeCell ref="AD98:AE98"/>
    <mergeCell ref="AD92:AE92"/>
    <mergeCell ref="AD93:AE93"/>
    <mergeCell ref="AD94:AE94"/>
    <mergeCell ref="AD95:AE95"/>
    <mergeCell ref="AD96:AE96"/>
    <mergeCell ref="AF8:AG8"/>
    <mergeCell ref="AF9:AG9"/>
    <mergeCell ref="AF10:AG10"/>
    <mergeCell ref="AF11:AG11"/>
    <mergeCell ref="AF19:AG19"/>
    <mergeCell ref="AF20:AG20"/>
    <mergeCell ref="AF12:AG12"/>
    <mergeCell ref="AF13:AG13"/>
    <mergeCell ref="AF14:AG14"/>
    <mergeCell ref="AD105:AE105"/>
    <mergeCell ref="AD106:AE106"/>
    <mergeCell ref="AD99:AE99"/>
    <mergeCell ref="AD100:AE100"/>
    <mergeCell ref="AD101:AE101"/>
    <mergeCell ref="AD102:AE102"/>
    <mergeCell ref="AD103:AE103"/>
    <mergeCell ref="AD84:AE84"/>
    <mergeCell ref="AF15:AG15"/>
    <mergeCell ref="AF16:AG16"/>
    <mergeCell ref="AF17:AG17"/>
    <mergeCell ref="AF18:AG18"/>
    <mergeCell ref="AF31:AG31"/>
    <mergeCell ref="AF32:AG32"/>
    <mergeCell ref="AF21:AG21"/>
    <mergeCell ref="AF22:AG22"/>
    <mergeCell ref="AF23:AG23"/>
    <mergeCell ref="AD91:AE91"/>
    <mergeCell ref="AD81:AE81"/>
    <mergeCell ref="AD82:AE82"/>
    <mergeCell ref="AD71:AE71"/>
    <mergeCell ref="AD72:AE72"/>
    <mergeCell ref="AD73:AE73"/>
    <mergeCell ref="AD74:AE74"/>
    <mergeCell ref="AD75:AE75"/>
    <mergeCell ref="AD76:AE76"/>
    <mergeCell ref="AD77:AE77"/>
    <mergeCell ref="AD83:AE83"/>
    <mergeCell ref="AD79:AE79"/>
    <mergeCell ref="AD80:AE80"/>
    <mergeCell ref="AD85:AE85"/>
    <mergeCell ref="AD97:AE97"/>
    <mergeCell ref="AD86:AE86"/>
    <mergeCell ref="AD87:AE87"/>
    <mergeCell ref="AD88:AE88"/>
    <mergeCell ref="AD89:AE89"/>
    <mergeCell ref="AD90:AE90"/>
    <mergeCell ref="AD53:AE53"/>
    <mergeCell ref="AD54:AE54"/>
    <mergeCell ref="AD55:AE55"/>
    <mergeCell ref="AD56:AE56"/>
    <mergeCell ref="AD69:AE69"/>
    <mergeCell ref="AD70:AE70"/>
    <mergeCell ref="AD59:AE59"/>
    <mergeCell ref="AD60:AE60"/>
    <mergeCell ref="AD61:AE61"/>
    <mergeCell ref="AD62:AE62"/>
    <mergeCell ref="AD78:AE78"/>
    <mergeCell ref="AD63:AE63"/>
    <mergeCell ref="AD64:AE64"/>
    <mergeCell ref="AD65:AE65"/>
    <mergeCell ref="AD66:AE66"/>
    <mergeCell ref="AD67:AE67"/>
    <mergeCell ref="AD68:AE68"/>
    <mergeCell ref="Z106:AA106"/>
    <mergeCell ref="AD8:AE8"/>
    <mergeCell ref="AD9:AE9"/>
    <mergeCell ref="AD10:AE10"/>
    <mergeCell ref="AD11:AE11"/>
    <mergeCell ref="AD12:AE12"/>
    <mergeCell ref="AD13:AE13"/>
    <mergeCell ref="AD14:AE14"/>
    <mergeCell ref="AD17:AE17"/>
    <mergeCell ref="AD18:AE18"/>
    <mergeCell ref="AD19:AE19"/>
    <mergeCell ref="AD20:AE20"/>
    <mergeCell ref="AD33:AE33"/>
    <mergeCell ref="AD34:AE34"/>
    <mergeCell ref="AD23:AE23"/>
    <mergeCell ref="AD24:AE24"/>
    <mergeCell ref="AD25:AE25"/>
    <mergeCell ref="AD26:AE26"/>
    <mergeCell ref="AD27:AE27"/>
    <mergeCell ref="AD28:AE28"/>
    <mergeCell ref="AD29:AE29"/>
    <mergeCell ref="AD30:AE30"/>
    <mergeCell ref="AD31:AE31"/>
    <mergeCell ref="AD32:AE32"/>
    <mergeCell ref="AD45:AE45"/>
    <mergeCell ref="AD46:AE46"/>
    <mergeCell ref="AD35:AE35"/>
    <mergeCell ref="AD36:AE36"/>
    <mergeCell ref="AD37:AE37"/>
    <mergeCell ref="AD38:AE38"/>
    <mergeCell ref="AD39:AE39"/>
    <mergeCell ref="AD40:AE40"/>
    <mergeCell ref="Z90:AA90"/>
    <mergeCell ref="Z91:AA91"/>
    <mergeCell ref="Z102:AA102"/>
    <mergeCell ref="Z103:AA103"/>
    <mergeCell ref="Z98:AA98"/>
    <mergeCell ref="Z99:AA99"/>
    <mergeCell ref="Z92:AA92"/>
    <mergeCell ref="Z93:AA93"/>
    <mergeCell ref="Z104:AA104"/>
    <mergeCell ref="Z105:AA105"/>
    <mergeCell ref="AD15:AE15"/>
    <mergeCell ref="AD16:AE16"/>
    <mergeCell ref="Z100:AA100"/>
    <mergeCell ref="Z101:AA101"/>
    <mergeCell ref="Z94:AA94"/>
    <mergeCell ref="Z95:AA95"/>
    <mergeCell ref="Z96:AA96"/>
    <mergeCell ref="Z97:AA97"/>
    <mergeCell ref="AD21:AE21"/>
    <mergeCell ref="AD22:AE22"/>
    <mergeCell ref="AD41:AE41"/>
    <mergeCell ref="AD42:AE42"/>
    <mergeCell ref="AD43:AE43"/>
    <mergeCell ref="AD44:AE44"/>
    <mergeCell ref="AD57:AE57"/>
    <mergeCell ref="AD58:AE58"/>
    <mergeCell ref="AD47:AE47"/>
    <mergeCell ref="AD48:AE48"/>
    <mergeCell ref="AD49:AE49"/>
    <mergeCell ref="AD50:AE50"/>
    <mergeCell ref="AD51:AE51"/>
    <mergeCell ref="AD52:AE52"/>
    <mergeCell ref="Z80:AA80"/>
    <mergeCell ref="Z81:AA81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Z79:AA79"/>
    <mergeCell ref="Z86:AA86"/>
    <mergeCell ref="Z87:AA87"/>
    <mergeCell ref="Z88:AA88"/>
    <mergeCell ref="Z89:AA89"/>
    <mergeCell ref="Z82:AA82"/>
    <mergeCell ref="Z83:AA83"/>
    <mergeCell ref="Z84:AA84"/>
    <mergeCell ref="Z85:AA85"/>
    <mergeCell ref="Z56:AA56"/>
    <mergeCell ref="Z57:AA57"/>
    <mergeCell ref="Z46:AA46"/>
    <mergeCell ref="Z47:AA47"/>
    <mergeCell ref="Z48:AA48"/>
    <mergeCell ref="Z49:AA49"/>
    <mergeCell ref="Z50:AA50"/>
    <mergeCell ref="Z51:AA51"/>
    <mergeCell ref="Z52:AA52"/>
    <mergeCell ref="Z53:AA53"/>
    <mergeCell ref="Z54:AA54"/>
    <mergeCell ref="Z55:AA55"/>
    <mergeCell ref="Z68:AA68"/>
    <mergeCell ref="Z69:AA69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Z23:AA23"/>
    <mergeCell ref="Z24:AA24"/>
    <mergeCell ref="Z25:AA25"/>
    <mergeCell ref="Z26:AA26"/>
    <mergeCell ref="Z27:AA27"/>
    <mergeCell ref="Z28:AA28"/>
    <mergeCell ref="Z29:AA29"/>
    <mergeCell ref="Z30:AA30"/>
    <mergeCell ref="Z31:AA31"/>
    <mergeCell ref="Z44:AA44"/>
    <mergeCell ref="Z45:AA45"/>
    <mergeCell ref="Z34:AA34"/>
    <mergeCell ref="Z35:AA35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AF5:AG6"/>
    <mergeCell ref="Z7:AA7"/>
    <mergeCell ref="AD7:AE7"/>
    <mergeCell ref="AF7:AG7"/>
    <mergeCell ref="AB5:AB6"/>
    <mergeCell ref="Z5:AA6"/>
    <mergeCell ref="AC5:AC6"/>
    <mergeCell ref="A115:G115"/>
    <mergeCell ref="A116:G116"/>
    <mergeCell ref="A117:G117"/>
    <mergeCell ref="AD5:AE6"/>
    <mergeCell ref="Z8:AA8"/>
    <mergeCell ref="Z9:AA9"/>
    <mergeCell ref="N6:O6"/>
    <mergeCell ref="L6:M6"/>
    <mergeCell ref="V6:W6"/>
    <mergeCell ref="A5:B6"/>
    <mergeCell ref="Z20:AA20"/>
    <mergeCell ref="Z21:AA21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Z19:AA19"/>
    <mergeCell ref="Z32:AA32"/>
    <mergeCell ref="Z33:AA33"/>
    <mergeCell ref="Z22:AA22"/>
    <mergeCell ref="H7:I7"/>
    <mergeCell ref="T8:U8"/>
    <mergeCell ref="T9:U9"/>
    <mergeCell ref="J9:K9"/>
    <mergeCell ref="P8:Q8"/>
    <mergeCell ref="P9:Q9"/>
    <mergeCell ref="F7:G7"/>
    <mergeCell ref="F8:G8"/>
    <mergeCell ref="P6:Q6"/>
    <mergeCell ref="N8:O8"/>
    <mergeCell ref="T6:U6"/>
    <mergeCell ref="J8:K8"/>
    <mergeCell ref="R7:S7"/>
    <mergeCell ref="T7:U7"/>
    <mergeCell ref="H8:I8"/>
    <mergeCell ref="C5:C6"/>
    <mergeCell ref="D6:E6"/>
    <mergeCell ref="D5:W5"/>
    <mergeCell ref="F6:G6"/>
    <mergeCell ref="J6:K6"/>
    <mergeCell ref="R6:S6"/>
    <mergeCell ref="AC4:AE4"/>
    <mergeCell ref="AF107:AG107"/>
    <mergeCell ref="T101:U101"/>
    <mergeCell ref="T102:U102"/>
    <mergeCell ref="T103:U103"/>
    <mergeCell ref="T104:U104"/>
    <mergeCell ref="T105:U105"/>
    <mergeCell ref="A107:AE107"/>
    <mergeCell ref="R102:S102"/>
    <mergeCell ref="T11:U11"/>
    <mergeCell ref="T12:U12"/>
    <mergeCell ref="T13:U13"/>
    <mergeCell ref="T14:U14"/>
    <mergeCell ref="P104:Q104"/>
    <mergeCell ref="P105:Q105"/>
    <mergeCell ref="R14:S14"/>
    <mergeCell ref="R15:S15"/>
    <mergeCell ref="R16:S16"/>
    <mergeCell ref="R17:S17"/>
    <mergeCell ref="P12:Q12"/>
    <mergeCell ref="P13:Q13"/>
    <mergeCell ref="P14:Q14"/>
    <mergeCell ref="J12:K12"/>
    <mergeCell ref="J13:K13"/>
    <mergeCell ref="J14:K14"/>
    <mergeCell ref="N14:O14"/>
    <mergeCell ref="H12:I12"/>
    <mergeCell ref="H13:I13"/>
    <mergeCell ref="R8:S8"/>
    <mergeCell ref="R9:S9"/>
    <mergeCell ref="N9:O9"/>
    <mergeCell ref="H9:I9"/>
  </mergeCells>
  <phoneticPr fontId="0" type="noConversion"/>
  <conditionalFormatting sqref="AB7:AC106">
    <cfRule type="containsText" dxfId="0" priority="1" stopIfTrue="1" operator="containsText" text="Нет">
      <formula>NOT(ISERROR(SEARCH("Нет",AB7)))</formula>
    </cfRule>
  </conditionalFormatting>
  <dataValidations count="3">
    <dataValidation type="custom" errorStyle="warning" allowBlank="1" showInputMessage="1" showErrorMessage="1" errorTitle="Внимание!" error="Наблюдается неоднородность. Необходимы дополнительные исследования." sqref="AD7:AE106">
      <formula1>AB7="Да"</formula1>
    </dataValidation>
    <dataValidation allowBlank="1" showInputMessage="1" showErrorMessage="1" errorTitle="Внимание!" error="Ввод в данную ячейку запрещен!" sqref="Y4:AA4"/>
    <dataValidation type="custom" allowBlank="1" showInputMessage="1" showErrorMessage="1" errorTitle="Внимание!" error="Ввод в данную ячейку запрещен!" sqref="AE111:AG113 AC111:AD111 X113:Z113 AB113">
      <formula1>FALSE</formula1>
    </dataValidation>
  </dataValidations>
  <hyperlinks>
    <hyperlink ref="A1" location="'Главная страница'!A1" display="Вернуться"/>
  </hyperlinks>
  <pageMargins left="0.196850393700787" right="0.196850393700787" top="0.196850393700787" bottom="0.196850393700787" header="0.196850393700787" footer="0.39370078740157499"/>
  <pageSetup paperSize="9" scale="51" fitToHeight="10" orientation="landscape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АР без корр. коэф. множество</vt:lpstr>
      <vt:lpstr>'АР без корр. коэф. множество'!Заголовки_для_печати</vt:lpstr>
      <vt:lpstr>'АР без корр. коэф. множество'!Область_печати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Светик;Артем Маркелов</dc:creator>
  <cp:lastModifiedBy>Юлия</cp:lastModifiedBy>
  <cp:lastPrinted>2026-10-01T06:13:14Z</cp:lastPrinted>
  <dcterms:created xsi:type="dcterms:W3CDTF">2014-01-29T16:08:58Z</dcterms:created>
  <dcterms:modified xsi:type="dcterms:W3CDTF">2026-10-01T06:13:34Z</dcterms:modified>
</cp:coreProperties>
</file>