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A71" i="1" l="1"/>
  <c r="A70" i="1"/>
  <c r="A55" i="1"/>
</calcChain>
</file>

<file path=xl/sharedStrings.xml><?xml version="1.0" encoding="utf-8"?>
<sst xmlns="http://schemas.openxmlformats.org/spreadsheetml/2006/main" count="124" uniqueCount="68">
  <si>
    <t>СПЕЦИФИКАЦИЯ</t>
  </si>
  <si>
    <t>г. Саратов</t>
  </si>
  <si>
    <t>_________, именуемое в дальнейшем «Поставщик», в лице ______________, действующего на основании______________., и ООО «Саратовэнергонефть», именуемое в дальнейшем «Покупатель», в лице генерального директора Дюнина Александра Александровича, действующего на основании Устава, с другой стороны, совместно именуемые в дальнейшем «Стороны», , заключили настоящее приложение о нижеследующем:</t>
  </si>
  <si>
    <t xml:space="preserve">                                                                                                 1.Предмет </t>
  </si>
  <si>
    <r>
      <t xml:space="preserve">1.1 Поставщик обязуется поставить Покупателю </t>
    </r>
    <r>
      <rPr>
        <b/>
        <sz val="12"/>
        <rFont val="Times New Roman"/>
        <family val="1"/>
        <charset val="204"/>
      </rPr>
      <t>одежду специальнного назначения</t>
    </r>
    <r>
      <rPr>
        <sz val="12"/>
        <rFont val="Times New Roman"/>
        <family val="1"/>
        <charset val="204"/>
      </rPr>
      <t xml:space="preserve"> (Товар) в количестве, по ценам и в сроки согласно приведенной таблице:</t>
    </r>
  </si>
  <si>
    <t>№ п/п</t>
  </si>
  <si>
    <t>Наименование Товара</t>
  </si>
  <si>
    <t>размер</t>
  </si>
  <si>
    <t>Ед. изм.</t>
  </si>
  <si>
    <t>Кол-во</t>
  </si>
  <si>
    <t>Цена  за ед.изм. без НДС руб.</t>
  </si>
  <si>
    <t>Сумма без НДС руб.</t>
  </si>
  <si>
    <t>Ставка НДС</t>
  </si>
  <si>
    <t>Сумма НДС руб.</t>
  </si>
  <si>
    <t>Всего сумма с НДС руб.</t>
  </si>
  <si>
    <t>Срок поставки</t>
  </si>
  <si>
    <t>48/170-176</t>
  </si>
  <si>
    <t>к-т</t>
  </si>
  <si>
    <t>в течении 30 календарных дней с момента подписания договора</t>
  </si>
  <si>
    <t>50/170-176</t>
  </si>
  <si>
    <t>54/170-176</t>
  </si>
  <si>
    <t>96-100/158-164</t>
  </si>
  <si>
    <t>96-100/170-176</t>
  </si>
  <si>
    <t>104-108/170-176</t>
  </si>
  <si>
    <t>104-108/182-188</t>
  </si>
  <si>
    <t>112-116/170-176</t>
  </si>
  <si>
    <t>96-100/182-188</t>
  </si>
  <si>
    <t>Костюм сварщика комбинированный со спилком (зимний)</t>
  </si>
  <si>
    <t>пар</t>
  </si>
  <si>
    <t>Итого:</t>
  </si>
  <si>
    <t>1.3. Стоимость Товара, поставляемого по настоящему Приложению, составляет:______________________________</t>
  </si>
  <si>
    <t>1.4. Расходы по перевозке Товара, а также прочие расходы включены в цену Товара и возмещению не подлежат.</t>
  </si>
  <si>
    <t>2. Условия оплаты</t>
  </si>
  <si>
    <r>
      <t xml:space="preserve">2.1. 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Условия оплаты в срок 30 дней (для субъектов малого и среднего предпринимательства согласно ПП №1352 от 11.12.2014г срок оплаты устанавливается не позднее 7 рабочих дней) с даты поступления Товара на склад Покупателя, что удостоверяется отметкой в товарной накладной ТОРГ-12 и предоставления Поставщиком оригинала счета-фактуры (или УПД). Поставщик обязан предоставить Покупателю счет-фактуру (или УПД), датированную отчетным месяцем /месяцем отгрузки/, в срок не позднее 1 дня, считая со дня отгрузки Товара.</t>
    </r>
  </si>
  <si>
    <t>2.2. Форма расчетов: перечисление денежных средств на расчетный счет Поставщика.</t>
  </si>
  <si>
    <t>3. Условия поставки Товара</t>
  </si>
  <si>
    <t>3.3. Поставщик обязуется поставить Товар по следующим реквизитам:</t>
  </si>
  <si>
    <t>3.4. При поставке Товара Поставщик обязан предоставить следующие документы: сертификат соответствия на Товар, накладные.</t>
  </si>
  <si>
    <t>4. Прочие условия</t>
  </si>
  <si>
    <t xml:space="preserve">4.3. Настоящее Приложение составлено в двух подлинных экземплярах, имеющих одинаковую юридическую силу, по одному для каждой из Сторон. </t>
  </si>
  <si>
    <t>От Поставщика:</t>
  </si>
  <si>
    <t xml:space="preserve">От Покупателя: </t>
  </si>
  <si>
    <t>ООО «Саратовэнергонефть»</t>
  </si>
  <si>
    <t>Генеральный директор</t>
  </si>
  <si>
    <t xml:space="preserve">___________________  </t>
  </si>
  <si>
    <t>_________________ Дюнин А.А.</t>
  </si>
  <si>
    <t xml:space="preserve">                     м.п.</t>
  </si>
  <si>
    <t>м.п.</t>
  </si>
  <si>
    <t>52/170-176</t>
  </si>
  <si>
    <t xml:space="preserve"> 96-100/170-176</t>
  </si>
  <si>
    <t>104-108/158-164</t>
  </si>
  <si>
    <t>112-116/182-188</t>
  </si>
  <si>
    <t>56-58/170-176</t>
  </si>
  <si>
    <r>
      <t xml:space="preserve">Сапоги </t>
    </r>
    <r>
      <rPr>
        <b/>
        <sz val="12"/>
        <rFont val="Times New Roman"/>
        <family val="1"/>
        <charset val="204"/>
      </rPr>
      <t>утепленные</t>
    </r>
    <r>
      <rPr>
        <sz val="12"/>
        <rFont val="Times New Roman"/>
        <family val="1"/>
        <charset val="204"/>
      </rPr>
      <t xml:space="preserve"> кожаные 
Материал верха: натуральная кожа
Утеплитель: натуральный мех/ искусственный мех/шерстяной мех
Материал подошвы: ПУ/ТПУ
Защитные свойства подошвы: МБС
Тип подошвы: двухслойная
Метод крепления: литьевой
Подносок: композитный/металлический (200 Дж)
Цвет: чёрный</t>
    </r>
  </si>
  <si>
    <r>
      <t xml:space="preserve">Сапоги </t>
    </r>
    <r>
      <rPr>
        <b/>
        <sz val="12"/>
        <rFont val="Times New Roman"/>
        <family val="1"/>
        <charset val="204"/>
      </rPr>
      <t>кожаные</t>
    </r>
    <r>
      <rPr>
        <sz val="12"/>
        <rFont val="Times New Roman"/>
        <family val="1"/>
        <charset val="204"/>
      </rPr>
      <t xml:space="preserve">
Верх обуви: кожа натуральная.
Защитные носки: металлические (Мун 200).
Подошва: двухслойная, полиуретан + термопластичный полиуретан.
Метод крепления: литьевой.
</t>
    </r>
  </si>
  <si>
    <t xml:space="preserve">Сапоги ПВХ
Верх обуви: ПВХ
Защитные носки: металлические (200 Дж).
Подошва: однослойная, ПВХ.
Метод крепления: литьевой.
Цвет: оливковый/чёрный/темно-синий
</t>
  </si>
  <si>
    <t>к Договору поставки №          от «        »                           2026г.</t>
  </si>
  <si>
    <t>3.2.Поставка товара осуществляется автотранспортом Поставщика. Право собственности на Товар, а также риск его случайной гибели переходит от Поставщика к Покупателю в момент приема-передачи Товара на складе Покупателя, что удостоверяется отметкой  в товарной накладной(УПД).</t>
  </si>
  <si>
    <r>
      <t>3.1. Базис поставки(склад покупателя)</t>
    </r>
    <r>
      <rPr>
        <i/>
        <sz val="12"/>
        <rFont val="Times New Roman"/>
        <family val="1"/>
        <charset val="204"/>
      </rPr>
      <t xml:space="preserve"> Саратовсая область,город Саратов, Волжский район, территория Соколовая Гора(база производственного обслуживания ПАО НК "РуссНефть")</t>
    </r>
  </si>
  <si>
    <r>
      <t xml:space="preserve">(грузополучатель, склад покупателя) </t>
    </r>
    <r>
      <rPr>
        <b/>
        <i/>
        <u/>
        <sz val="12"/>
        <color indexed="8"/>
        <rFont val="Times New Roman"/>
        <family val="1"/>
        <charset val="204"/>
      </rPr>
      <t>ООО "Саратовэнергонефть" Саратовская область,город Саратов Волжский район, территория Соколовая Гора(база производственного обслуживания ПАО НК "РуссНефть")</t>
    </r>
  </si>
  <si>
    <t>104-108/158-154</t>
  </si>
  <si>
    <r>
      <rPr>
        <b/>
        <sz val="12"/>
        <rFont val="Times New Roman"/>
        <family val="1"/>
        <charset val="204"/>
      </rPr>
      <t xml:space="preserve">Белье нательное утепленное. </t>
    </r>
    <r>
      <rPr>
        <sz val="12"/>
        <rFont val="Times New Roman"/>
        <family val="1"/>
        <charset val="204"/>
      </rPr>
      <t xml:space="preserve">
Предназначается для защиты от пони-женных температур.
Комплектация: фуфайка, кальсоны
Материал: трикотажное полотно, 
хлопок - 100%, 250 г/м²
</t>
    </r>
  </si>
  <si>
    <r>
      <rPr>
        <b/>
        <sz val="12"/>
        <rFont val="Times New Roman"/>
        <family val="1"/>
        <charset val="204"/>
      </rPr>
      <t xml:space="preserve">Костюм летний для защиты от ОПЗ (полукомбинезон, куртка) </t>
    </r>
    <r>
      <rPr>
        <sz val="12"/>
        <rFont val="Times New Roman"/>
        <family val="1"/>
        <charset val="204"/>
      </rPr>
      <t xml:space="preserve">
Комплектация: куртка, полукомбинезон
Ткань верха: смесовая, хлопок, поли-эфир 
Застежка: потайная на пуговицах либо на молнии
Карманы: накладные с клапанами, на брюках боковые на молнии или клапане
варианты цветов:
темно-синий/темно-синий с бордо-вый/серый с красным и черным
</t>
    </r>
  </si>
  <si>
    <r>
      <rPr>
        <b/>
        <sz val="12"/>
        <rFont val="Times New Roman"/>
        <family val="1"/>
        <charset val="204"/>
      </rPr>
      <t xml:space="preserve">Костюм летний для защиты от ОПЗ (брюки, куртка) </t>
    </r>
    <r>
      <rPr>
        <sz val="12"/>
        <rFont val="Times New Roman"/>
        <family val="1"/>
        <charset val="204"/>
      </rPr>
      <t xml:space="preserve">
Комплектация: куртка, брюки
Ткань верха: смесовая, хлопок, полиэфир 
Застежка: потайная на пуговицах либо на молнии
Карманы: накладные с клапанами, на брюках боковые на молнии или клапане
варианты цветов:
темно-синий/темно-синий с бордовый/серый с красным и черным</t>
    </r>
  </si>
  <si>
    <r>
      <rPr>
        <b/>
        <sz val="12"/>
        <rFont val="Times New Roman"/>
        <family val="1"/>
        <charset val="204"/>
      </rPr>
      <t xml:space="preserve">Куртка Утепленная для защиты от ОПЗ (куртка) </t>
    </r>
    <r>
      <rPr>
        <sz val="12"/>
        <rFont val="Times New Roman"/>
        <family val="1"/>
        <charset val="204"/>
      </rPr>
      <t xml:space="preserve">
Комплектация: куртка
Куртка: 3, 4 классы защиты от пониженных температур (IV и Особый климатические пояса).
Защита от механических воздействий (истирания) и ОПЗ 
Застежка: на молнии, 
Капюшон: утепленный.
Карманы: верхние прорезные с застежкой на молнию, нижние боковые с застежкой на молнию
Защитные свойства: ветрозащитная планка, Защита от механических воздействий (истирания) и ОПЗ.
варианты цветов:
темно-синий/серый</t>
    </r>
  </si>
  <si>
    <r>
      <rPr>
        <b/>
        <sz val="12"/>
        <rFont val="Times New Roman"/>
        <family val="1"/>
        <charset val="204"/>
      </rPr>
      <t xml:space="preserve">Костюм утепленный (куртка+полукомбинезон) </t>
    </r>
    <r>
      <rPr>
        <sz val="12"/>
        <rFont val="Times New Roman"/>
        <family val="1"/>
        <charset val="204"/>
      </rPr>
      <t xml:space="preserve">
Куртка: 3, 4 классы защиты от пониженных температур (IV и Особый климатические пояса).
Защита от механических воздействий (истирания) и ОПЗ.
Застежка: на молнии, 
Капюшон: утепленный.
Карманы: верхние прорезные с застежкой на молнию, нижние боковые с застежкой на молнию
Защитные свойства: ветрозащитная планка, Защита от механических воздействий (истирания) и ОПЗ.
Полукомбинезон: 3, 4 классы защиты от пониженных температур (IV и Особый климатические пояса).
Варианты цветов: тёмно-синий с черным/васильковый с тёмно-синим,/ серый с расным
</t>
    </r>
  </si>
  <si>
    <r>
      <rPr>
        <b/>
        <sz val="12"/>
        <rFont val="Times New Roman"/>
        <family val="1"/>
        <charset val="204"/>
      </rPr>
      <t>Ботинки сварщика кожаные</t>
    </r>
    <r>
      <rPr>
        <sz val="12"/>
        <rFont val="Times New Roman"/>
        <family val="1"/>
        <charset val="204"/>
      </rPr>
      <t xml:space="preserve">
Верх обуви: термоустойчивая, водо-отталкивающая натуральная кожа,
Глухой клапан из натуральной кожи
Защитные носки: металлические (Мун 200).
Подошва: маслобензостойкая (устой-чивая к воздействию агрессивной среды – масел, нефтепродуктов) из-готовлена из износостойкой, термо-стойкой (+300°С при кратковременном (60 с) контакте с нагретыми поверхно-стями)
Метод крепления: литьевой.</t>
    </r>
  </si>
  <si>
    <r>
      <rPr>
        <b/>
        <sz val="12"/>
        <rFont val="Times New Roman"/>
        <family val="1"/>
        <charset val="204"/>
      </rPr>
      <t>Ботинки кожаные</t>
    </r>
    <r>
      <rPr>
        <sz val="12"/>
        <rFont val="Times New Roman"/>
        <family val="1"/>
        <charset val="204"/>
      </rPr>
      <t xml:space="preserve">
Верх обуви: кожа натуральная.
Защитные носки: металлические (Мун 200).
Подошва: двухслойная, полиуретан + термопластичный полиуретан.
Метод крепления: литьевой.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</si>
</sst>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i/>
      <u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u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2" fontId="5" fillId="0" borderId="8" xfId="0" applyNumberFormat="1" applyFont="1" applyFill="1" applyBorder="1" applyAlignment="1">
      <alignment horizontal="right" vertical="center" wrapText="1"/>
    </xf>
    <xf numFmtId="9" fontId="5" fillId="0" borderId="8" xfId="0" applyNumberFormat="1" applyFont="1" applyFill="1" applyBorder="1" applyAlignment="1">
      <alignment horizontal="right" vertical="center" wrapText="1"/>
    </xf>
    <xf numFmtId="2" fontId="5" fillId="0" borderId="8" xfId="0" applyNumberFormat="1" applyFont="1" applyFill="1" applyBorder="1" applyAlignment="1">
      <alignment horizontal="right" vertical="center"/>
    </xf>
    <xf numFmtId="1" fontId="2" fillId="0" borderId="4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9" fontId="5" fillId="0" borderId="4" xfId="0" applyNumberFormat="1" applyFont="1" applyFill="1" applyBorder="1" applyAlignment="1">
      <alignment horizontal="right" vertical="center" wrapText="1"/>
    </xf>
    <xf numFmtId="2" fontId="5" fillId="0" borderId="4" xfId="0" applyNumberFormat="1" applyFont="1" applyFill="1" applyBorder="1" applyAlignment="1">
      <alignment horizontal="right" vertical="center"/>
    </xf>
    <xf numFmtId="1" fontId="2" fillId="0" borderId="6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right" vertical="center" wrapText="1"/>
    </xf>
    <xf numFmtId="9" fontId="5" fillId="0" borderId="6" xfId="0" applyNumberFormat="1" applyFont="1" applyFill="1" applyBorder="1" applyAlignment="1">
      <alignment horizontal="right" vertical="center" wrapText="1"/>
    </xf>
    <xf numFmtId="2" fontId="5" fillId="0" borderId="6" xfId="0" applyNumberFormat="1" applyFont="1" applyFill="1" applyBorder="1" applyAlignment="1">
      <alignment horizontal="right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9" fontId="5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/>
    </xf>
    <xf numFmtId="1" fontId="2" fillId="0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9" fontId="5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right" vertical="center" wrapText="1"/>
    </xf>
    <xf numFmtId="2" fontId="6" fillId="0" borderId="8" xfId="0" applyNumberFormat="1" applyFont="1" applyFill="1" applyBorder="1" applyAlignment="1">
      <alignment horizontal="right" vertical="center" wrapText="1"/>
    </xf>
    <xf numFmtId="9" fontId="6" fillId="0" borderId="8" xfId="0" applyNumberFormat="1" applyFont="1" applyBorder="1" applyAlignment="1">
      <alignment horizontal="right" vertic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/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justify"/>
    </xf>
    <xf numFmtId="0" fontId="8" fillId="0" borderId="0" xfId="0" applyFont="1" applyFill="1"/>
    <xf numFmtId="0" fontId="2" fillId="0" borderId="0" xfId="0" applyFont="1" applyFill="1"/>
    <xf numFmtId="0" fontId="0" fillId="0" borderId="0" xfId="0" applyFill="1"/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1" fontId="2" fillId="0" borderId="13" xfId="0" applyNumberFormat="1" applyFont="1" applyFill="1" applyBorder="1" applyAlignment="1">
      <alignment horizontal="center" vertical="center" wrapText="1"/>
    </xf>
    <xf numFmtId="2" fontId="5" fillId="0" borderId="13" xfId="0" applyNumberFormat="1" applyFont="1" applyFill="1" applyBorder="1" applyAlignment="1">
      <alignment horizontal="right" vertical="center" wrapText="1"/>
    </xf>
    <xf numFmtId="9" fontId="5" fillId="0" borderId="13" xfId="0" applyNumberFormat="1" applyFont="1" applyFill="1" applyBorder="1" applyAlignment="1">
      <alignment horizontal="right" vertical="center" wrapText="1"/>
    </xf>
    <xf numFmtId="2" fontId="5" fillId="0" borderId="13" xfId="0" applyNumberFormat="1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1" fontId="2" fillId="0" borderId="16" xfId="0" applyNumberFormat="1" applyFont="1" applyFill="1" applyBorder="1" applyAlignment="1">
      <alignment horizontal="center" vertical="center" wrapText="1"/>
    </xf>
    <xf numFmtId="2" fontId="5" fillId="0" borderId="16" xfId="0" applyNumberFormat="1" applyFont="1" applyFill="1" applyBorder="1" applyAlignment="1">
      <alignment horizontal="right" vertical="center" wrapText="1"/>
    </xf>
    <xf numFmtId="9" fontId="5" fillId="0" borderId="16" xfId="0" applyNumberFormat="1" applyFont="1" applyFill="1" applyBorder="1" applyAlignment="1">
      <alignment horizontal="right" vertical="center" wrapText="1"/>
    </xf>
    <xf numFmtId="2" fontId="5" fillId="0" borderId="16" xfId="0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1" fontId="2" fillId="0" borderId="20" xfId="0" applyNumberFormat="1" applyFont="1" applyFill="1" applyBorder="1" applyAlignment="1">
      <alignment horizontal="center" vertical="center" wrapText="1"/>
    </xf>
    <xf numFmtId="2" fontId="5" fillId="0" borderId="20" xfId="0" applyNumberFormat="1" applyFont="1" applyFill="1" applyBorder="1" applyAlignment="1">
      <alignment horizontal="right" vertical="center" wrapText="1"/>
    </xf>
    <xf numFmtId="9" fontId="5" fillId="0" borderId="20" xfId="0" applyNumberFormat="1" applyFont="1" applyFill="1" applyBorder="1" applyAlignment="1">
      <alignment horizontal="right" vertical="center" wrapText="1"/>
    </xf>
    <xf numFmtId="2" fontId="5" fillId="0" borderId="20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/>
    <xf numFmtId="0" fontId="2" fillId="0" borderId="0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justify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2" fontId="2" fillId="0" borderId="0" xfId="0" applyNumberFormat="1" applyFont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tabSelected="1" zoomScale="85" zoomScaleNormal="85" workbookViewId="0">
      <selection activeCell="I25" sqref="I25"/>
    </sheetView>
  </sheetViews>
  <sheetFormatPr defaultRowHeight="15" x14ac:dyDescent="0.25"/>
  <cols>
    <col min="1" max="1" width="8.5703125" customWidth="1"/>
    <col min="2" max="2" width="46" customWidth="1"/>
    <col min="3" max="3" width="18.42578125" customWidth="1"/>
    <col min="6" max="6" width="10.42578125" customWidth="1"/>
    <col min="11" max="11" width="23.28515625" customWidth="1"/>
  </cols>
  <sheetData>
    <row r="1" spans="1:14" ht="26.25" customHeight="1" x14ac:dyDescent="0.25">
      <c r="A1" s="1"/>
      <c r="B1" s="1"/>
      <c r="C1" s="1"/>
      <c r="D1" s="2"/>
      <c r="E1" s="2"/>
      <c r="F1" s="81" t="s">
        <v>56</v>
      </c>
      <c r="G1" s="81"/>
      <c r="H1" s="81"/>
      <c r="I1" s="81"/>
      <c r="J1" s="81"/>
      <c r="K1" s="81"/>
    </row>
    <row r="2" spans="1:14" ht="22.5" customHeight="1" x14ac:dyDescent="0.25">
      <c r="A2" s="1"/>
      <c r="B2" s="1"/>
      <c r="C2" s="82" t="s">
        <v>0</v>
      </c>
      <c r="D2" s="82"/>
      <c r="E2" s="82"/>
      <c r="F2" s="82"/>
      <c r="G2" s="3"/>
      <c r="H2" s="3"/>
      <c r="I2" s="3"/>
      <c r="J2" s="3"/>
      <c r="K2" s="3"/>
    </row>
    <row r="3" spans="1:14" ht="21" customHeight="1" x14ac:dyDescent="0.25">
      <c r="A3" s="83" t="s">
        <v>1</v>
      </c>
      <c r="B3" s="83"/>
      <c r="C3" s="83"/>
      <c r="D3" s="4"/>
      <c r="E3" s="4"/>
      <c r="F3" s="4"/>
      <c r="G3" s="4"/>
      <c r="H3" s="84"/>
      <c r="I3" s="84"/>
      <c r="J3" s="84"/>
      <c r="K3" s="84"/>
    </row>
    <row r="4" spans="1:14" ht="74.25" customHeight="1" x14ac:dyDescent="0.25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5"/>
    </row>
    <row r="5" spans="1:14" ht="15.75" x14ac:dyDescent="0.25">
      <c r="A5" s="86" t="s">
        <v>3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4" ht="15.75" x14ac:dyDescent="0.25">
      <c r="A6" s="87" t="s">
        <v>4</v>
      </c>
      <c r="B6" s="87"/>
      <c r="C6" s="87"/>
      <c r="D6" s="87"/>
      <c r="E6" s="87"/>
      <c r="F6" s="87"/>
      <c r="G6" s="87"/>
      <c r="H6" s="87"/>
      <c r="I6" s="87"/>
      <c r="J6" s="87"/>
      <c r="K6" s="87"/>
    </row>
    <row r="7" spans="1:14" ht="14.2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4" s="9" customFormat="1" ht="61.5" customHeight="1" thickBot="1" x14ac:dyDescent="0.25">
      <c r="A8" s="7" t="s">
        <v>5</v>
      </c>
      <c r="B8" s="7" t="s">
        <v>6</v>
      </c>
      <c r="C8" s="8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7" t="s">
        <v>14</v>
      </c>
      <c r="K8" s="7" t="s">
        <v>15</v>
      </c>
    </row>
    <row r="9" spans="1:14" s="9" customFormat="1" ht="34.5" customHeight="1" x14ac:dyDescent="0.2">
      <c r="A9" s="100">
        <v>1</v>
      </c>
      <c r="B9" s="88" t="s">
        <v>61</v>
      </c>
      <c r="C9" s="10" t="s">
        <v>16</v>
      </c>
      <c r="D9" s="11" t="s">
        <v>17</v>
      </c>
      <c r="E9" s="11">
        <v>6</v>
      </c>
      <c r="F9" s="11"/>
      <c r="G9" s="11"/>
      <c r="H9" s="11"/>
      <c r="I9" s="11"/>
      <c r="J9" s="11"/>
      <c r="K9" s="78" t="s">
        <v>18</v>
      </c>
      <c r="N9" s="109"/>
    </row>
    <row r="10" spans="1:14" s="9" customFormat="1" ht="34.5" customHeight="1" x14ac:dyDescent="0.2">
      <c r="A10" s="101"/>
      <c r="B10" s="89"/>
      <c r="C10" s="12" t="s">
        <v>19</v>
      </c>
      <c r="D10" s="13" t="s">
        <v>17</v>
      </c>
      <c r="E10" s="13">
        <v>6</v>
      </c>
      <c r="F10" s="13"/>
      <c r="G10" s="13"/>
      <c r="H10" s="13"/>
      <c r="I10" s="13"/>
      <c r="J10" s="13"/>
      <c r="K10" s="79"/>
    </row>
    <row r="11" spans="1:14" s="9" customFormat="1" ht="34.5" customHeight="1" x14ac:dyDescent="0.2">
      <c r="A11" s="101"/>
      <c r="B11" s="89"/>
      <c r="C11" s="12" t="s">
        <v>48</v>
      </c>
      <c r="D11" s="13" t="s">
        <v>17</v>
      </c>
      <c r="E11" s="13">
        <v>6</v>
      </c>
      <c r="F11" s="13"/>
      <c r="G11" s="13"/>
      <c r="H11" s="13"/>
      <c r="I11" s="13"/>
      <c r="J11" s="13"/>
      <c r="K11" s="79"/>
    </row>
    <row r="12" spans="1:14" s="9" customFormat="1" ht="34.5" customHeight="1" thickBot="1" x14ac:dyDescent="0.25">
      <c r="A12" s="102"/>
      <c r="B12" s="90"/>
      <c r="C12" s="14" t="s">
        <v>20</v>
      </c>
      <c r="D12" s="15" t="s">
        <v>17</v>
      </c>
      <c r="E12" s="15">
        <v>6</v>
      </c>
      <c r="F12" s="15"/>
      <c r="G12" s="15"/>
      <c r="H12" s="15"/>
      <c r="I12" s="15"/>
      <c r="J12" s="15"/>
      <c r="K12" s="80"/>
    </row>
    <row r="13" spans="1:14" s="9" customFormat="1" ht="55.5" customHeight="1" x14ac:dyDescent="0.2">
      <c r="A13" s="100">
        <v>2</v>
      </c>
      <c r="B13" s="88" t="s">
        <v>62</v>
      </c>
      <c r="C13" s="10" t="s">
        <v>21</v>
      </c>
      <c r="D13" s="11" t="s">
        <v>17</v>
      </c>
      <c r="E13" s="34">
        <v>1</v>
      </c>
      <c r="F13" s="35"/>
      <c r="G13" s="35"/>
      <c r="H13" s="36"/>
      <c r="I13" s="35"/>
      <c r="J13" s="37"/>
      <c r="K13" s="78" t="s">
        <v>18</v>
      </c>
    </row>
    <row r="14" spans="1:14" s="9" customFormat="1" ht="55.5" customHeight="1" x14ac:dyDescent="0.2">
      <c r="A14" s="101"/>
      <c r="B14" s="89"/>
      <c r="C14" s="12" t="s">
        <v>49</v>
      </c>
      <c r="D14" s="13" t="s">
        <v>17</v>
      </c>
      <c r="E14" s="22">
        <v>2</v>
      </c>
      <c r="F14" s="23"/>
      <c r="G14" s="23"/>
      <c r="H14" s="24"/>
      <c r="I14" s="23"/>
      <c r="J14" s="25"/>
      <c r="K14" s="79"/>
    </row>
    <row r="15" spans="1:14" s="9" customFormat="1" ht="55.5" customHeight="1" x14ac:dyDescent="0.2">
      <c r="A15" s="101"/>
      <c r="B15" s="89"/>
      <c r="C15" s="12" t="s">
        <v>23</v>
      </c>
      <c r="D15" s="13" t="s">
        <v>17</v>
      </c>
      <c r="E15" s="22">
        <v>2</v>
      </c>
      <c r="F15" s="23"/>
      <c r="G15" s="23"/>
      <c r="H15" s="24"/>
      <c r="I15" s="23"/>
      <c r="J15" s="25"/>
      <c r="K15" s="79"/>
    </row>
    <row r="16" spans="1:14" s="9" customFormat="1" ht="55.5" customHeight="1" thickBot="1" x14ac:dyDescent="0.25">
      <c r="A16" s="102"/>
      <c r="B16" s="90"/>
      <c r="C16" s="14" t="s">
        <v>25</v>
      </c>
      <c r="D16" s="15" t="s">
        <v>17</v>
      </c>
      <c r="E16" s="26">
        <v>2</v>
      </c>
      <c r="F16" s="27"/>
      <c r="G16" s="27"/>
      <c r="H16" s="28"/>
      <c r="I16" s="27"/>
      <c r="J16" s="29"/>
      <c r="K16" s="80"/>
    </row>
    <row r="17" spans="1:11" s="9" customFormat="1" ht="174" thickBot="1" x14ac:dyDescent="0.25">
      <c r="A17" s="54">
        <v>3</v>
      </c>
      <c r="B17" s="55" t="s">
        <v>63</v>
      </c>
      <c r="C17" s="56" t="s">
        <v>22</v>
      </c>
      <c r="D17" s="57" t="s">
        <v>17</v>
      </c>
      <c r="E17" s="58">
        <v>1</v>
      </c>
      <c r="F17" s="59"/>
      <c r="G17" s="59"/>
      <c r="H17" s="60"/>
      <c r="I17" s="59"/>
      <c r="J17" s="61"/>
      <c r="K17" s="62" t="s">
        <v>18</v>
      </c>
    </row>
    <row r="18" spans="1:11" s="9" customFormat="1" ht="96" customHeight="1" x14ac:dyDescent="0.2">
      <c r="A18" s="100">
        <v>4</v>
      </c>
      <c r="B18" s="91" t="s">
        <v>64</v>
      </c>
      <c r="C18" s="16" t="s">
        <v>21</v>
      </c>
      <c r="D18" s="17" t="s">
        <v>17</v>
      </c>
      <c r="E18" s="18">
        <v>2</v>
      </c>
      <c r="F18" s="19"/>
      <c r="G18" s="19"/>
      <c r="H18" s="20"/>
      <c r="I18" s="19"/>
      <c r="J18" s="21"/>
      <c r="K18" s="93" t="s">
        <v>18</v>
      </c>
    </row>
    <row r="19" spans="1:11" s="9" customFormat="1" ht="96" customHeight="1" x14ac:dyDescent="0.2">
      <c r="A19" s="101"/>
      <c r="B19" s="92"/>
      <c r="C19" s="12" t="s">
        <v>60</v>
      </c>
      <c r="D19" s="13" t="s">
        <v>17</v>
      </c>
      <c r="E19" s="22">
        <v>1</v>
      </c>
      <c r="F19" s="23"/>
      <c r="G19" s="23"/>
      <c r="H19" s="24"/>
      <c r="I19" s="23"/>
      <c r="J19" s="25"/>
      <c r="K19" s="94"/>
    </row>
    <row r="20" spans="1:11" s="9" customFormat="1" ht="96" customHeight="1" thickBot="1" x14ac:dyDescent="0.25">
      <c r="A20" s="102"/>
      <c r="B20" s="90"/>
      <c r="C20" s="72" t="s">
        <v>24</v>
      </c>
      <c r="D20" s="73" t="s">
        <v>17</v>
      </c>
      <c r="E20" s="74">
        <v>1</v>
      </c>
      <c r="F20" s="75"/>
      <c r="G20" s="75"/>
      <c r="H20" s="76"/>
      <c r="I20" s="75"/>
      <c r="J20" s="77"/>
      <c r="K20" s="80"/>
    </row>
    <row r="21" spans="1:11" s="9" customFormat="1" ht="49.5" customHeight="1" x14ac:dyDescent="0.2">
      <c r="A21" s="100">
        <v>5</v>
      </c>
      <c r="B21" s="91" t="s">
        <v>65</v>
      </c>
      <c r="C21" s="16" t="s">
        <v>50</v>
      </c>
      <c r="D21" s="17" t="s">
        <v>17</v>
      </c>
      <c r="E21" s="18">
        <v>2</v>
      </c>
      <c r="F21" s="19"/>
      <c r="G21" s="19"/>
      <c r="H21" s="20"/>
      <c r="I21" s="19"/>
      <c r="J21" s="21"/>
      <c r="K21" s="93" t="s">
        <v>18</v>
      </c>
    </row>
    <row r="22" spans="1:11" s="9" customFormat="1" ht="49.5" customHeight="1" x14ac:dyDescent="0.2">
      <c r="A22" s="101"/>
      <c r="B22" s="91"/>
      <c r="C22" s="16" t="s">
        <v>22</v>
      </c>
      <c r="D22" s="17" t="s">
        <v>17</v>
      </c>
      <c r="E22" s="18">
        <v>8</v>
      </c>
      <c r="F22" s="19"/>
      <c r="G22" s="19"/>
      <c r="H22" s="20"/>
      <c r="I22" s="19"/>
      <c r="J22" s="21"/>
      <c r="K22" s="93"/>
    </row>
    <row r="23" spans="1:11" s="9" customFormat="1" ht="49.5" customHeight="1" x14ac:dyDescent="0.2">
      <c r="A23" s="101"/>
      <c r="B23" s="91"/>
      <c r="C23" s="16" t="s">
        <v>26</v>
      </c>
      <c r="D23" s="17" t="s">
        <v>17</v>
      </c>
      <c r="E23" s="18">
        <v>2</v>
      </c>
      <c r="F23" s="19"/>
      <c r="G23" s="19"/>
      <c r="H23" s="20"/>
      <c r="I23" s="19"/>
      <c r="J23" s="21"/>
      <c r="K23" s="93"/>
    </row>
    <row r="24" spans="1:11" s="9" customFormat="1" ht="49.5" customHeight="1" x14ac:dyDescent="0.2">
      <c r="A24" s="101"/>
      <c r="B24" s="91"/>
      <c r="C24" s="16" t="s">
        <v>23</v>
      </c>
      <c r="D24" s="17" t="s">
        <v>17</v>
      </c>
      <c r="E24" s="18">
        <v>2</v>
      </c>
      <c r="F24" s="19"/>
      <c r="G24" s="19"/>
      <c r="H24" s="20"/>
      <c r="I24" s="19"/>
      <c r="J24" s="21"/>
      <c r="K24" s="93"/>
    </row>
    <row r="25" spans="1:11" s="9" customFormat="1" ht="49.5" customHeight="1" x14ac:dyDescent="0.2">
      <c r="A25" s="101"/>
      <c r="B25" s="89"/>
      <c r="C25" s="12" t="s">
        <v>25</v>
      </c>
      <c r="D25" s="13" t="s">
        <v>17</v>
      </c>
      <c r="E25" s="22">
        <v>4</v>
      </c>
      <c r="F25" s="23"/>
      <c r="G25" s="23"/>
      <c r="H25" s="24"/>
      <c r="I25" s="23"/>
      <c r="J25" s="25"/>
      <c r="K25" s="79"/>
    </row>
    <row r="26" spans="1:11" s="9" customFormat="1" ht="49.5" customHeight="1" thickBot="1" x14ac:dyDescent="0.25">
      <c r="A26" s="102"/>
      <c r="B26" s="95"/>
      <c r="C26" s="8" t="s">
        <v>51</v>
      </c>
      <c r="D26" s="7" t="s">
        <v>17</v>
      </c>
      <c r="E26" s="30">
        <v>1</v>
      </c>
      <c r="F26" s="31"/>
      <c r="G26" s="31"/>
      <c r="H26" s="32"/>
      <c r="I26" s="31"/>
      <c r="J26" s="33"/>
      <c r="K26" s="96"/>
    </row>
    <row r="27" spans="1:11" s="9" customFormat="1" ht="48.75" customHeight="1" thickBot="1" x14ac:dyDescent="0.25">
      <c r="A27" s="54">
        <v>6</v>
      </c>
      <c r="B27" s="55" t="s">
        <v>27</v>
      </c>
      <c r="C27" s="56" t="s">
        <v>52</v>
      </c>
      <c r="D27" s="57" t="s">
        <v>17</v>
      </c>
      <c r="E27" s="58">
        <v>1</v>
      </c>
      <c r="F27" s="59"/>
      <c r="G27" s="59"/>
      <c r="H27" s="60"/>
      <c r="I27" s="59"/>
      <c r="J27" s="61"/>
      <c r="K27" s="62" t="s">
        <v>18</v>
      </c>
    </row>
    <row r="28" spans="1:11" s="9" customFormat="1" ht="214.5" customHeight="1" thickBot="1" x14ac:dyDescent="0.25">
      <c r="A28" s="63">
        <v>7</v>
      </c>
      <c r="B28" s="64" t="s">
        <v>66</v>
      </c>
      <c r="C28" s="65">
        <v>43</v>
      </c>
      <c r="D28" s="66" t="s">
        <v>28</v>
      </c>
      <c r="E28" s="67">
        <v>2</v>
      </c>
      <c r="F28" s="68"/>
      <c r="G28" s="68"/>
      <c r="H28" s="69"/>
      <c r="I28" s="68"/>
      <c r="J28" s="70"/>
      <c r="K28" s="71" t="s">
        <v>18</v>
      </c>
    </row>
    <row r="29" spans="1:11" s="9" customFormat="1" ht="15.75" customHeight="1" x14ac:dyDescent="0.2">
      <c r="A29" s="100">
        <v>8</v>
      </c>
      <c r="B29" s="88" t="s">
        <v>67</v>
      </c>
      <c r="C29" s="10">
        <v>35</v>
      </c>
      <c r="D29" s="11" t="s">
        <v>28</v>
      </c>
      <c r="E29" s="34">
        <v>1</v>
      </c>
      <c r="F29" s="35"/>
      <c r="G29" s="35"/>
      <c r="H29" s="36"/>
      <c r="I29" s="35"/>
      <c r="J29" s="37"/>
      <c r="K29" s="78" t="s">
        <v>18</v>
      </c>
    </row>
    <row r="30" spans="1:11" s="9" customFormat="1" ht="15.75" customHeight="1" x14ac:dyDescent="0.2">
      <c r="A30" s="101"/>
      <c r="B30" s="89"/>
      <c r="C30" s="12">
        <v>36</v>
      </c>
      <c r="D30" s="13" t="s">
        <v>28</v>
      </c>
      <c r="E30" s="22">
        <v>1</v>
      </c>
      <c r="F30" s="23"/>
      <c r="G30" s="23"/>
      <c r="H30" s="24"/>
      <c r="I30" s="23"/>
      <c r="J30" s="25"/>
      <c r="K30" s="79"/>
    </row>
    <row r="31" spans="1:11" s="9" customFormat="1" ht="15.75" customHeight="1" x14ac:dyDescent="0.2">
      <c r="A31" s="101"/>
      <c r="B31" s="89"/>
      <c r="C31" s="12">
        <v>37</v>
      </c>
      <c r="D31" s="13" t="s">
        <v>28</v>
      </c>
      <c r="E31" s="22">
        <v>1</v>
      </c>
      <c r="F31" s="23"/>
      <c r="G31" s="23"/>
      <c r="H31" s="24"/>
      <c r="I31" s="23"/>
      <c r="J31" s="25"/>
      <c r="K31" s="79"/>
    </row>
    <row r="32" spans="1:11" s="9" customFormat="1" ht="15.75" customHeight="1" x14ac:dyDescent="0.2">
      <c r="A32" s="101"/>
      <c r="B32" s="89"/>
      <c r="C32" s="12">
        <v>39</v>
      </c>
      <c r="D32" s="13" t="s">
        <v>28</v>
      </c>
      <c r="E32" s="22">
        <v>1</v>
      </c>
      <c r="F32" s="23"/>
      <c r="G32" s="23"/>
      <c r="H32" s="24"/>
      <c r="I32" s="23"/>
      <c r="J32" s="25"/>
      <c r="K32" s="79"/>
    </row>
    <row r="33" spans="1:11" s="9" customFormat="1" ht="15.75" customHeight="1" x14ac:dyDescent="0.2">
      <c r="A33" s="101"/>
      <c r="B33" s="89"/>
      <c r="C33" s="12">
        <v>40</v>
      </c>
      <c r="D33" s="13" t="s">
        <v>28</v>
      </c>
      <c r="E33" s="22">
        <v>1</v>
      </c>
      <c r="F33" s="23"/>
      <c r="G33" s="23"/>
      <c r="H33" s="24"/>
      <c r="I33" s="23"/>
      <c r="J33" s="25"/>
      <c r="K33" s="79"/>
    </row>
    <row r="34" spans="1:11" s="9" customFormat="1" ht="15.75" customHeight="1" thickBot="1" x14ac:dyDescent="0.25">
      <c r="A34" s="102"/>
      <c r="B34" s="90"/>
      <c r="C34" s="14">
        <v>41</v>
      </c>
      <c r="D34" s="15" t="s">
        <v>28</v>
      </c>
      <c r="E34" s="26">
        <v>1</v>
      </c>
      <c r="F34" s="27"/>
      <c r="G34" s="27"/>
      <c r="H34" s="28"/>
      <c r="I34" s="27"/>
      <c r="J34" s="29"/>
      <c r="K34" s="80"/>
    </row>
    <row r="35" spans="1:11" s="9" customFormat="1" ht="32.25" customHeight="1" x14ac:dyDescent="0.2">
      <c r="A35" s="100">
        <v>9</v>
      </c>
      <c r="B35" s="88" t="s">
        <v>53</v>
      </c>
      <c r="C35" s="10">
        <v>40</v>
      </c>
      <c r="D35" s="11" t="s">
        <v>28</v>
      </c>
      <c r="E35" s="34">
        <v>1</v>
      </c>
      <c r="F35" s="35"/>
      <c r="G35" s="35"/>
      <c r="H35" s="36"/>
      <c r="I35" s="35"/>
      <c r="J35" s="37"/>
      <c r="K35" s="78" t="s">
        <v>18</v>
      </c>
    </row>
    <row r="36" spans="1:11" s="9" customFormat="1" ht="32.25" customHeight="1" x14ac:dyDescent="0.2">
      <c r="A36" s="101"/>
      <c r="B36" s="89"/>
      <c r="C36" s="12">
        <v>41</v>
      </c>
      <c r="D36" s="13" t="s">
        <v>28</v>
      </c>
      <c r="E36" s="22">
        <v>1</v>
      </c>
      <c r="F36" s="23"/>
      <c r="G36" s="23"/>
      <c r="H36" s="24"/>
      <c r="I36" s="23"/>
      <c r="J36" s="25"/>
      <c r="K36" s="79"/>
    </row>
    <row r="37" spans="1:11" s="9" customFormat="1" ht="32.25" customHeight="1" x14ac:dyDescent="0.2">
      <c r="A37" s="101"/>
      <c r="B37" s="89"/>
      <c r="C37" s="12">
        <v>42</v>
      </c>
      <c r="D37" s="13" t="s">
        <v>28</v>
      </c>
      <c r="E37" s="22">
        <v>1</v>
      </c>
      <c r="F37" s="23"/>
      <c r="G37" s="23"/>
      <c r="H37" s="24"/>
      <c r="I37" s="23"/>
      <c r="J37" s="25"/>
      <c r="K37" s="79"/>
    </row>
    <row r="38" spans="1:11" s="9" customFormat="1" ht="32.25" customHeight="1" x14ac:dyDescent="0.2">
      <c r="A38" s="101"/>
      <c r="B38" s="89"/>
      <c r="C38" s="12">
        <v>43</v>
      </c>
      <c r="D38" s="13" t="s">
        <v>28</v>
      </c>
      <c r="E38" s="22">
        <v>3</v>
      </c>
      <c r="F38" s="23"/>
      <c r="G38" s="23"/>
      <c r="H38" s="24"/>
      <c r="I38" s="23"/>
      <c r="J38" s="25"/>
      <c r="K38" s="79"/>
    </row>
    <row r="39" spans="1:11" s="9" customFormat="1" ht="32.25" customHeight="1" x14ac:dyDescent="0.2">
      <c r="A39" s="101"/>
      <c r="B39" s="89"/>
      <c r="C39" s="12">
        <v>44</v>
      </c>
      <c r="D39" s="13" t="s">
        <v>28</v>
      </c>
      <c r="E39" s="22">
        <v>2</v>
      </c>
      <c r="F39" s="23"/>
      <c r="G39" s="23"/>
      <c r="H39" s="24"/>
      <c r="I39" s="23"/>
      <c r="J39" s="25"/>
      <c r="K39" s="79"/>
    </row>
    <row r="40" spans="1:11" s="9" customFormat="1" ht="32.25" customHeight="1" thickBot="1" x14ac:dyDescent="0.25">
      <c r="A40" s="102"/>
      <c r="B40" s="95"/>
      <c r="C40" s="8">
        <v>45</v>
      </c>
      <c r="D40" s="7" t="s">
        <v>28</v>
      </c>
      <c r="E40" s="30">
        <v>3</v>
      </c>
      <c r="F40" s="31"/>
      <c r="G40" s="31"/>
      <c r="H40" s="32"/>
      <c r="I40" s="31"/>
      <c r="J40" s="33"/>
      <c r="K40" s="96"/>
    </row>
    <row r="41" spans="1:11" s="9" customFormat="1" ht="32.25" customHeight="1" x14ac:dyDescent="0.2">
      <c r="A41" s="100">
        <v>10</v>
      </c>
      <c r="B41" s="88" t="s">
        <v>54</v>
      </c>
      <c r="C41" s="10">
        <v>40</v>
      </c>
      <c r="D41" s="11" t="s">
        <v>28</v>
      </c>
      <c r="E41" s="34">
        <v>1</v>
      </c>
      <c r="F41" s="35"/>
      <c r="G41" s="35"/>
      <c r="H41" s="36"/>
      <c r="I41" s="35"/>
      <c r="J41" s="37"/>
      <c r="K41" s="78" t="s">
        <v>18</v>
      </c>
    </row>
    <row r="42" spans="1:11" s="9" customFormat="1" ht="32.25" customHeight="1" x14ac:dyDescent="0.2">
      <c r="A42" s="101"/>
      <c r="B42" s="89"/>
      <c r="C42" s="12">
        <v>41</v>
      </c>
      <c r="D42" s="13" t="s">
        <v>28</v>
      </c>
      <c r="E42" s="22">
        <v>1</v>
      </c>
      <c r="F42" s="23"/>
      <c r="G42" s="23"/>
      <c r="H42" s="24"/>
      <c r="I42" s="23"/>
      <c r="J42" s="25"/>
      <c r="K42" s="79"/>
    </row>
    <row r="43" spans="1:11" s="9" customFormat="1" ht="32.25" customHeight="1" x14ac:dyDescent="0.2">
      <c r="A43" s="101"/>
      <c r="B43" s="89"/>
      <c r="C43" s="12">
        <v>42</v>
      </c>
      <c r="D43" s="13" t="s">
        <v>28</v>
      </c>
      <c r="E43" s="22">
        <v>2</v>
      </c>
      <c r="F43" s="23"/>
      <c r="G43" s="23"/>
      <c r="H43" s="24"/>
      <c r="I43" s="23"/>
      <c r="J43" s="25"/>
      <c r="K43" s="79"/>
    </row>
    <row r="44" spans="1:11" s="9" customFormat="1" ht="32.25" customHeight="1" x14ac:dyDescent="0.2">
      <c r="A44" s="101"/>
      <c r="B44" s="89"/>
      <c r="C44" s="12">
        <v>43</v>
      </c>
      <c r="D44" s="13" t="s">
        <v>28</v>
      </c>
      <c r="E44" s="22">
        <v>2</v>
      </c>
      <c r="F44" s="23"/>
      <c r="G44" s="23"/>
      <c r="H44" s="24"/>
      <c r="I44" s="23"/>
      <c r="J44" s="25"/>
      <c r="K44" s="79"/>
    </row>
    <row r="45" spans="1:11" s="9" customFormat="1" ht="32.25" customHeight="1" x14ac:dyDescent="0.2">
      <c r="A45" s="101"/>
      <c r="B45" s="89"/>
      <c r="C45" s="12">
        <v>44</v>
      </c>
      <c r="D45" s="13" t="s">
        <v>28</v>
      </c>
      <c r="E45" s="22">
        <v>1</v>
      </c>
      <c r="F45" s="23"/>
      <c r="G45" s="23"/>
      <c r="H45" s="24"/>
      <c r="I45" s="23"/>
      <c r="J45" s="25"/>
      <c r="K45" s="79"/>
    </row>
    <row r="46" spans="1:11" s="9" customFormat="1" ht="32.25" customHeight="1" thickBot="1" x14ac:dyDescent="0.25">
      <c r="A46" s="102"/>
      <c r="B46" s="95"/>
      <c r="C46" s="8">
        <v>45</v>
      </c>
      <c r="D46" s="7" t="s">
        <v>28</v>
      </c>
      <c r="E46" s="30">
        <v>1</v>
      </c>
      <c r="F46" s="31"/>
      <c r="G46" s="31"/>
      <c r="H46" s="32"/>
      <c r="I46" s="31"/>
      <c r="J46" s="33"/>
      <c r="K46" s="96"/>
    </row>
    <row r="47" spans="1:11" s="9" customFormat="1" ht="32.25" customHeight="1" x14ac:dyDescent="0.2">
      <c r="A47" s="100">
        <v>11</v>
      </c>
      <c r="B47" s="88" t="s">
        <v>55</v>
      </c>
      <c r="C47" s="10">
        <v>40</v>
      </c>
      <c r="D47" s="11" t="s">
        <v>28</v>
      </c>
      <c r="E47" s="34">
        <v>1</v>
      </c>
      <c r="F47" s="35"/>
      <c r="G47" s="35"/>
      <c r="H47" s="36"/>
      <c r="I47" s="35"/>
      <c r="J47" s="37"/>
      <c r="K47" s="78" t="s">
        <v>18</v>
      </c>
    </row>
    <row r="48" spans="1:11" s="9" customFormat="1" ht="32.25" customHeight="1" x14ac:dyDescent="0.2">
      <c r="A48" s="101"/>
      <c r="B48" s="89"/>
      <c r="C48" s="12">
        <v>41</v>
      </c>
      <c r="D48" s="13" t="s">
        <v>28</v>
      </c>
      <c r="E48" s="22">
        <v>1</v>
      </c>
      <c r="F48" s="23"/>
      <c r="G48" s="23"/>
      <c r="H48" s="24"/>
      <c r="I48" s="23"/>
      <c r="J48" s="25"/>
      <c r="K48" s="79"/>
    </row>
    <row r="49" spans="1:11" s="9" customFormat="1" ht="32.25" customHeight="1" x14ac:dyDescent="0.2">
      <c r="A49" s="101"/>
      <c r="B49" s="89"/>
      <c r="C49" s="12">
        <v>42</v>
      </c>
      <c r="D49" s="13" t="s">
        <v>28</v>
      </c>
      <c r="E49" s="22">
        <v>2</v>
      </c>
      <c r="F49" s="23"/>
      <c r="G49" s="23"/>
      <c r="H49" s="24"/>
      <c r="I49" s="23"/>
      <c r="J49" s="25"/>
      <c r="K49" s="79"/>
    </row>
    <row r="50" spans="1:11" s="9" customFormat="1" ht="32.25" customHeight="1" x14ac:dyDescent="0.2">
      <c r="A50" s="101"/>
      <c r="B50" s="89"/>
      <c r="C50" s="12">
        <v>43</v>
      </c>
      <c r="D50" s="13" t="s">
        <v>28</v>
      </c>
      <c r="E50" s="22">
        <v>6</v>
      </c>
      <c r="F50" s="23"/>
      <c r="G50" s="23"/>
      <c r="H50" s="24"/>
      <c r="I50" s="23"/>
      <c r="J50" s="25"/>
      <c r="K50" s="79"/>
    </row>
    <row r="51" spans="1:11" s="9" customFormat="1" ht="32.25" customHeight="1" x14ac:dyDescent="0.2">
      <c r="A51" s="101"/>
      <c r="B51" s="89"/>
      <c r="C51" s="12">
        <v>44</v>
      </c>
      <c r="D51" s="13" t="s">
        <v>28</v>
      </c>
      <c r="E51" s="22">
        <v>3</v>
      </c>
      <c r="F51" s="23"/>
      <c r="G51" s="23"/>
      <c r="H51" s="24"/>
      <c r="I51" s="23"/>
      <c r="J51" s="25"/>
      <c r="K51" s="79"/>
    </row>
    <row r="52" spans="1:11" s="9" customFormat="1" ht="32.25" customHeight="1" thickBot="1" x14ac:dyDescent="0.25">
      <c r="A52" s="102"/>
      <c r="B52" s="90"/>
      <c r="C52" s="14">
        <v>45</v>
      </c>
      <c r="D52" s="15" t="s">
        <v>28</v>
      </c>
      <c r="E52" s="26">
        <v>2</v>
      </c>
      <c r="F52" s="27"/>
      <c r="G52" s="27"/>
      <c r="H52" s="28"/>
      <c r="I52" s="27"/>
      <c r="J52" s="29"/>
      <c r="K52" s="80"/>
    </row>
    <row r="53" spans="1:11" s="42" customFormat="1" ht="29.25" customHeight="1" x14ac:dyDescent="0.2">
      <c r="A53" s="17"/>
      <c r="B53" s="38" t="s">
        <v>29</v>
      </c>
      <c r="C53" s="39"/>
      <c r="D53" s="39"/>
      <c r="E53" s="39"/>
      <c r="F53" s="21"/>
      <c r="G53" s="40"/>
      <c r="H53" s="41"/>
      <c r="I53" s="40"/>
      <c r="J53" s="40"/>
      <c r="K53" s="17"/>
    </row>
    <row r="54" spans="1:11" s="43" customFormat="1" ht="6" customHeight="1" x14ac:dyDescent="0.2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97"/>
    </row>
    <row r="55" spans="1:11" ht="15" customHeight="1" x14ac:dyDescent="0.25">
      <c r="A55" s="98" t="str">
        <f>"1.2. Поставщик поставляет Товар, не бывший в эксплуатации  "</f>
        <v xml:space="preserve">1.2. Поставщик поставляет Товар, не бывший в эксплуатации  </v>
      </c>
      <c r="B55" s="98"/>
      <c r="C55" s="98"/>
      <c r="D55" s="98"/>
      <c r="E55" s="98"/>
      <c r="F55" s="98"/>
      <c r="G55" s="98"/>
      <c r="H55" s="98"/>
      <c r="I55" s="98"/>
      <c r="J55" s="98"/>
      <c r="K55" s="98"/>
    </row>
    <row r="56" spans="1:11" ht="33" customHeight="1" x14ac:dyDescent="0.25">
      <c r="A56" s="85" t="s">
        <v>30</v>
      </c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ht="12.75" customHeight="1" x14ac:dyDescent="0.25">
      <c r="A57" s="98" t="s">
        <v>31</v>
      </c>
      <c r="B57" s="98"/>
      <c r="C57" s="98"/>
      <c r="D57" s="98"/>
      <c r="E57" s="98"/>
      <c r="F57" s="98"/>
      <c r="G57" s="98"/>
      <c r="H57" s="98"/>
      <c r="I57" s="98"/>
      <c r="J57" s="98"/>
      <c r="K57" s="98"/>
    </row>
    <row r="58" spans="1:11" ht="12.75" customHeight="1" x14ac:dyDescent="0.25">
      <c r="A58" s="82" t="s">
        <v>32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</row>
    <row r="59" spans="1:11" ht="50.25" customHeight="1" x14ac:dyDescent="0.25">
      <c r="A59" s="99" t="s">
        <v>33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</row>
    <row r="60" spans="1:11" ht="14.25" customHeight="1" x14ac:dyDescent="0.25">
      <c r="A60" s="85" t="s">
        <v>34</v>
      </c>
      <c r="B60" s="85"/>
      <c r="C60" s="85"/>
      <c r="D60" s="85"/>
      <c r="E60" s="85"/>
      <c r="F60" s="85"/>
      <c r="G60" s="85"/>
      <c r="H60" s="85"/>
      <c r="I60" s="85"/>
      <c r="J60" s="85"/>
      <c r="K60" s="85"/>
    </row>
    <row r="61" spans="1:11" ht="26.25" customHeight="1" x14ac:dyDescent="0.25">
      <c r="A61" s="82" t="s">
        <v>35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</row>
    <row r="62" spans="1:11" ht="33" customHeight="1" x14ac:dyDescent="0.25">
      <c r="A62" s="103" t="s">
        <v>58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</row>
    <row r="63" spans="1:11" ht="54.75" customHeight="1" x14ac:dyDescent="0.25">
      <c r="A63" s="99" t="s">
        <v>57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</row>
    <row r="64" spans="1:11" ht="15.75" customHeight="1" x14ac:dyDescent="0.25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</row>
    <row r="65" spans="1:11" ht="15.75" x14ac:dyDescent="0.25">
      <c r="A65" s="85" t="s">
        <v>36</v>
      </c>
      <c r="B65" s="85"/>
      <c r="C65" s="85"/>
      <c r="D65" s="85"/>
      <c r="E65" s="85"/>
      <c r="F65" s="85"/>
      <c r="G65" s="85"/>
      <c r="H65" s="85"/>
      <c r="I65" s="85"/>
      <c r="J65" s="85"/>
      <c r="K65" s="85"/>
    </row>
    <row r="66" spans="1:11" ht="12.75" customHeight="1" x14ac:dyDescent="0.25">
      <c r="A66" s="104" t="s">
        <v>59</v>
      </c>
      <c r="B66" s="104"/>
      <c r="C66" s="104"/>
      <c r="D66" s="104"/>
      <c r="E66" s="104"/>
      <c r="F66" s="104"/>
      <c r="G66" s="104"/>
      <c r="H66" s="104"/>
      <c r="I66" s="104"/>
      <c r="J66" s="104"/>
      <c r="K66" s="104"/>
    </row>
    <row r="67" spans="1:11" s="53" customFormat="1" ht="10.5" customHeight="1" x14ac:dyDescent="0.25">
      <c r="A67" s="51"/>
      <c r="B67" s="52"/>
      <c r="C67" s="52"/>
      <c r="D67" s="52"/>
      <c r="E67" s="52"/>
      <c r="F67" s="52"/>
      <c r="G67" s="52"/>
      <c r="H67" s="52"/>
      <c r="I67" s="52"/>
      <c r="J67" s="52"/>
      <c r="K67" s="52"/>
    </row>
    <row r="68" spans="1:11" ht="15.75" x14ac:dyDescent="0.25">
      <c r="A68" s="105" t="s">
        <v>37</v>
      </c>
      <c r="B68" s="105"/>
      <c r="C68" s="105"/>
      <c r="D68" s="105"/>
      <c r="E68" s="105"/>
      <c r="F68" s="105"/>
      <c r="G68" s="105"/>
      <c r="H68" s="105"/>
      <c r="I68" s="105"/>
      <c r="J68" s="105"/>
      <c r="K68" s="105"/>
    </row>
    <row r="69" spans="1:11" ht="27" customHeight="1" x14ac:dyDescent="0.25">
      <c r="A69" s="82" t="s">
        <v>38</v>
      </c>
      <c r="B69" s="82"/>
      <c r="C69" s="82"/>
      <c r="D69" s="82"/>
      <c r="E69" s="82"/>
      <c r="F69" s="82"/>
      <c r="G69" s="82"/>
      <c r="H69" s="82"/>
      <c r="I69" s="82"/>
      <c r="J69" s="82"/>
      <c r="K69" s="82"/>
    </row>
    <row r="70" spans="1:11" ht="32.25" customHeight="1" x14ac:dyDescent="0.25">
      <c r="A70" s="85" t="str">
        <f>"4.1. Настоящее Приложение к Договору поставки "&amp;F1&amp;" вступает в силу с даты его подписания обеими Сторонами."</f>
        <v>4.1. Настоящее Приложение к Договору поставки к Договору поставки №          от «        »                           2026г. вступает в силу с даты его подписания обеими Сторонами.</v>
      </c>
      <c r="B70" s="85"/>
      <c r="C70" s="85"/>
      <c r="D70" s="85"/>
      <c r="E70" s="85"/>
      <c r="F70" s="85"/>
      <c r="G70" s="85"/>
      <c r="H70" s="85"/>
      <c r="I70" s="85"/>
      <c r="J70" s="85"/>
      <c r="K70" s="85"/>
    </row>
    <row r="71" spans="1:11" ht="26.25" customHeight="1" x14ac:dyDescent="0.25">
      <c r="A71" s="85" t="str">
        <f>"4.2. Во всем остальном, что не предусмотрено настоящим Приложением, Стороны руководствуются условиями                                                                                                                   Договора " &amp; F1</f>
        <v>4.2. Во всем остальном, что не предусмотрено настоящим Приложением, Стороны руководствуются условиями                                                                                                                   Договора к Договору поставки №          от «        »                           2026г.</v>
      </c>
      <c r="B71" s="85"/>
      <c r="C71" s="85"/>
      <c r="D71" s="85"/>
      <c r="E71" s="85"/>
      <c r="F71" s="85"/>
      <c r="G71" s="85"/>
      <c r="H71" s="85"/>
      <c r="I71" s="85"/>
      <c r="J71" s="85"/>
      <c r="K71" s="85"/>
    </row>
    <row r="72" spans="1:11" ht="15.75" x14ac:dyDescent="0.25">
      <c r="A72" s="106" t="s">
        <v>39</v>
      </c>
      <c r="B72" s="106"/>
      <c r="C72" s="106"/>
      <c r="D72" s="106"/>
      <c r="E72" s="106"/>
      <c r="F72" s="106"/>
      <c r="G72" s="106"/>
      <c r="H72" s="106"/>
      <c r="I72" s="106"/>
      <c r="J72" s="106"/>
      <c r="K72" s="106"/>
    </row>
    <row r="73" spans="1:11" ht="15.75" customHeight="1" x14ac:dyDescent="0.25">
      <c r="A73" s="106"/>
      <c r="B73" s="106"/>
      <c r="C73" s="106"/>
      <c r="D73" s="106"/>
      <c r="E73" s="106"/>
      <c r="F73" s="106"/>
      <c r="G73" s="106"/>
      <c r="H73" s="106"/>
      <c r="I73" s="106"/>
      <c r="J73" s="106"/>
      <c r="K73" s="106"/>
    </row>
    <row r="74" spans="1:11" ht="18.75" customHeight="1" x14ac:dyDescent="0.25">
      <c r="A74" s="84" t="s">
        <v>40</v>
      </c>
      <c r="B74" s="84"/>
      <c r="C74" s="45"/>
      <c r="D74" s="45"/>
      <c r="E74" s="45"/>
      <c r="F74" s="45"/>
      <c r="G74" s="45"/>
      <c r="H74" s="84" t="s">
        <v>41</v>
      </c>
      <c r="I74" s="84"/>
      <c r="J74" s="84"/>
      <c r="K74" s="44"/>
    </row>
    <row r="75" spans="1:11" ht="33.75" customHeight="1" x14ac:dyDescent="0.25">
      <c r="A75" s="84"/>
      <c r="B75" s="84"/>
      <c r="C75" s="45"/>
      <c r="D75" s="45"/>
      <c r="E75" s="45"/>
      <c r="F75" s="45"/>
      <c r="G75" s="45"/>
      <c r="H75" s="84" t="s">
        <v>42</v>
      </c>
      <c r="I75" s="84"/>
      <c r="J75" s="84"/>
      <c r="K75" s="44"/>
    </row>
    <row r="76" spans="1:11" s="46" customFormat="1" ht="34.5" customHeight="1" x14ac:dyDescent="0.25">
      <c r="A76" s="84"/>
      <c r="B76" s="84"/>
      <c r="C76" s="45"/>
      <c r="D76" s="45"/>
      <c r="E76" s="45"/>
      <c r="F76" s="45"/>
      <c r="G76" s="45"/>
      <c r="H76" s="84" t="s">
        <v>43</v>
      </c>
      <c r="I76" s="84"/>
      <c r="J76" s="84"/>
      <c r="K76" s="44"/>
    </row>
    <row r="77" spans="1:11" ht="15.75" x14ac:dyDescent="0.25">
      <c r="A77" s="108" t="s">
        <v>44</v>
      </c>
      <c r="B77" s="108"/>
      <c r="C77" s="47"/>
      <c r="D77" s="47"/>
      <c r="E77" s="47"/>
      <c r="F77" s="47"/>
      <c r="G77" s="47"/>
      <c r="H77" s="108" t="s">
        <v>45</v>
      </c>
      <c r="I77" s="108"/>
      <c r="J77" s="108"/>
      <c r="K77" s="108"/>
    </row>
    <row r="78" spans="1:11" ht="15.75" x14ac:dyDescent="0.25">
      <c r="A78" s="48"/>
      <c r="B78" s="49" t="s">
        <v>46</v>
      </c>
      <c r="C78" s="48"/>
      <c r="D78" s="48"/>
      <c r="E78" s="48"/>
      <c r="F78" s="48"/>
      <c r="G78" s="48"/>
      <c r="H78" s="107" t="s">
        <v>47</v>
      </c>
      <c r="I78" s="107"/>
      <c r="J78" s="48"/>
      <c r="K78" s="44"/>
    </row>
    <row r="79" spans="1:11" ht="15.75" x14ac:dyDescent="0.25">
      <c r="A79" s="50"/>
    </row>
  </sheetData>
  <mergeCells count="59">
    <mergeCell ref="A41:A46"/>
    <mergeCell ref="A47:A52"/>
    <mergeCell ref="A9:A12"/>
    <mergeCell ref="A13:A16"/>
    <mergeCell ref="A18:A20"/>
    <mergeCell ref="A21:A26"/>
    <mergeCell ref="A29:A34"/>
    <mergeCell ref="H78:I78"/>
    <mergeCell ref="A75:B75"/>
    <mergeCell ref="H75:J75"/>
    <mergeCell ref="A76:B76"/>
    <mergeCell ref="H76:J76"/>
    <mergeCell ref="A77:B77"/>
    <mergeCell ref="H77:K77"/>
    <mergeCell ref="A74:B74"/>
    <mergeCell ref="H74:J74"/>
    <mergeCell ref="A62:K62"/>
    <mergeCell ref="A63:K63"/>
    <mergeCell ref="A64:K64"/>
    <mergeCell ref="A65:K65"/>
    <mergeCell ref="A66:K66"/>
    <mergeCell ref="A68:K68"/>
    <mergeCell ref="A69:K69"/>
    <mergeCell ref="A70:K70"/>
    <mergeCell ref="A71:K71"/>
    <mergeCell ref="A72:K72"/>
    <mergeCell ref="A73:K73"/>
    <mergeCell ref="A61:K61"/>
    <mergeCell ref="B29:B34"/>
    <mergeCell ref="K29:K34"/>
    <mergeCell ref="A54:K54"/>
    <mergeCell ref="A55:K55"/>
    <mergeCell ref="A56:K56"/>
    <mergeCell ref="A57:K57"/>
    <mergeCell ref="A58:K58"/>
    <mergeCell ref="A59:K59"/>
    <mergeCell ref="A60:K60"/>
    <mergeCell ref="B35:B40"/>
    <mergeCell ref="K35:K40"/>
    <mergeCell ref="B41:B46"/>
    <mergeCell ref="K41:K46"/>
    <mergeCell ref="B47:B52"/>
    <mergeCell ref="A35:A40"/>
    <mergeCell ref="K47:K52"/>
    <mergeCell ref="F1:K1"/>
    <mergeCell ref="C2:F2"/>
    <mergeCell ref="A3:C3"/>
    <mergeCell ref="H3:K3"/>
    <mergeCell ref="A4:K4"/>
    <mergeCell ref="A5:K5"/>
    <mergeCell ref="A6:K6"/>
    <mergeCell ref="B9:B12"/>
    <mergeCell ref="K9:K12"/>
    <mergeCell ref="B13:B16"/>
    <mergeCell ref="K13:K16"/>
    <mergeCell ref="B18:B20"/>
    <mergeCell ref="K18:K20"/>
    <mergeCell ref="B21:B26"/>
    <mergeCell ref="K21:K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2026-10-20T09:38:11Z</dcterms:modified>
</cp:coreProperties>
</file>