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.204" sheetId="3" r:id="rId1"/>
    <sheet name="Лист1" sheetId="4" r:id="rId2"/>
  </sheets>
  <definedNames>
    <definedName name="_xlnm.Print_Area" localSheetId="0">'2.204'!$A$1:$E$29</definedName>
  </definedNames>
  <calcPr calcId="152511" refMode="R1C1"/>
</workbook>
</file>

<file path=xl/calcChain.xml><?xml version="1.0" encoding="utf-8"?>
<calcChain xmlns="http://schemas.openxmlformats.org/spreadsheetml/2006/main">
  <c r="D18" i="3" l="1"/>
  <c r="D15" i="3" l="1"/>
  <c r="D10" i="3"/>
</calcChain>
</file>

<file path=xl/sharedStrings.xml><?xml version="1.0" encoding="utf-8"?>
<sst xmlns="http://schemas.openxmlformats.org/spreadsheetml/2006/main" count="67" uniqueCount="46">
  <si>
    <t>г. Екатеринбург</t>
  </si>
  <si>
    <t>№ п.п.</t>
  </si>
  <si>
    <t xml:space="preserve">Наименование работ </t>
  </si>
  <si>
    <t>Ед. изм.</t>
  </si>
  <si>
    <t>Кол-во</t>
  </si>
  <si>
    <t>Примечания</t>
  </si>
  <si>
    <t>Помещение №2.204</t>
  </si>
  <si>
    <t>м2</t>
  </si>
  <si>
    <t>Составил:</t>
  </si>
  <si>
    <t>Отделочные работы в помещении 2.204</t>
  </si>
  <si>
    <t>Снятие обоев</t>
  </si>
  <si>
    <t>Разборка подвесного потолка</t>
  </si>
  <si>
    <t>Снятие подоконных досок</t>
  </si>
  <si>
    <t>Устройство покрытий пола из плит керамогранитных 60х120 мм</t>
  </si>
  <si>
    <t>Облицовка стен и колонн плитами керамогранитными 60х120 мм</t>
  </si>
  <si>
    <t xml:space="preserve">Улучшенная окраска стен </t>
  </si>
  <si>
    <t>Окраска обоев (помещение 2.204.2)</t>
  </si>
  <si>
    <t>Установка двери двупольной</t>
  </si>
  <si>
    <t>Оклейка стен обоями (помещение 2.204.2)</t>
  </si>
  <si>
    <t>Окраска потолка / коммуникаций (запотолочное пространство)</t>
  </si>
  <si>
    <t>шт.</t>
  </si>
  <si>
    <t>м.пог</t>
  </si>
  <si>
    <t>27 м.пог</t>
  </si>
  <si>
    <t>SG501220R (1,434м 2пл) Королевская дорога бежевый обрезной 60x119,5x0,9 керамогранит</t>
  </si>
  <si>
    <t>SG502120R (1,434м 2пл) Королевская дорога серый светлый обрезной 60x119,5x0,9 керамогранит</t>
  </si>
  <si>
    <t>белый матовый</t>
  </si>
  <si>
    <t>светло-серый</t>
  </si>
  <si>
    <t>белый</t>
  </si>
  <si>
    <t xml:space="preserve"> </t>
  </si>
  <si>
    <t>Устройство усиленной перегородки из ГКЛ с дверным проёмом, 120 мм</t>
  </si>
  <si>
    <t>Устройство короба из ГКЛ (усиленный)</t>
  </si>
  <si>
    <t>Облицовка оконных откосов плитами МДФ (шпон)</t>
  </si>
  <si>
    <t>Артикул: SG502120R</t>
  </si>
  <si>
    <t>Облицовка стен плитами МДФ (шпон)</t>
  </si>
  <si>
    <t>или деревянные шпонированные под цвет панелей</t>
  </si>
  <si>
    <t>на 2-3 раза, в том числе огрунтовка и выравнивание финишной шпатлевкой</t>
  </si>
  <si>
    <t>ал профиль с остеклением</t>
  </si>
  <si>
    <t>под окнами</t>
  </si>
  <si>
    <t>Установка подоконников ПВХ</t>
  </si>
  <si>
    <t>на 2 раза; светло-серый</t>
  </si>
  <si>
    <t>Устройство потолка грильято, яч. 100х100</t>
  </si>
  <si>
    <t>Устройство плинтуса из керамогранита</t>
  </si>
  <si>
    <t>2 слоя облицовки</t>
  </si>
  <si>
    <t>Ведомость объемов работ № 1</t>
  </si>
  <si>
    <t>Согласовал:</t>
  </si>
  <si>
    <t>Устройство потолка Армстронг (помещение 2.204.2)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</si>
</sst>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0">
    <xf numFmtId="0" fontId="0" fillId="0" borderId="0" xfId="0"/>
    <xf numFmtId="0" fontId="8" fillId="0" borderId="0" xfId="1" applyAlignment="1">
      <alignment horizontal="center" vertical="center"/>
    </xf>
    <xf numFmtId="0" fontId="8" fillId="0" borderId="0" xfId="1"/>
    <xf numFmtId="0" fontId="9" fillId="0" borderId="0" xfId="1" applyFont="1" applyAlignment="1">
      <alignment horizontal="center" vertical="center"/>
    </xf>
    <xf numFmtId="0" fontId="10" fillId="0" borderId="0" xfId="1" applyFont="1"/>
    <xf numFmtId="0" fontId="9" fillId="0" borderId="2" xfId="1" applyFont="1" applyBorder="1" applyAlignment="1">
      <alignment horizontal="center" vertical="center" wrapText="1"/>
    </xf>
    <xf numFmtId="0" fontId="8" fillId="0" borderId="2" xfId="1" applyBorder="1" applyAlignment="1">
      <alignment horizontal="left" vertical="center" wrapText="1"/>
    </xf>
    <xf numFmtId="0" fontId="8" fillId="0" borderId="2" xfId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8" fillId="0" borderId="0" xfId="1" applyFont="1"/>
    <xf numFmtId="0" fontId="8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0" fontId="9" fillId="0" borderId="0" xfId="1" applyFont="1" applyAlignment="1">
      <alignment horizontal="center"/>
    </xf>
    <xf numFmtId="0" fontId="7" fillId="0" borderId="2" xfId="1" applyFont="1" applyBorder="1" applyAlignment="1">
      <alignment horizontal="left" vertical="center" wrapText="1"/>
    </xf>
    <xf numFmtId="0" fontId="12" fillId="0" borderId="2" xfId="1" applyFont="1" applyBorder="1" applyAlignment="1">
      <alignment horizontal="left" vertical="center" wrapText="1"/>
    </xf>
    <xf numFmtId="0" fontId="8" fillId="0" borderId="2" xfId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left" vertical="center" wrapText="1"/>
    </xf>
    <xf numFmtId="0" fontId="9" fillId="0" borderId="2" xfId="1" applyFont="1" applyBorder="1" applyAlignment="1">
      <alignment horizontal="center" vertical="center" wrapText="1"/>
    </xf>
    <xf numFmtId="0" fontId="5" fillId="0" borderId="2" xfId="1" applyFont="1" applyFill="1" applyBorder="1" applyAlignment="1">
      <alignment horizontal="left" vertical="center" wrapText="1"/>
    </xf>
    <xf numFmtId="0" fontId="5" fillId="0" borderId="2" xfId="1" applyFont="1" applyFill="1" applyBorder="1" applyAlignment="1">
      <alignment horizontal="center" vertical="center" wrapText="1"/>
    </xf>
    <xf numFmtId="2" fontId="8" fillId="0" borderId="2" xfId="1" applyNumberForma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3" fillId="0" borderId="0" xfId="1" applyFont="1"/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Fill="1" applyBorder="1" applyAlignment="1">
      <alignment horizontal="left" vertical="center" wrapText="1"/>
    </xf>
    <xf numFmtId="0" fontId="3" fillId="0" borderId="2" xfId="1" applyFont="1" applyBorder="1" applyAlignment="1">
      <alignment horizontal="left" vertical="center" wrapText="1"/>
    </xf>
    <xf numFmtId="0" fontId="9" fillId="0" borderId="0" xfId="1" applyFont="1" applyAlignment="1">
      <alignment horizontal="left" vertical="center"/>
    </xf>
    <xf numFmtId="0" fontId="8" fillId="0" borderId="1" xfId="1" applyBorder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8" fillId="0" borderId="1" xfId="1" applyBorder="1"/>
    <xf numFmtId="0" fontId="9" fillId="0" borderId="1" xfId="1" applyFont="1" applyBorder="1" applyAlignment="1">
      <alignment horizontal="left" vertical="center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left"/>
    </xf>
    <xf numFmtId="0" fontId="9" fillId="0" borderId="2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8686</xdr:colOff>
      <xdr:row>45</xdr:row>
      <xdr:rowOff>189405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714286" cy="8761905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0</xdr:row>
      <xdr:rowOff>0</xdr:rowOff>
    </xdr:from>
    <xdr:to>
      <xdr:col>25</xdr:col>
      <xdr:colOff>94248</xdr:colOff>
      <xdr:row>41</xdr:row>
      <xdr:rowOff>160928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315200" y="0"/>
          <a:ext cx="8019048" cy="7971428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30</xdr:col>
      <xdr:colOff>561600</xdr:colOff>
      <xdr:row>43</xdr:row>
      <xdr:rowOff>170405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849600" y="0"/>
          <a:ext cx="3000000" cy="83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29"/>
  <sheetViews>
    <sheetView tabSelected="1" view="pageBreakPreview" zoomScaleNormal="100" zoomScaleSheetLayoutView="100" workbookViewId="0">
      <selection activeCell="O8" sqref="O8"/>
    </sheetView>
  </sheetViews>
  <sheetFormatPr defaultRowHeight="15.75" x14ac:dyDescent="0.25"/>
  <cols>
    <col min="1" max="1" width="9.140625" style="3"/>
    <col min="2" max="2" width="43.85546875" style="2" customWidth="1"/>
    <col min="3" max="3" width="12.5703125" style="1" customWidth="1"/>
    <col min="4" max="4" width="12.28515625" style="1" customWidth="1"/>
    <col min="5" max="5" width="23.28515625" style="1" customWidth="1"/>
    <col min="6" max="16384" width="9.140625" style="2"/>
  </cols>
  <sheetData>
    <row r="1" spans="1:17" x14ac:dyDescent="0.25">
      <c r="A1" s="35" t="s">
        <v>43</v>
      </c>
      <c r="B1" s="35"/>
      <c r="C1" s="35"/>
      <c r="D1" s="35"/>
      <c r="E1" s="35"/>
    </row>
    <row r="2" spans="1:17" x14ac:dyDescent="0.25">
      <c r="A2" s="35" t="s">
        <v>9</v>
      </c>
      <c r="B2" s="35"/>
      <c r="C2" s="35"/>
      <c r="D2" s="35"/>
      <c r="E2" s="35"/>
    </row>
    <row r="3" spans="1:17" ht="18.75" x14ac:dyDescent="0.3">
      <c r="A3" s="11"/>
      <c r="B3" s="11"/>
      <c r="C3" s="11"/>
      <c r="D3" s="11"/>
      <c r="E3" s="11"/>
    </row>
    <row r="4" spans="1:17" ht="18.75" x14ac:dyDescent="0.3">
      <c r="A4" s="36" t="s">
        <v>0</v>
      </c>
      <c r="B4" s="36"/>
      <c r="C4" s="11"/>
      <c r="D4" s="11"/>
      <c r="E4" s="12"/>
    </row>
    <row r="5" spans="1:17" x14ac:dyDescent="0.25">
      <c r="B5" s="9"/>
      <c r="C5" s="10"/>
      <c r="D5" s="10"/>
      <c r="E5" s="10"/>
    </row>
    <row r="6" spans="1:17" s="4" customFormat="1" x14ac:dyDescent="0.25">
      <c r="A6" s="5" t="s">
        <v>1</v>
      </c>
      <c r="B6" s="5" t="s">
        <v>2</v>
      </c>
      <c r="C6" s="5" t="s">
        <v>3</v>
      </c>
      <c r="D6" s="5" t="s">
        <v>4</v>
      </c>
      <c r="E6" s="5" t="s">
        <v>5</v>
      </c>
    </row>
    <row r="7" spans="1:17" s="4" customFormat="1" x14ac:dyDescent="0.25">
      <c r="A7" s="37" t="s">
        <v>6</v>
      </c>
      <c r="B7" s="37"/>
      <c r="C7" s="37"/>
      <c r="D7" s="37"/>
      <c r="E7" s="37"/>
    </row>
    <row r="8" spans="1:17" x14ac:dyDescent="0.25">
      <c r="A8" s="5">
        <v>1</v>
      </c>
      <c r="B8" s="2" t="s">
        <v>10</v>
      </c>
      <c r="C8" s="7" t="s">
        <v>7</v>
      </c>
      <c r="D8" s="7">
        <v>149.31</v>
      </c>
      <c r="E8" s="7"/>
    </row>
    <row r="9" spans="1:17" x14ac:dyDescent="0.25">
      <c r="A9" s="17">
        <v>2</v>
      </c>
      <c r="B9" s="14" t="s">
        <v>11</v>
      </c>
      <c r="C9" s="7" t="s">
        <v>7</v>
      </c>
      <c r="D9" s="7">
        <v>163.1</v>
      </c>
      <c r="E9" s="7"/>
    </row>
    <row r="10" spans="1:17" x14ac:dyDescent="0.25">
      <c r="A10" s="17">
        <v>3</v>
      </c>
      <c r="B10" s="6" t="s">
        <v>12</v>
      </c>
      <c r="C10" s="7" t="s">
        <v>21</v>
      </c>
      <c r="D10" s="7">
        <f>3*4.2</f>
        <v>12.600000000000001</v>
      </c>
      <c r="E10" s="7"/>
    </row>
    <row r="11" spans="1:17" x14ac:dyDescent="0.25">
      <c r="A11" s="17">
        <v>4</v>
      </c>
      <c r="B11" s="13" t="s">
        <v>30</v>
      </c>
      <c r="C11" s="7" t="s">
        <v>7</v>
      </c>
      <c r="D11" s="7">
        <v>14.1</v>
      </c>
      <c r="E11" s="32" t="s">
        <v>42</v>
      </c>
    </row>
    <row r="12" spans="1:17" ht="30" x14ac:dyDescent="0.25">
      <c r="A12" s="17">
        <v>5</v>
      </c>
      <c r="B12" s="13" t="s">
        <v>29</v>
      </c>
      <c r="C12" s="7" t="s">
        <v>7</v>
      </c>
      <c r="D12" s="7">
        <v>26.5</v>
      </c>
      <c r="E12" s="32" t="s">
        <v>42</v>
      </c>
    </row>
    <row r="13" spans="1:17" ht="75" x14ac:dyDescent="0.25">
      <c r="A13" s="17">
        <v>6</v>
      </c>
      <c r="B13" s="6" t="s">
        <v>13</v>
      </c>
      <c r="C13" s="7" t="s">
        <v>7</v>
      </c>
      <c r="D13" s="7">
        <v>163.1</v>
      </c>
      <c r="E13" s="26" t="s">
        <v>23</v>
      </c>
      <c r="G13" s="25" t="s">
        <v>23</v>
      </c>
    </row>
    <row r="14" spans="1:17" x14ac:dyDescent="0.25">
      <c r="A14" s="22">
        <v>7</v>
      </c>
      <c r="B14" s="28" t="s">
        <v>41</v>
      </c>
      <c r="C14" s="26" t="s">
        <v>21</v>
      </c>
      <c r="D14" s="7">
        <v>23</v>
      </c>
      <c r="E14" s="7"/>
    </row>
    <row r="15" spans="1:17" ht="75" x14ac:dyDescent="0.25">
      <c r="A15" s="22">
        <v>8</v>
      </c>
      <c r="B15" s="6" t="s">
        <v>14</v>
      </c>
      <c r="C15" s="7" t="s">
        <v>7</v>
      </c>
      <c r="D15" s="7">
        <f>132.2</f>
        <v>132.19999999999999</v>
      </c>
      <c r="E15" s="26" t="s">
        <v>24</v>
      </c>
      <c r="G15" s="25" t="s">
        <v>24</v>
      </c>
      <c r="Q15" s="2" t="s">
        <v>32</v>
      </c>
    </row>
    <row r="16" spans="1:17" ht="60" x14ac:dyDescent="0.25">
      <c r="A16" s="22">
        <v>9</v>
      </c>
      <c r="B16" s="6" t="s">
        <v>15</v>
      </c>
      <c r="C16" s="7" t="s">
        <v>7</v>
      </c>
      <c r="D16" s="7">
        <v>37.119999999999997</v>
      </c>
      <c r="E16" s="21" t="s">
        <v>35</v>
      </c>
      <c r="G16" s="2" t="s">
        <v>25</v>
      </c>
    </row>
    <row r="17" spans="1:7" ht="30" x14ac:dyDescent="0.25">
      <c r="A17" s="22">
        <v>10</v>
      </c>
      <c r="B17" s="16" t="s">
        <v>31</v>
      </c>
      <c r="C17" s="15" t="s">
        <v>7</v>
      </c>
      <c r="D17" s="15">
        <v>5.4</v>
      </c>
      <c r="E17" s="15" t="s">
        <v>22</v>
      </c>
    </row>
    <row r="18" spans="1:7" x14ac:dyDescent="0.25">
      <c r="A18" s="22">
        <v>11</v>
      </c>
      <c r="B18" s="18" t="s">
        <v>33</v>
      </c>
      <c r="C18" s="19" t="s">
        <v>7</v>
      </c>
      <c r="D18" s="20">
        <f>3*4.2*0.86</f>
        <v>10.836</v>
      </c>
      <c r="E18" s="24" t="s">
        <v>37</v>
      </c>
    </row>
    <row r="19" spans="1:7" ht="45" x14ac:dyDescent="0.25">
      <c r="A19" s="22">
        <v>12</v>
      </c>
      <c r="B19" s="27" t="s">
        <v>38</v>
      </c>
      <c r="C19" s="15" t="s">
        <v>21</v>
      </c>
      <c r="D19" s="15">
        <v>12.600000000000001</v>
      </c>
      <c r="E19" s="19" t="s">
        <v>34</v>
      </c>
    </row>
    <row r="20" spans="1:7" x14ac:dyDescent="0.25">
      <c r="A20" s="22">
        <v>13</v>
      </c>
      <c r="B20" s="6" t="s">
        <v>18</v>
      </c>
      <c r="C20" s="7" t="s">
        <v>7</v>
      </c>
      <c r="D20" s="7">
        <v>50</v>
      </c>
      <c r="E20" s="7"/>
    </row>
    <row r="21" spans="1:7" x14ac:dyDescent="0.25">
      <c r="A21" s="22">
        <v>14</v>
      </c>
      <c r="B21" s="39" t="s">
        <v>16</v>
      </c>
      <c r="C21" s="7" t="s">
        <v>7</v>
      </c>
      <c r="D21" s="7">
        <v>50</v>
      </c>
      <c r="E21" s="26" t="s">
        <v>39</v>
      </c>
      <c r="G21" s="2" t="s">
        <v>26</v>
      </c>
    </row>
    <row r="22" spans="1:7" ht="30" x14ac:dyDescent="0.25">
      <c r="A22" s="22">
        <v>15</v>
      </c>
      <c r="B22" s="6" t="s">
        <v>19</v>
      </c>
      <c r="C22" s="7" t="s">
        <v>7</v>
      </c>
      <c r="D22" s="7">
        <v>163.1</v>
      </c>
      <c r="E22" s="26" t="s">
        <v>27</v>
      </c>
      <c r="G22" s="2" t="s">
        <v>27</v>
      </c>
    </row>
    <row r="23" spans="1:7" x14ac:dyDescent="0.25">
      <c r="A23" s="22">
        <v>16</v>
      </c>
      <c r="B23" s="14" t="s">
        <v>40</v>
      </c>
      <c r="C23" s="7" t="s">
        <v>7</v>
      </c>
      <c r="D23" s="7">
        <v>152.30000000000001</v>
      </c>
      <c r="E23" s="26" t="s">
        <v>27</v>
      </c>
      <c r="G23" s="2" t="s">
        <v>27</v>
      </c>
    </row>
    <row r="24" spans="1:7" ht="30" x14ac:dyDescent="0.25">
      <c r="A24" s="31">
        <v>17</v>
      </c>
      <c r="B24" s="14" t="s">
        <v>45</v>
      </c>
      <c r="C24" s="38" t="s">
        <v>7</v>
      </c>
      <c r="D24" s="7">
        <v>9.4</v>
      </c>
      <c r="E24" s="26"/>
    </row>
    <row r="25" spans="1:7" ht="30" x14ac:dyDescent="0.25">
      <c r="A25" s="22">
        <v>18</v>
      </c>
      <c r="B25" s="6" t="s">
        <v>17</v>
      </c>
      <c r="C25" s="7" t="s">
        <v>20</v>
      </c>
      <c r="D25" s="7">
        <v>1</v>
      </c>
      <c r="E25" s="23" t="s">
        <v>36</v>
      </c>
      <c r="G25" s="2" t="s">
        <v>28</v>
      </c>
    </row>
    <row r="26" spans="1:7" x14ac:dyDescent="0.25">
      <c r="A26" s="8"/>
    </row>
    <row r="27" spans="1:7" x14ac:dyDescent="0.25">
      <c r="A27" s="34" t="s">
        <v>8</v>
      </c>
      <c r="B27" s="34"/>
      <c r="C27" s="30"/>
    </row>
    <row r="29" spans="1:7" x14ac:dyDescent="0.25">
      <c r="A29" s="29" t="s">
        <v>44</v>
      </c>
      <c r="B29" s="33"/>
      <c r="C29" s="30"/>
    </row>
  </sheetData>
  <mergeCells count="5">
    <mergeCell ref="A27:B27"/>
    <mergeCell ref="A1:E1"/>
    <mergeCell ref="A2:E2"/>
    <mergeCell ref="A4:B4"/>
    <mergeCell ref="A7:E7"/>
  </mergeCells>
  <pageMargins left="0.7" right="0.7" top="0.75" bottom="0.75" header="0.3" footer="0.3"/>
  <pageSetup paperSize="9" scale="86" orientation="portrait" r:id="rId1"/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B16" workbookViewId="0">
      <selection activeCell="Z21" sqref="Z2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2.204</vt:lpstr>
      <vt:lpstr>Лист1</vt:lpstr>
      <vt:lpstr>'2.204'!Область_печати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2026-08-27T11:25:33Z</dcterms:modified>
</cp:coreProperties>
</file>