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боты по устройству системы мо" sheetId="1" state="visible" r:id="rId3"/>
  </sheets>
  <definedNames>
    <definedName function="false" hidden="false" localSheetId="0" name="_xlnm.Print_Titles" vbProcedure="false">'Работы по устройству системы мо'!$9:$9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<sst xmlns="http://schemas.openxmlformats.org/spreadsheetml/2006/main" count="74" uniqueCount="56">
  <si>
    <t xml:space="preserve">УТВЕРЖДАЮ:</t>
  </si>
  <si>
    <t xml:space="preserve">Директор АО Санаторий "Юматово"</t>
  </si>
  <si>
    <t xml:space="preserve">А.И. Степков</t>
  </si>
  <si>
    <t xml:space="preserve">"____" ________________ 2026 года</t>
  </si>
  <si>
    <t xml:space="preserve">Ведомость объёмов работ</t>
  </si>
  <si>
    <t xml:space="preserve">№ п/п</t>
  </si>
  <si>
    <t xml:space="preserve">№ в ЛСР</t>
  </si>
  <si>
    <t xml:space="preserve">Наименование работ</t>
  </si>
  <si>
    <t xml:space="preserve">Ед.
изм.</t>
  </si>
  <si>
    <t xml:space="preserve">Кол-во</t>
  </si>
  <si>
    <t xml:space="preserve">Ссылки на чертежи</t>
  </si>
  <si>
    <t xml:space="preserve">Формула расчёта, расчёт объёмов работ и расхода материалов</t>
  </si>
  <si>
    <t xml:space="preserve">Раздел 1. Новый раздел</t>
  </si>
  <si>
    <t xml:space="preserve">1</t>
  </si>
  <si>
    <t xml:space="preserve">Установка стальных: сварных молниеотводов и тросостоек массой до 0,2 т</t>
  </si>
  <si>
    <t xml:space="preserve">т</t>
  </si>
  <si>
    <t xml:space="preserve">1 </t>
  </si>
  <si>
    <t xml:space="preserve">2</t>
  </si>
  <si>
    <t xml:space="preserve">Болты стальные с шестигранной головкой, в комплекте с шестигранной гайкой и плоской круглой шайбой, диаметр резьбы М8, длина болта 16-100 мм</t>
  </si>
  <si>
    <t xml:space="preserve">кг</t>
  </si>
  <si>
    <t xml:space="preserve">3</t>
  </si>
  <si>
    <t xml:space="preserve">Прокат стальной горячекатаный полосовой, марки стали Ст3сп, Ст3пс, размеры 25х4 мм</t>
  </si>
  <si>
    <t xml:space="preserve">4</t>
  </si>
  <si>
    <t xml:space="preserve">Прокат листовой горячекатаный, марки стали Ст3сп, Ст3пс, ширина 1200-3000 мм, толщина 1-8 мм</t>
  </si>
  <si>
    <t xml:space="preserve">5</t>
  </si>
  <si>
    <t xml:space="preserve">Трос (канат) стальной латунированный в оболочке из ПВХ, диаметр 3 мм</t>
  </si>
  <si>
    <t xml:space="preserve">6</t>
  </si>
  <si>
    <t xml:space="preserve">Трос (канат) стальной латунированный в оболочке из ПВХ, диаметр 8 мм</t>
  </si>
  <si>
    <t xml:space="preserve">7</t>
  </si>
  <si>
    <t xml:space="preserve">Наконечники кабельные медные, сечение жилы 16 мм2, диаметр отверстия 8 мм</t>
  </si>
  <si>
    <t xml:space="preserve">100 шт</t>
  </si>
  <si>
    <t xml:space="preserve">Наконечники кабельные медные 4-6-3</t>
  </si>
  <si>
    <t xml:space="preserve">Талреп стальной оцинкованный, крюк-крюк, диаметр резьбы М3, ширина зева крюка 12 мм, длина стяжки 210-310 мм</t>
  </si>
  <si>
    <t xml:space="preserve">шт</t>
  </si>
  <si>
    <t xml:space="preserve">Электродуговая сварка при монтаже производственных зданий</t>
  </si>
  <si>
    <t xml:space="preserve">10 т</t>
  </si>
  <si>
    <t xml:space="preserve">Разработка грунта вручную в траншеях глубиной до 2 м без креплений с откосами, группа грунтов: 2</t>
  </si>
  <si>
    <t xml:space="preserve">100 м3</t>
  </si>
  <si>
    <t xml:space="preserve">Прокат стальной горячекатаный полосовой, марки стали Ст3сп, Ст3пс, размеры 40х4 мм</t>
  </si>
  <si>
    <t xml:space="preserve">Заземлитель вертикальный из круглой стали диаметром: 16 мм</t>
  </si>
  <si>
    <t xml:space="preserve">10 шт</t>
  </si>
  <si>
    <t xml:space="preserve">Прокат стальной горячекатаный круглый, марки стали Ст3сп, Ст3пс, диаметр 5-12 мм</t>
  </si>
  <si>
    <t xml:space="preserve">Автогидроподъемники, высота подъема 22 м</t>
  </si>
  <si>
    <t xml:space="preserve">маш.ч</t>
  </si>
  <si>
    <t xml:space="preserve">Засыпка вручную траншей, пазух котлованов и ям, группа грунтов: 2</t>
  </si>
  <si>
    <t xml:space="preserve">Огрунтовка металлических поверхностей за один раз: грунтовкой ГФ-021</t>
  </si>
  <si>
    <t xml:space="preserve">100 м2</t>
  </si>
  <si>
    <t xml:space="preserve">Мембрана полимерная гидроизоляционная на основе этиленпропиленового каучука, армированного полимерными волокнами, толщина 1,2 мм</t>
  </si>
  <si>
    <t xml:space="preserve">м2</t>
  </si>
  <si>
    <t xml:space="preserve">Замер полного сопротивления цепи "фаза-нуль"</t>
  </si>
  <si>
    <t xml:space="preserve">20</t>
  </si>
  <si>
    <t xml:space="preserve">Измерение сопротивления растеканию тока: контура с диагональю до 200 м</t>
  </si>
  <si>
    <t xml:space="preserve">измерение</t>
  </si>
  <si>
    <t xml:space="preserve">Составил:</t>
  </si>
  <si>
    <t xml:space="preserve">[должность, подпись (инициалы, фамилия)]</t>
  </si>
  <si>
    <t xml:space="preserve">Проверил: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</si>
</sst>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General"/>
    <numFmt numFmtId="167" formatCode="0.00"/>
    <numFmt numFmtId="168" formatCode="0"/>
    <numFmt numFmtId="169" formatCode="0.000"/>
    <numFmt numFmtId="170" formatCode="0.0000"/>
    <numFmt numFmtId="171" formatCode="0.0"/>
  </numFmts>
  <fonts count="13">
    <font>
      <sz val="11"/>
      <color rgb="FF000000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Arial"/>
      <family val="0"/>
      <charset val="204"/>
    </font>
    <font>
      <b val="true"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 val="true"/>
      <sz val="14"/>
      <color rgb="FF000000"/>
      <name val="Arial"/>
      <family val="0"/>
      <charset val="204"/>
    </font>
    <font>
      <b val="true"/>
      <sz val="9"/>
      <color rgb="FF000000"/>
      <name val="Arial"/>
      <family val="0"/>
      <charset val="204"/>
    </font>
    <font>
      <sz val="8"/>
      <name val="Arial"/>
      <family val="0"/>
      <charset val="204"/>
    </font>
    <font>
      <i val="true"/>
      <sz val="8"/>
      <name val="Arial"/>
      <family val="0"/>
      <charset val="204"/>
    </font>
    <font>
      <b val="true"/>
      <sz val="8"/>
      <color rgb="FF000000"/>
      <name val="Arial"/>
      <family val="0"/>
      <charset val="204"/>
    </font>
    <font>
      <sz val="8"/>
      <color rgb="FFFF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3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4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8" fontId="4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9" fontId="4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70" fontId="4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71" fontId="4" fillId="0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C1048576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L20" activeCellId="0" sqref="L20"/>
    </sheetView>
  </sheetViews>
  <sheetFormatPr defaultColWidth="9.1484375" defaultRowHeight="11.25" zeroHeight="false" outlineLevelRow="0" outlineLevelCol="0"/>
  <cols>
    <col collapsed="false" customWidth="true" hidden="false" outlineLevel="0" max="1" min="1" style="1" width="5.57"/>
    <col collapsed="false" customWidth="true" hidden="false" outlineLevel="0" max="2" min="2" style="2" width="5.57"/>
    <col collapsed="false" customWidth="true" hidden="false" outlineLevel="0" max="3" min="3" style="2" width="44.42"/>
    <col collapsed="false" customWidth="true" hidden="false" outlineLevel="0" max="4" min="4" style="2" width="10.71"/>
    <col collapsed="false" customWidth="true" hidden="false" outlineLevel="0" max="5" min="5" style="2" width="12.29"/>
    <col collapsed="false" customWidth="true" hidden="false" outlineLevel="0" max="6" min="6" style="2" width="12.57"/>
    <col collapsed="false" customWidth="true" hidden="false" outlineLevel="0" max="7" min="7" style="2" width="22.15"/>
    <col collapsed="false" customWidth="true" hidden="false" outlineLevel="0" max="8" min="8" style="2" width="22"/>
    <col collapsed="false" customWidth="false" hidden="false" outlineLevel="0" max="9" min="9" style="2" width="9.14"/>
    <col collapsed="false" customWidth="true" hidden="true" outlineLevel="0" max="10" min="10" style="2" width="4.71"/>
    <col collapsed="false" customWidth="false" hidden="false" outlineLevel="0" max="16" min="11" style="2" width="9.14"/>
    <col collapsed="false" customWidth="true" hidden="true" outlineLevel="0" max="17" min="17" style="3" width="135.29"/>
    <col collapsed="false" customWidth="true" hidden="true" outlineLevel="0" max="19" min="18" style="4" width="55.16"/>
    <col collapsed="false" customWidth="true" hidden="true" outlineLevel="0" max="23" min="20" style="5" width="69"/>
    <col collapsed="false" customWidth="true" hidden="true" outlineLevel="0" max="25" min="24" style="4" width="55.16"/>
    <col collapsed="false" customWidth="true" hidden="true" outlineLevel="0" max="29" min="26" style="5" width="69"/>
    <col collapsed="false" customWidth="false" hidden="false" outlineLevel="0" max="16384" min="30" style="2" width="9.14"/>
  </cols>
  <sheetData>
    <row r="1" customFormat="false" ht="11.25" hidden="false" customHeight="true" outlineLevel="0" collapsed="false">
      <c r="A1" s="6" t="s">
        <v>0</v>
      </c>
      <c r="B1" s="6"/>
      <c r="C1" s="6"/>
    </row>
    <row r="2" customFormat="false" ht="11.25" hidden="false" customHeight="true" outlineLevel="0" collapsed="false">
      <c r="A2" s="7" t="s">
        <v>1</v>
      </c>
      <c r="B2" s="7"/>
      <c r="C2" s="7"/>
    </row>
    <row r="3" customFormat="false" ht="11.25" hidden="false" customHeight="true" outlineLevel="0" collapsed="false">
      <c r="A3" s="8" t="s">
        <v>2</v>
      </c>
      <c r="B3" s="8"/>
      <c r="C3" s="8"/>
    </row>
    <row r="4" customFormat="false" ht="11.25" hidden="false" customHeight="true" outlineLevel="0" collapsed="false">
      <c r="A4" s="9" t="s">
        <v>3</v>
      </c>
      <c r="B4" s="9"/>
      <c r="C4" s="9"/>
    </row>
    <row r="6" s="11" customFormat="true" ht="17.35" hidden="false" customHeight="false" outlineLevel="0" collapsed="false">
      <c r="A6" s="10" t="s">
        <v>4</v>
      </c>
      <c r="B6" s="10"/>
      <c r="C6" s="10"/>
      <c r="D6" s="10"/>
      <c r="E6" s="10"/>
      <c r="F6" s="10"/>
      <c r="G6" s="10"/>
      <c r="H6" s="10"/>
    </row>
    <row r="7" s="11" customFormat="true" ht="9.75" hidden="false" customHeight="true" outlineLevel="0" collapsed="false">
      <c r="A7" s="12"/>
    </row>
    <row r="8" s="11" customFormat="true" ht="36" hidden="false" customHeight="true" outlineLevel="0" collapsed="false">
      <c r="A8" s="13" t="s">
        <v>5</v>
      </c>
      <c r="B8" s="14" t="s">
        <v>6</v>
      </c>
      <c r="C8" s="14" t="s">
        <v>7</v>
      </c>
      <c r="D8" s="14" t="s">
        <v>8</v>
      </c>
      <c r="E8" s="14" t="s">
        <v>9</v>
      </c>
      <c r="F8" s="14" t="s">
        <v>10</v>
      </c>
      <c r="G8" s="14" t="s">
        <v>11</v>
      </c>
      <c r="H8" s="14"/>
    </row>
    <row r="9" s="11" customFormat="true" ht="13.8" hidden="false" customHeight="false" outlineLevel="0" collapsed="false">
      <c r="A9" s="15" t="n">
        <v>1</v>
      </c>
      <c r="B9" s="16" t="n">
        <v>2</v>
      </c>
      <c r="C9" s="16" t="n">
        <v>3</v>
      </c>
      <c r="D9" s="16" t="n">
        <v>4</v>
      </c>
      <c r="E9" s="16" t="n">
        <v>5</v>
      </c>
      <c r="F9" s="16" t="n">
        <v>6</v>
      </c>
      <c r="G9" s="16" t="n">
        <v>7</v>
      </c>
      <c r="H9" s="16"/>
    </row>
    <row r="10" s="11" customFormat="true" ht="13.8" hidden="false" customHeight="true" outlineLevel="0" collapsed="false">
      <c r="A10" s="17" t="s">
        <v>12</v>
      </c>
      <c r="B10" s="17"/>
      <c r="C10" s="17"/>
      <c r="D10" s="17"/>
      <c r="E10" s="17"/>
      <c r="F10" s="17"/>
      <c r="G10" s="17"/>
      <c r="H10" s="17"/>
      <c r="Q10" s="18" t="s">
        <v>12</v>
      </c>
    </row>
    <row r="11" s="11" customFormat="true" ht="19.4" hidden="false" customHeight="false" outlineLevel="0" collapsed="false">
      <c r="A11" s="19" t="n">
        <f aca="false">IF(J11&lt;&gt;"",COUNTA(J$1:J11),"")</f>
        <v>1</v>
      </c>
      <c r="B11" s="20" t="s">
        <v>13</v>
      </c>
      <c r="C11" s="21" t="s">
        <v>14</v>
      </c>
      <c r="D11" s="22" t="s">
        <v>15</v>
      </c>
      <c r="E11" s="23" t="n">
        <v>0.19</v>
      </c>
      <c r="F11" s="21"/>
      <c r="G11" s="24"/>
      <c r="H11" s="21"/>
      <c r="J11" s="2" t="s">
        <v>16</v>
      </c>
      <c r="Q11" s="18"/>
    </row>
    <row r="12" s="11" customFormat="true" ht="28.35" hidden="false" customHeight="false" outlineLevel="0" collapsed="false">
      <c r="A12" s="19" t="n">
        <f aca="false">IF(J12&lt;&gt;"",COUNTA(J$1:J12),"")</f>
        <v>2</v>
      </c>
      <c r="B12" s="20" t="s">
        <v>17</v>
      </c>
      <c r="C12" s="21" t="s">
        <v>18</v>
      </c>
      <c r="D12" s="22" t="s">
        <v>19</v>
      </c>
      <c r="E12" s="25" t="n">
        <v>3</v>
      </c>
      <c r="F12" s="21"/>
      <c r="G12" s="24"/>
      <c r="H12" s="21"/>
      <c r="J12" s="2" t="s">
        <v>16</v>
      </c>
      <c r="Q12" s="18"/>
    </row>
    <row r="13" s="11" customFormat="true" ht="19.4" hidden="false" customHeight="false" outlineLevel="0" collapsed="false">
      <c r="A13" s="19" t="n">
        <f aca="false">IF(J13&lt;&gt;"",COUNTA(J$1:J13),"")</f>
        <v>3</v>
      </c>
      <c r="B13" s="20" t="s">
        <v>20</v>
      </c>
      <c r="C13" s="21" t="s">
        <v>21</v>
      </c>
      <c r="D13" s="22" t="s">
        <v>15</v>
      </c>
      <c r="E13" s="26" t="n">
        <v>0.012</v>
      </c>
      <c r="F13" s="21"/>
      <c r="G13" s="24"/>
      <c r="H13" s="21"/>
      <c r="J13" s="2" t="s">
        <v>16</v>
      </c>
      <c r="Q13" s="18"/>
    </row>
    <row r="14" s="11" customFormat="true" ht="19.4" hidden="false" customHeight="false" outlineLevel="0" collapsed="false">
      <c r="A14" s="19" t="n">
        <f aca="false">IF(J14&lt;&gt;"",COUNTA(J$1:J14),"")</f>
        <v>4</v>
      </c>
      <c r="B14" s="20" t="s">
        <v>22</v>
      </c>
      <c r="C14" s="21" t="s">
        <v>23</v>
      </c>
      <c r="D14" s="22" t="s">
        <v>15</v>
      </c>
      <c r="E14" s="26" t="n">
        <v>0.004</v>
      </c>
      <c r="F14" s="21"/>
      <c r="G14" s="24"/>
      <c r="H14" s="21"/>
      <c r="J14" s="2" t="s">
        <v>16</v>
      </c>
      <c r="Q14" s="18"/>
    </row>
    <row r="15" s="11" customFormat="true" ht="19.4" hidden="false" customHeight="false" outlineLevel="0" collapsed="false">
      <c r="A15" s="19" t="n">
        <f aca="false">IF(J15&lt;&gt;"",COUNTA(J$1:J15),"")</f>
        <v>5</v>
      </c>
      <c r="B15" s="20" t="s">
        <v>24</v>
      </c>
      <c r="C15" s="21" t="s">
        <v>25</v>
      </c>
      <c r="D15" s="22" t="s">
        <v>19</v>
      </c>
      <c r="E15" s="23" t="n">
        <v>1.12</v>
      </c>
      <c r="F15" s="21"/>
      <c r="G15" s="24"/>
      <c r="H15" s="21"/>
      <c r="J15" s="2" t="s">
        <v>16</v>
      </c>
      <c r="Q15" s="18"/>
    </row>
    <row r="16" s="11" customFormat="true" ht="20.75" hidden="false" customHeight="true" outlineLevel="0" collapsed="false">
      <c r="A16" s="19" t="n">
        <f aca="false">IF(J16&lt;&gt;"",COUNTA(J$1:J16),"")</f>
        <v>6</v>
      </c>
      <c r="B16" s="20" t="s">
        <v>26</v>
      </c>
      <c r="C16" s="21" t="s">
        <v>27</v>
      </c>
      <c r="D16" s="22" t="s">
        <v>19</v>
      </c>
      <c r="E16" s="23" t="n">
        <v>7.94</v>
      </c>
      <c r="F16" s="21"/>
      <c r="G16" s="24"/>
      <c r="H16" s="21"/>
      <c r="J16" s="2" t="s">
        <v>16</v>
      </c>
      <c r="Q16" s="18"/>
    </row>
    <row r="17" s="11" customFormat="true" ht="19.4" hidden="false" customHeight="false" outlineLevel="0" collapsed="false">
      <c r="A17" s="19" t="n">
        <f aca="false">IF(J17&lt;&gt;"",COUNTA(J$1:J17),"")</f>
        <v>7</v>
      </c>
      <c r="B17" s="20" t="s">
        <v>28</v>
      </c>
      <c r="C17" s="21" t="s">
        <v>29</v>
      </c>
      <c r="D17" s="22" t="s">
        <v>30</v>
      </c>
      <c r="E17" s="23" t="n">
        <v>0.04</v>
      </c>
      <c r="F17" s="21"/>
      <c r="G17" s="24"/>
      <c r="H17" s="21"/>
      <c r="J17" s="2" t="s">
        <v>16</v>
      </c>
      <c r="Q17" s="18"/>
    </row>
    <row r="18" s="11" customFormat="true" ht="13.8" hidden="false" customHeight="false" outlineLevel="0" collapsed="false">
      <c r="A18" s="19" t="n">
        <v>8</v>
      </c>
      <c r="B18" s="19" t="n">
        <v>8</v>
      </c>
      <c r="C18" s="21" t="s">
        <v>31</v>
      </c>
      <c r="D18" s="22" t="s">
        <v>30</v>
      </c>
      <c r="E18" s="23" t="n">
        <v>0.08</v>
      </c>
      <c r="F18" s="21"/>
      <c r="G18" s="24"/>
      <c r="H18" s="21"/>
      <c r="J18" s="2"/>
      <c r="Q18" s="18"/>
    </row>
    <row r="19" s="11" customFormat="true" ht="19.4" hidden="false" customHeight="false" outlineLevel="0" collapsed="false">
      <c r="A19" s="19" t="n">
        <v>9</v>
      </c>
      <c r="B19" s="19" t="n">
        <v>9</v>
      </c>
      <c r="C19" s="21" t="s">
        <v>32</v>
      </c>
      <c r="D19" s="22" t="s">
        <v>33</v>
      </c>
      <c r="E19" s="25" t="n">
        <v>4</v>
      </c>
      <c r="F19" s="21"/>
      <c r="G19" s="24"/>
      <c r="H19" s="21"/>
      <c r="J19" s="2"/>
      <c r="Q19" s="18"/>
    </row>
    <row r="20" s="11" customFormat="true" ht="19.4" hidden="false" customHeight="false" outlineLevel="0" collapsed="false">
      <c r="A20" s="19" t="n">
        <v>10</v>
      </c>
      <c r="B20" s="19" t="n">
        <v>10</v>
      </c>
      <c r="C20" s="21" t="s">
        <v>34</v>
      </c>
      <c r="D20" s="22" t="s">
        <v>35</v>
      </c>
      <c r="E20" s="27" t="n">
        <v>0.0356</v>
      </c>
      <c r="F20" s="21"/>
      <c r="G20" s="24"/>
      <c r="H20" s="21"/>
      <c r="J20" s="2"/>
      <c r="Q20" s="18"/>
    </row>
    <row r="21" s="11" customFormat="true" ht="19.4" hidden="false" customHeight="false" outlineLevel="0" collapsed="false">
      <c r="A21" s="19" t="n">
        <v>11</v>
      </c>
      <c r="B21" s="19" t="n">
        <v>11</v>
      </c>
      <c r="C21" s="21" t="s">
        <v>36</v>
      </c>
      <c r="D21" s="22" t="s">
        <v>37</v>
      </c>
      <c r="E21" s="23" t="n">
        <v>0.04</v>
      </c>
      <c r="F21" s="21"/>
      <c r="G21" s="24"/>
      <c r="H21" s="21"/>
      <c r="J21" s="2"/>
      <c r="Q21" s="18"/>
    </row>
    <row r="22" s="11" customFormat="true" ht="19.4" hidden="false" customHeight="false" outlineLevel="0" collapsed="false">
      <c r="A22" s="19" t="n">
        <v>12</v>
      </c>
      <c r="B22" s="19" t="n">
        <v>12</v>
      </c>
      <c r="C22" s="21" t="s">
        <v>38</v>
      </c>
      <c r="D22" s="22" t="s">
        <v>15</v>
      </c>
      <c r="E22" s="23" t="n">
        <v>0.03</v>
      </c>
      <c r="F22" s="21"/>
      <c r="G22" s="24"/>
      <c r="H22" s="21"/>
      <c r="J22" s="2"/>
      <c r="Q22" s="18"/>
    </row>
    <row r="23" s="11" customFormat="true" ht="19.4" hidden="false" customHeight="false" outlineLevel="0" collapsed="false">
      <c r="A23" s="19" t="n">
        <v>13</v>
      </c>
      <c r="B23" s="19" t="n">
        <v>13</v>
      </c>
      <c r="C23" s="21" t="s">
        <v>39</v>
      </c>
      <c r="D23" s="22" t="s">
        <v>40</v>
      </c>
      <c r="E23" s="28" t="n">
        <v>0.6</v>
      </c>
      <c r="F23" s="21"/>
      <c r="G23" s="24"/>
      <c r="H23" s="21"/>
      <c r="J23" s="2"/>
      <c r="Q23" s="18"/>
    </row>
    <row r="24" s="11" customFormat="true" ht="19.4" hidden="false" customHeight="false" outlineLevel="0" collapsed="false">
      <c r="A24" s="19" t="n">
        <v>14</v>
      </c>
      <c r="B24" s="19" t="n">
        <v>14</v>
      </c>
      <c r="C24" s="21" t="s">
        <v>41</v>
      </c>
      <c r="D24" s="22" t="s">
        <v>15</v>
      </c>
      <c r="E24" s="23" t="n">
        <v>0.12</v>
      </c>
      <c r="F24" s="21"/>
      <c r="G24" s="24"/>
      <c r="H24" s="21"/>
      <c r="J24" s="2"/>
      <c r="Q24" s="18"/>
    </row>
    <row r="25" s="11" customFormat="true" ht="13.8" hidden="false" customHeight="false" outlineLevel="0" collapsed="false">
      <c r="A25" s="19" t="n">
        <v>15</v>
      </c>
      <c r="B25" s="19" t="n">
        <v>15</v>
      </c>
      <c r="C25" s="21" t="s">
        <v>42</v>
      </c>
      <c r="D25" s="22" t="s">
        <v>43</v>
      </c>
      <c r="E25" s="25" t="n">
        <v>7</v>
      </c>
      <c r="F25" s="21"/>
      <c r="G25" s="24"/>
      <c r="H25" s="21"/>
      <c r="J25" s="2"/>
      <c r="Q25" s="18"/>
    </row>
    <row r="26" s="11" customFormat="true" ht="19.4" hidden="false" customHeight="false" outlineLevel="0" collapsed="false">
      <c r="A26" s="19" t="n">
        <v>16</v>
      </c>
      <c r="B26" s="19" t="n">
        <v>16</v>
      </c>
      <c r="C26" s="21" t="s">
        <v>44</v>
      </c>
      <c r="D26" s="22" t="s">
        <v>37</v>
      </c>
      <c r="E26" s="23" t="n">
        <v>0.04</v>
      </c>
      <c r="F26" s="21"/>
      <c r="G26" s="24"/>
      <c r="H26" s="21"/>
      <c r="J26" s="2"/>
      <c r="Q26" s="18"/>
    </row>
    <row r="27" s="11" customFormat="true" ht="19.4" hidden="false" customHeight="false" outlineLevel="0" collapsed="false">
      <c r="A27" s="19" t="n">
        <v>17</v>
      </c>
      <c r="B27" s="19" t="n">
        <v>17</v>
      </c>
      <c r="C27" s="21" t="s">
        <v>45</v>
      </c>
      <c r="D27" s="22" t="s">
        <v>46</v>
      </c>
      <c r="E27" s="23" t="n">
        <v>0.06</v>
      </c>
      <c r="F27" s="21"/>
      <c r="G27" s="24"/>
      <c r="H27" s="21"/>
      <c r="J27" s="2"/>
      <c r="Q27" s="18"/>
    </row>
    <row r="28" s="11" customFormat="true" ht="28.35" hidden="false" customHeight="false" outlineLevel="0" collapsed="false">
      <c r="A28" s="19" t="n">
        <v>18</v>
      </c>
      <c r="B28" s="19" t="n">
        <v>18</v>
      </c>
      <c r="C28" s="21" t="s">
        <v>47</v>
      </c>
      <c r="D28" s="22" t="s">
        <v>48</v>
      </c>
      <c r="E28" s="25" t="n">
        <v>5</v>
      </c>
      <c r="F28" s="21"/>
      <c r="G28" s="24"/>
      <c r="H28" s="21"/>
      <c r="J28" s="2"/>
      <c r="Q28" s="18"/>
    </row>
    <row r="29" s="11" customFormat="true" ht="13.8" hidden="false" customHeight="false" outlineLevel="0" collapsed="false">
      <c r="A29" s="19" t="n">
        <v>19</v>
      </c>
      <c r="B29" s="19" t="n">
        <v>19</v>
      </c>
      <c r="C29" s="21" t="s">
        <v>49</v>
      </c>
      <c r="D29" s="22" t="s">
        <v>33</v>
      </c>
      <c r="E29" s="25" t="n">
        <v>1</v>
      </c>
      <c r="F29" s="21"/>
      <c r="G29" s="24"/>
      <c r="H29" s="21"/>
      <c r="J29" s="2"/>
      <c r="Q29" s="18"/>
    </row>
    <row r="30" s="11" customFormat="true" ht="19.4" hidden="false" customHeight="false" outlineLevel="0" collapsed="false">
      <c r="A30" s="19" t="n">
        <v>20</v>
      </c>
      <c r="B30" s="20" t="s">
        <v>50</v>
      </c>
      <c r="C30" s="21" t="s">
        <v>51</v>
      </c>
      <c r="D30" s="22" t="s">
        <v>52</v>
      </c>
      <c r="E30" s="25" t="n">
        <v>2</v>
      </c>
      <c r="F30" s="21"/>
      <c r="G30" s="24"/>
      <c r="H30" s="21"/>
      <c r="J30" s="2" t="s">
        <v>16</v>
      </c>
      <c r="Q30" s="18"/>
    </row>
    <row r="31" s="11" customFormat="true" ht="36.75" hidden="false" customHeight="true" outlineLevel="0" collapsed="false"/>
    <row r="32" s="33" customFormat="true" ht="11.25" hidden="false" customHeight="false" outlineLevel="0" collapsed="false">
      <c r="A32" s="29"/>
      <c r="B32" s="30" t="s">
        <v>53</v>
      </c>
      <c r="C32" s="31"/>
      <c r="D32" s="31"/>
      <c r="E32" s="32"/>
      <c r="F32" s="32"/>
      <c r="G32" s="32"/>
      <c r="H32" s="32"/>
      <c r="Q32" s="34"/>
      <c r="R32" s="35"/>
      <c r="S32" s="35"/>
      <c r="T32" s="30"/>
      <c r="U32" s="30"/>
      <c r="V32" s="30"/>
      <c r="W32" s="30"/>
      <c r="X32" s="35"/>
      <c r="Y32" s="35"/>
      <c r="Z32" s="30"/>
      <c r="AA32" s="30"/>
      <c r="AB32" s="30"/>
      <c r="AC32" s="30"/>
    </row>
    <row r="33" s="35" customFormat="true" ht="20.25" hidden="false" customHeight="true" outlineLevel="0" collapsed="false">
      <c r="A33" s="36"/>
      <c r="B33" s="30"/>
      <c r="C33" s="37" t="s">
        <v>54</v>
      </c>
      <c r="D33" s="37"/>
      <c r="E33" s="37"/>
      <c r="F33" s="37"/>
      <c r="G33" s="37"/>
      <c r="H33" s="37"/>
      <c r="Q33" s="34"/>
      <c r="T33" s="30"/>
      <c r="U33" s="30"/>
      <c r="V33" s="30"/>
      <c r="W33" s="30"/>
      <c r="Z33" s="30"/>
      <c r="AA33" s="30"/>
      <c r="AB33" s="30"/>
      <c r="AC33" s="30"/>
    </row>
    <row r="34" s="33" customFormat="true" ht="11.25" hidden="false" customHeight="false" outlineLevel="0" collapsed="false">
      <c r="A34" s="29"/>
      <c r="B34" s="30" t="s">
        <v>55</v>
      </c>
      <c r="C34" s="31"/>
      <c r="D34" s="31"/>
      <c r="E34" s="32"/>
      <c r="F34" s="32"/>
      <c r="G34" s="32"/>
      <c r="H34" s="32"/>
      <c r="Q34" s="34"/>
      <c r="R34" s="35"/>
      <c r="S34" s="35"/>
      <c r="T34" s="30"/>
      <c r="U34" s="30"/>
      <c r="V34" s="30"/>
      <c r="W34" s="30"/>
      <c r="X34" s="35"/>
      <c r="Y34" s="35"/>
      <c r="Z34" s="30"/>
      <c r="AA34" s="30"/>
      <c r="AB34" s="30"/>
      <c r="AC34" s="30"/>
    </row>
    <row r="35" s="35" customFormat="true" ht="20.25" hidden="false" customHeight="true" outlineLevel="0" collapsed="false">
      <c r="A35" s="36"/>
      <c r="C35" s="37" t="s">
        <v>54</v>
      </c>
      <c r="D35" s="37"/>
      <c r="E35" s="37"/>
      <c r="F35" s="37"/>
      <c r="G35" s="37"/>
      <c r="H35" s="37"/>
      <c r="Q35" s="34"/>
      <c r="T35" s="30"/>
      <c r="U35" s="30"/>
      <c r="V35" s="30"/>
      <c r="W35" s="30"/>
      <c r="Z35" s="30"/>
      <c r="AA35" s="30"/>
      <c r="AB35" s="30"/>
      <c r="AC35" s="30"/>
    </row>
    <row r="37" s="11" customFormat="true" ht="15" hidden="false" customHeight="false" outlineLevel="0" collapsed="false">
      <c r="B37" s="38"/>
      <c r="D37" s="38"/>
      <c r="F37" s="38"/>
    </row>
    <row r="42" s="11" customFormat="true" ht="15" hidden="false" customHeight="false" outlineLevel="0" collapsed="false">
      <c r="C42" s="39"/>
    </row>
    <row r="43" s="11" customFormat="true" ht="15" hidden="false" customHeight="false" outlineLevel="0" collapsed="false">
      <c r="C43" s="39"/>
    </row>
    <row r="44" s="11" customFormat="true" ht="15" hidden="false" customHeight="false" outlineLevel="0" collapsed="false">
      <c r="C44" s="39"/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4">
    <mergeCell ref="A1:C1"/>
    <mergeCell ref="A2:C2"/>
    <mergeCell ref="A3:C3"/>
    <mergeCell ref="A4:C4"/>
    <mergeCell ref="A6:H6"/>
    <mergeCell ref="G8:H8"/>
    <mergeCell ref="G9:H9"/>
    <mergeCell ref="A10:H10"/>
    <mergeCell ref="C32:D32"/>
    <mergeCell ref="E32:H32"/>
    <mergeCell ref="C33:H33"/>
    <mergeCell ref="C34:D34"/>
    <mergeCell ref="E34:H34"/>
    <mergeCell ref="C35:H35"/>
  </mergeCells>
  <printOptions headings="false" gridLines="false" gridLinesSet="true" horizontalCentered="true" verticalCentered="false"/>
  <pageMargins left="0.315277777777778" right="0.315277777777778" top="0.7875" bottom="0.314583333333333" header="0.511811023622047" footer="0.19652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/>
  <dc:description/>
  <dc:language>ru-RU</dc:language>
  <cp:lastModifiedBy/>
  <cp:lastPrinted>2026-09-21T18:01:51Z</cp:lastPrinted>
  <dcterms:modified xsi:type="dcterms:W3CDTF">2026-10-22T17:01:17Z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