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5" i="1" l="1"/>
</calcChain>
</file>

<file path=xl/sharedStrings.xml><?xml version="1.0" encoding="utf-8"?>
<sst xmlns="http://schemas.openxmlformats.org/spreadsheetml/2006/main" count="593" uniqueCount="166">
  <si>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</si>
  <si>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</si>
  <si>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‌​‌​‌​‌​​‌‌‌​​‌​‌‌​​​​‌​‌​​‌‌​‌​​‌‌‌‌​‌‌​​​‌‌​‌​​‌​‌​​‌‌​‌‌‌‌​‌​‌​‌​​​​‌‌​‌​​​‌​‌‌​​‌​‌‌​‌‌​​​‌‌​​​‌‌​‌‌​‌‌‌‌​‌​‌​‌‌​​‌‌​‌​​‌​‌​​​‌‌​​‌​‌​‌​​​‌‌​​​‌‌​‌​​‌​‌‌​‌‌​‌‌‌‌​​‌‌​​​​​‌​‌‌‌‌‌​‌​‌​‌‌‌​‌‌​‌​‌​​‌‌‌‌​​‌​‌‌​‌​​​​‌‌‌​‌‌‌​‌‌‌​‌‌‌​‌‌​‌‌‌‌​‌‌‌‌​‌​​‌‌‌​‌‌‌​‌‌​‌​‌​​‌​‌‌​​‌​‌‌​‌‌‌​​‌‌‌​​​​​‌​​‌‌​​​​‌​‌‌​‌​‌‌​‌​‌‌​‌‌‌​‌​​​​‌‌‌​​‌​‌‌​‌‌‌‌​‌​‌‌​​​​‌‌​​‌​‌​‌‌​​​‌​​​‌‌​​​​​‌‌‌​‌‌‌​‌‌​‌‌​‌​‌‌‌​‌‌‌​‌​​​​‌​​‌‌‌​​​​​‌‌​‌​‌​​‌‌‌​‌‌‌​‌​​‌‌‌​​‌‌‌​​​‌​‌‌​‌​‌‌​‌‌​​‌‌‌​‌​‌​​‌​​‌‌‌​‌‌​​‌‌‌​‌​‌​‌‌​‌‌​​​‌‌​‌​‌‌​‌​​​‌‌​​‌​‌‌‌‌‌​​‌‌​‌‌​​​‌‌​​‌‌​​‌​‌‌​‌​‌​​​‌​‌​​‌‌​‌​‌​‌​​‌​‌​​‌‌‌​​‌‌​‌‌‌‌​‌​​‌‌​‌​​​​‌‌​‌‌​‌​‌‌​‌‌​‌​‌‌​‌‌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</si>
  <si>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</si>
  <si>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</si>
  <si>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</si>
  <si>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</si>
  <si>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</si>
  <si>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</si>
  <si>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</si>
  <si>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</si>
  <si>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</si>
  <si>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</si>
  <si>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</si>
  <si>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</si>
  <si>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</si>
  <si>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</si>
  <si>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</si>
  <si>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</si>
  <si>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</si>
  <si>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</si>
  <si>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</si>
  <si>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</si>
  <si>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</si>
  <si>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</si>
  <si>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</si>
  <si>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</si>
  <si>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</si>
  <si>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</si>
  <si>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</si>
  <si>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</si>
  <si>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</si>
  <si>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</si>
  <si>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</si>
  <si>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</si>
  <si>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</si>
  <si>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</si>
  <si>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</si>
  <si>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</si>
  <si>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</si>
  <si>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</si>
  <si>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</si>
  <si>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</si>
  <si>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</si>
  <si>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</si>
  <si>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</si>
  <si>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</si>
  <si>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</si>
  <si>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</si>
  <si>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</si>
  <si>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</si>
  <si>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Фотобумага</t>
  </si>
  <si>
    <t>упак</t>
  </si>
  <si>
    <t xml:space="preserve">803,00 </t>
  </si>
  <si>
    <t xml:space="preserve">730,00 </t>
  </si>
  <si>
    <t xml:space="preserve">766,50 </t>
  </si>
  <si>
    <t>2</t>
  </si>
  <si>
    <t>Канистра для топлива</t>
  </si>
  <si>
    <t>шт</t>
  </si>
  <si>
    <t xml:space="preserve">2 585,00 </t>
  </si>
  <si>
    <t xml:space="preserve">2 350,00 </t>
  </si>
  <si>
    <t xml:space="preserve">2 467,50 </t>
  </si>
  <si>
    <t>3</t>
  </si>
  <si>
    <t>Клей для линолеума</t>
  </si>
  <si>
    <t xml:space="preserve">385,00 </t>
  </si>
  <si>
    <t xml:space="preserve">350,00 </t>
  </si>
  <si>
    <t xml:space="preserve">367,50 </t>
  </si>
  <si>
    <t>4</t>
  </si>
  <si>
    <t>Сверло ступенчатое</t>
  </si>
  <si>
    <t xml:space="preserve">715,00 </t>
  </si>
  <si>
    <t xml:space="preserve">650,00 </t>
  </si>
  <si>
    <t xml:space="preserve">682,50 </t>
  </si>
  <si>
    <t>5</t>
  </si>
  <si>
    <t>Сверло по металлу</t>
  </si>
  <si>
    <t xml:space="preserve">341,00 </t>
  </si>
  <si>
    <t xml:space="preserve">310,00 </t>
  </si>
  <si>
    <t xml:space="preserve">325,50 </t>
  </si>
  <si>
    <t>6</t>
  </si>
  <si>
    <t xml:space="preserve">209,00 </t>
  </si>
  <si>
    <t xml:space="preserve">190,00 </t>
  </si>
  <si>
    <t xml:space="preserve">199,50 </t>
  </si>
  <si>
    <t>7</t>
  </si>
  <si>
    <t>8</t>
  </si>
  <si>
    <t>Хомут пластиковый</t>
  </si>
  <si>
    <t xml:space="preserve">242,00 </t>
  </si>
  <si>
    <t xml:space="preserve">220,00 </t>
  </si>
  <si>
    <t xml:space="preserve">231,00 </t>
  </si>
  <si>
    <t>9</t>
  </si>
  <si>
    <t>Фасовочные пакеты</t>
  </si>
  <si>
    <t xml:space="preserve">1 012,00 </t>
  </si>
  <si>
    <t xml:space="preserve">920,00 </t>
  </si>
  <si>
    <t xml:space="preserve">966,00 </t>
  </si>
  <si>
    <t>10</t>
  </si>
  <si>
    <t>Редуктор в сборе для бензиновых триммеров</t>
  </si>
  <si>
    <t xml:space="preserve">1 815,00 </t>
  </si>
  <si>
    <t xml:space="preserve">1 650,00 </t>
  </si>
  <si>
    <t xml:space="preserve">1 732,50 </t>
  </si>
  <si>
    <t>11</t>
  </si>
  <si>
    <t>Смеситель для раковины</t>
  </si>
  <si>
    <t xml:space="preserve">1 749,00 </t>
  </si>
  <si>
    <t xml:space="preserve">1 590,00 </t>
  </si>
  <si>
    <t xml:space="preserve">1 669,50 </t>
  </si>
  <si>
    <t>12</t>
  </si>
  <si>
    <t>Губки для мытья посуды</t>
  </si>
  <si>
    <t xml:space="preserve">132,00 </t>
  </si>
  <si>
    <t xml:space="preserve">120,00 </t>
  </si>
  <si>
    <t xml:space="preserve">126,00 </t>
  </si>
  <si>
    <t>13</t>
  </si>
  <si>
    <t>Перчатки</t>
  </si>
  <si>
    <t>пар</t>
  </si>
  <si>
    <t xml:space="preserve">66,00 </t>
  </si>
  <si>
    <t xml:space="preserve">60,00 </t>
  </si>
  <si>
    <t xml:space="preserve">63,00 </t>
  </si>
  <si>
    <t>14</t>
  </si>
  <si>
    <t>Тряпка для мытья пола</t>
  </si>
  <si>
    <t xml:space="preserve">176,00 </t>
  </si>
  <si>
    <t xml:space="preserve">160,00 </t>
  </si>
  <si>
    <t xml:space="preserve">168,00 </t>
  </si>
  <si>
    <t>15</t>
  </si>
  <si>
    <t>Тряпка для удаления пыли</t>
  </si>
  <si>
    <t xml:space="preserve">77,00 </t>
  </si>
  <si>
    <t xml:space="preserve">70,00 </t>
  </si>
  <si>
    <t xml:space="preserve">73,50 </t>
  </si>
  <si>
    <t>16</t>
  </si>
  <si>
    <t>17</t>
  </si>
  <si>
    <t>Светодиодный светильник</t>
  </si>
  <si>
    <t xml:space="preserve">539,00 </t>
  </si>
  <si>
    <t xml:space="preserve">490,00 </t>
  </si>
  <si>
    <t xml:space="preserve">514,50 </t>
  </si>
  <si>
    <t>18</t>
  </si>
  <si>
    <t>Сверла спиральные цилиндрические по металлу</t>
  </si>
  <si>
    <t xml:space="preserve">1 430,00 </t>
  </si>
  <si>
    <t xml:space="preserve">1 300,00 </t>
  </si>
  <si>
    <t xml:space="preserve">1 365,00 </t>
  </si>
  <si>
    <t>19</t>
  </si>
  <si>
    <t>Бита-насадка торцевая магнитная</t>
  </si>
  <si>
    <t xml:space="preserve">264,00 </t>
  </si>
  <si>
    <t xml:space="preserve">240,00 </t>
  </si>
  <si>
    <t xml:space="preserve">252,00 </t>
  </si>
  <si>
    <t>20</t>
  </si>
  <si>
    <t xml:space="preserve">88,00 </t>
  </si>
  <si>
    <t xml:space="preserve">80,00 </t>
  </si>
  <si>
    <t xml:space="preserve">84,00 </t>
  </si>
  <si>
    <t>21</t>
  </si>
  <si>
    <t>22</t>
  </si>
  <si>
    <t>Пена монтажная ручная</t>
  </si>
  <si>
    <t xml:space="preserve">616,00 </t>
  </si>
  <si>
    <t xml:space="preserve">560,00 </t>
  </si>
  <si>
    <t xml:space="preserve">588,00 </t>
  </si>
  <si>
    <t>23</t>
  </si>
  <si>
    <t>Паста уплотнительная герметизирующая</t>
  </si>
  <si>
    <t>Светильник светодиодный потолочный</t>
  </si>
  <si>
    <t xml:space="preserve">2 299,00 </t>
  </si>
  <si>
    <t xml:space="preserve">2 090,00 </t>
  </si>
  <si>
    <t xml:space="preserve">2 194,50 </t>
  </si>
  <si>
    <t>Поставщик 1</t>
  </si>
  <si>
    <t>Поставщик 2</t>
  </si>
  <si>
    <t>Поставщик 3</t>
  </si>
  <si>
    <t>Дата подготовки обоснования НМЦК:22.10.2026</t>
  </si>
  <si>
    <t>на поставку хозяйственных товаров  для нужд ГУП «Почта Херсон»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</si>
  <si>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</si>
  <si>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</si>
  <si>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</si>
  <si>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</si>
  <si>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</si>
  <si>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На основании проведенного анализа рынка и расчетов, НМЦК составляет: 696 664,50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</si>
</sst>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49"/>
  <sheetViews>
    <sheetView tabSelected="1" view="pageBreakPreview" topLeftCell="A31" zoomScaleNormal="100" zoomScaleSheetLayoutView="100" workbookViewId="0">
      <selection activeCell="A36" sqref="A36:AC3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5" t="s">
        <v>2</v>
      </c>
      <c r="B6" s="25"/>
      <c r="C6" s="45" t="s">
        <v>162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spans="1:31" ht="42" customHeight="1" x14ac:dyDescent="0.25">
      <c r="A7" s="25" t="s">
        <v>160</v>
      </c>
      <c r="B7" s="25"/>
      <c r="C7" s="45" t="s">
        <v>161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spans="1:31" ht="43.5" customHeight="1" x14ac:dyDescent="0.25">
      <c r="A8" s="40" t="s">
        <v>159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3"/>
    </row>
    <row r="9" spans="1:31" ht="125.25" customHeight="1" x14ac:dyDescent="0.25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</row>
    <row r="10" spans="1:31" ht="30" customHeight="1" x14ac:dyDescent="0.25">
      <c r="A10" s="25" t="s">
        <v>4</v>
      </c>
      <c r="B10" s="25" t="s">
        <v>5</v>
      </c>
      <c r="C10" s="25"/>
      <c r="D10" s="25" t="s">
        <v>6</v>
      </c>
      <c r="E10" s="47" t="s">
        <v>7</v>
      </c>
      <c r="F10" s="6" t="s">
        <v>155</v>
      </c>
      <c r="G10" s="6" t="s">
        <v>156</v>
      </c>
      <c r="H10" s="6" t="s">
        <v>157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7" t="s">
        <v>163</v>
      </c>
      <c r="AC10" s="8" t="s">
        <v>27</v>
      </c>
    </row>
    <row r="11" spans="1:31" ht="45" customHeight="1" x14ac:dyDescent="0.25">
      <c r="A11" s="25"/>
      <c r="B11" s="25"/>
      <c r="C11" s="25"/>
      <c r="D11" s="25"/>
      <c r="E11" s="47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7"/>
      <c r="AC11" s="10"/>
    </row>
    <row r="12" spans="1:31" ht="52.5" customHeight="1" x14ac:dyDescent="0.25">
      <c r="A12" s="11" t="s">
        <v>50</v>
      </c>
      <c r="B12" s="25" t="s">
        <v>51</v>
      </c>
      <c r="C12" s="25"/>
      <c r="D12" s="11" t="s">
        <v>52</v>
      </c>
      <c r="E12" s="12">
        <v>1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36.5</v>
      </c>
      <c r="AA12" s="6">
        <v>4.76</v>
      </c>
      <c r="AB12" s="6">
        <v>766.5</v>
      </c>
      <c r="AC12" s="6">
        <v>766.5</v>
      </c>
      <c r="AD12" s="13"/>
      <c r="AE12" s="13"/>
    </row>
    <row r="13" spans="1:31" ht="52.5" customHeight="1" x14ac:dyDescent="0.25">
      <c r="A13" s="11" t="s">
        <v>56</v>
      </c>
      <c r="B13" s="25" t="s">
        <v>57</v>
      </c>
      <c r="C13" s="25"/>
      <c r="D13" s="11" t="s">
        <v>58</v>
      </c>
      <c r="E13" s="12">
        <v>50</v>
      </c>
      <c r="F13" s="6" t="s">
        <v>59</v>
      </c>
      <c r="G13" s="6" t="s">
        <v>60</v>
      </c>
      <c r="H13" s="6" t="s">
        <v>61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117.5</v>
      </c>
      <c r="AA13" s="6">
        <v>4.76</v>
      </c>
      <c r="AB13" s="6">
        <v>2467.5</v>
      </c>
      <c r="AC13" s="6">
        <v>123375</v>
      </c>
      <c r="AD13" s="13"/>
      <c r="AE13" s="13"/>
    </row>
    <row r="14" spans="1:31" ht="52.5" customHeight="1" x14ac:dyDescent="0.25">
      <c r="A14" s="24" t="s">
        <v>62</v>
      </c>
      <c r="B14" s="25" t="s">
        <v>63</v>
      </c>
      <c r="C14" s="25"/>
      <c r="D14" s="11" t="s">
        <v>58</v>
      </c>
      <c r="E14" s="12">
        <v>20</v>
      </c>
      <c r="F14" s="6" t="s">
        <v>64</v>
      </c>
      <c r="G14" s="6" t="s">
        <v>65</v>
      </c>
      <c r="H14" s="6" t="s">
        <v>66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17.5</v>
      </c>
      <c r="AA14" s="6">
        <v>4.76</v>
      </c>
      <c r="AB14" s="6">
        <v>367.5</v>
      </c>
      <c r="AC14" s="6">
        <v>7350</v>
      </c>
      <c r="AD14" s="13"/>
      <c r="AE14" s="13"/>
    </row>
    <row r="15" spans="1:31" ht="52.5" customHeight="1" x14ac:dyDescent="0.25">
      <c r="A15" s="24" t="s">
        <v>67</v>
      </c>
      <c r="B15" s="25" t="s">
        <v>68</v>
      </c>
      <c r="C15" s="25"/>
      <c r="D15" s="11" t="s">
        <v>58</v>
      </c>
      <c r="E15" s="12">
        <v>3</v>
      </c>
      <c r="F15" s="6" t="s">
        <v>69</v>
      </c>
      <c r="G15" s="6" t="s">
        <v>70</v>
      </c>
      <c r="H15" s="6" t="s">
        <v>71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32.5</v>
      </c>
      <c r="AA15" s="6">
        <v>4.76</v>
      </c>
      <c r="AB15" s="6">
        <v>682.5</v>
      </c>
      <c r="AC15" s="6">
        <v>2047.5</v>
      </c>
      <c r="AD15" s="13"/>
      <c r="AE15" s="13"/>
    </row>
    <row r="16" spans="1:31" ht="52.5" customHeight="1" x14ac:dyDescent="0.25">
      <c r="A16" s="24" t="s">
        <v>72</v>
      </c>
      <c r="B16" s="25" t="s">
        <v>73</v>
      </c>
      <c r="C16" s="25"/>
      <c r="D16" s="11" t="s">
        <v>58</v>
      </c>
      <c r="E16" s="12">
        <v>5</v>
      </c>
      <c r="F16" s="6" t="s">
        <v>74</v>
      </c>
      <c r="G16" s="6" t="s">
        <v>75</v>
      </c>
      <c r="H16" s="6" t="s">
        <v>76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15.5</v>
      </c>
      <c r="AA16" s="6">
        <v>4.76</v>
      </c>
      <c r="AB16" s="6">
        <v>325.5</v>
      </c>
      <c r="AC16" s="6">
        <v>1627.5</v>
      </c>
      <c r="AD16" s="13"/>
      <c r="AE16" s="13"/>
    </row>
    <row r="17" spans="1:31" ht="52.5" customHeight="1" x14ac:dyDescent="0.25">
      <c r="A17" s="24" t="s">
        <v>77</v>
      </c>
      <c r="B17" s="25" t="s">
        <v>73</v>
      </c>
      <c r="C17" s="25"/>
      <c r="D17" s="11" t="s">
        <v>58</v>
      </c>
      <c r="E17" s="12">
        <v>5</v>
      </c>
      <c r="F17" s="6" t="s">
        <v>78</v>
      </c>
      <c r="G17" s="6" t="s">
        <v>79</v>
      </c>
      <c r="H17" s="6" t="s">
        <v>80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9.5</v>
      </c>
      <c r="AA17" s="6">
        <v>4.76</v>
      </c>
      <c r="AB17" s="6">
        <v>199.5</v>
      </c>
      <c r="AC17" s="6">
        <v>997.5</v>
      </c>
      <c r="AD17" s="13"/>
      <c r="AE17" s="13"/>
    </row>
    <row r="18" spans="1:31" ht="52.5" customHeight="1" x14ac:dyDescent="0.25">
      <c r="A18" s="24" t="s">
        <v>81</v>
      </c>
      <c r="B18" s="25" t="s">
        <v>73</v>
      </c>
      <c r="C18" s="25"/>
      <c r="D18" s="11" t="s">
        <v>58</v>
      </c>
      <c r="E18" s="12">
        <v>5</v>
      </c>
      <c r="F18" s="6" t="s">
        <v>78</v>
      </c>
      <c r="G18" s="6" t="s">
        <v>79</v>
      </c>
      <c r="H18" s="6" t="s">
        <v>80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9.5</v>
      </c>
      <c r="AA18" s="6">
        <v>4.76</v>
      </c>
      <c r="AB18" s="6">
        <v>199.5</v>
      </c>
      <c r="AC18" s="6">
        <v>997.5</v>
      </c>
      <c r="AD18" s="13"/>
      <c r="AE18" s="13"/>
    </row>
    <row r="19" spans="1:31" ht="52.5" customHeight="1" x14ac:dyDescent="0.25">
      <c r="A19" s="24" t="s">
        <v>82</v>
      </c>
      <c r="B19" s="25" t="s">
        <v>83</v>
      </c>
      <c r="C19" s="25"/>
      <c r="D19" s="11" t="s">
        <v>52</v>
      </c>
      <c r="E19" s="12">
        <v>10</v>
      </c>
      <c r="F19" s="6" t="s">
        <v>84</v>
      </c>
      <c r="G19" s="6" t="s">
        <v>85</v>
      </c>
      <c r="H19" s="6" t="s">
        <v>86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11</v>
      </c>
      <c r="AA19" s="6">
        <v>4.76</v>
      </c>
      <c r="AB19" s="6">
        <v>231</v>
      </c>
      <c r="AC19" s="6">
        <v>2310</v>
      </c>
      <c r="AD19" s="13"/>
      <c r="AE19" s="13"/>
    </row>
    <row r="20" spans="1:31" ht="52.5" customHeight="1" x14ac:dyDescent="0.25">
      <c r="A20" s="24" t="s">
        <v>87</v>
      </c>
      <c r="B20" s="25" t="s">
        <v>88</v>
      </c>
      <c r="C20" s="25"/>
      <c r="D20" s="11" t="s">
        <v>52</v>
      </c>
      <c r="E20" s="12">
        <v>40</v>
      </c>
      <c r="F20" s="6" t="s">
        <v>89</v>
      </c>
      <c r="G20" s="6" t="s">
        <v>90</v>
      </c>
      <c r="H20" s="6" t="s">
        <v>91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46</v>
      </c>
      <c r="AA20" s="6">
        <v>4.76</v>
      </c>
      <c r="AB20" s="6">
        <v>966</v>
      </c>
      <c r="AC20" s="6">
        <v>38640</v>
      </c>
      <c r="AD20" s="13"/>
      <c r="AE20" s="13"/>
    </row>
    <row r="21" spans="1:31" ht="52.5" customHeight="1" x14ac:dyDescent="0.25">
      <c r="A21" s="24" t="s">
        <v>92</v>
      </c>
      <c r="B21" s="25" t="s">
        <v>93</v>
      </c>
      <c r="C21" s="25"/>
      <c r="D21" s="11" t="s">
        <v>58</v>
      </c>
      <c r="E21" s="12">
        <v>2</v>
      </c>
      <c r="F21" s="6" t="s">
        <v>94</v>
      </c>
      <c r="G21" s="6" t="s">
        <v>95</v>
      </c>
      <c r="H21" s="6" t="s">
        <v>96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82.5</v>
      </c>
      <c r="AA21" s="6">
        <v>4.76</v>
      </c>
      <c r="AB21" s="6">
        <v>1732.5</v>
      </c>
      <c r="AC21" s="6">
        <v>3465</v>
      </c>
      <c r="AD21" s="13"/>
      <c r="AE21" s="13"/>
    </row>
    <row r="22" spans="1:31" ht="52.5" customHeight="1" x14ac:dyDescent="0.25">
      <c r="A22" s="24" t="s">
        <v>97</v>
      </c>
      <c r="B22" s="25" t="s">
        <v>98</v>
      </c>
      <c r="C22" s="25"/>
      <c r="D22" s="11" t="s">
        <v>58</v>
      </c>
      <c r="E22" s="12">
        <v>3</v>
      </c>
      <c r="F22" s="6" t="s">
        <v>99</v>
      </c>
      <c r="G22" s="6" t="s">
        <v>100</v>
      </c>
      <c r="H22" s="6" t="s">
        <v>101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79.5</v>
      </c>
      <c r="AA22" s="6">
        <v>4.76</v>
      </c>
      <c r="AB22" s="6">
        <v>1669.5</v>
      </c>
      <c r="AC22" s="6">
        <v>5008.5</v>
      </c>
      <c r="AD22" s="13"/>
      <c r="AE22" s="13"/>
    </row>
    <row r="23" spans="1:31" ht="52.5" customHeight="1" x14ac:dyDescent="0.25">
      <c r="A23" s="24" t="s">
        <v>102</v>
      </c>
      <c r="B23" s="25" t="s">
        <v>103</v>
      </c>
      <c r="C23" s="25"/>
      <c r="D23" s="11" t="s">
        <v>52</v>
      </c>
      <c r="E23" s="12">
        <v>10</v>
      </c>
      <c r="F23" s="6" t="s">
        <v>104</v>
      </c>
      <c r="G23" s="6" t="s">
        <v>105</v>
      </c>
      <c r="H23" s="6" t="s">
        <v>106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6</v>
      </c>
      <c r="AA23" s="6">
        <v>4.76</v>
      </c>
      <c r="AB23" s="6">
        <v>126</v>
      </c>
      <c r="AC23" s="6">
        <v>1260</v>
      </c>
      <c r="AD23" s="13"/>
      <c r="AE23" s="13"/>
    </row>
    <row r="24" spans="1:31" ht="52.5" customHeight="1" x14ac:dyDescent="0.25">
      <c r="A24" s="24" t="s">
        <v>107</v>
      </c>
      <c r="B24" s="25" t="s">
        <v>108</v>
      </c>
      <c r="C24" s="25"/>
      <c r="D24" s="11" t="s">
        <v>109</v>
      </c>
      <c r="E24" s="12">
        <v>1200</v>
      </c>
      <c r="F24" s="6" t="s">
        <v>110</v>
      </c>
      <c r="G24" s="6" t="s">
        <v>111</v>
      </c>
      <c r="H24" s="6" t="s">
        <v>112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3</v>
      </c>
      <c r="AA24" s="6">
        <v>4.76</v>
      </c>
      <c r="AB24" s="6">
        <v>63</v>
      </c>
      <c r="AC24" s="6">
        <v>75600</v>
      </c>
      <c r="AD24" s="13"/>
      <c r="AE24" s="13"/>
    </row>
    <row r="25" spans="1:31" ht="52.5" customHeight="1" x14ac:dyDescent="0.25">
      <c r="A25" s="24" t="s">
        <v>113</v>
      </c>
      <c r="B25" s="25" t="s">
        <v>114</v>
      </c>
      <c r="C25" s="25"/>
      <c r="D25" s="11" t="s">
        <v>58</v>
      </c>
      <c r="E25" s="12">
        <v>500</v>
      </c>
      <c r="F25" s="6" t="s">
        <v>115</v>
      </c>
      <c r="G25" s="6" t="s">
        <v>116</v>
      </c>
      <c r="H25" s="6" t="s">
        <v>117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8</v>
      </c>
      <c r="AA25" s="6">
        <v>4.76</v>
      </c>
      <c r="AB25" s="6">
        <v>168</v>
      </c>
      <c r="AC25" s="6">
        <v>84000</v>
      </c>
      <c r="AD25" s="13"/>
      <c r="AE25" s="13"/>
    </row>
    <row r="26" spans="1:31" ht="52.5" customHeight="1" x14ac:dyDescent="0.25">
      <c r="A26" s="24" t="s">
        <v>118</v>
      </c>
      <c r="B26" s="25" t="s">
        <v>119</v>
      </c>
      <c r="C26" s="25"/>
      <c r="D26" s="11" t="s">
        <v>58</v>
      </c>
      <c r="E26" s="12">
        <v>500</v>
      </c>
      <c r="F26" s="6" t="s">
        <v>120</v>
      </c>
      <c r="G26" s="6" t="s">
        <v>121</v>
      </c>
      <c r="H26" s="6" t="s">
        <v>122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3.5</v>
      </c>
      <c r="AA26" s="6">
        <v>4.76</v>
      </c>
      <c r="AB26" s="6">
        <v>73.5</v>
      </c>
      <c r="AC26" s="6">
        <v>36750</v>
      </c>
      <c r="AD26" s="13"/>
      <c r="AE26" s="13"/>
    </row>
    <row r="27" spans="1:31" ht="52.5" customHeight="1" x14ac:dyDescent="0.25">
      <c r="A27" s="24" t="s">
        <v>123</v>
      </c>
      <c r="B27" s="25" t="s">
        <v>125</v>
      </c>
      <c r="C27" s="25"/>
      <c r="D27" s="11" t="s">
        <v>52</v>
      </c>
      <c r="E27" s="12">
        <v>150</v>
      </c>
      <c r="F27" s="6" t="s">
        <v>126</v>
      </c>
      <c r="G27" s="6" t="s">
        <v>127</v>
      </c>
      <c r="H27" s="6" t="s">
        <v>128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24.5</v>
      </c>
      <c r="AA27" s="6">
        <v>4.76</v>
      </c>
      <c r="AB27" s="6">
        <v>514.5</v>
      </c>
      <c r="AC27" s="6">
        <v>77175</v>
      </c>
      <c r="AD27" s="13"/>
      <c r="AE27" s="13"/>
    </row>
    <row r="28" spans="1:31" ht="52.5" customHeight="1" x14ac:dyDescent="0.25">
      <c r="A28" s="24" t="s">
        <v>124</v>
      </c>
      <c r="B28" s="25" t="s">
        <v>130</v>
      </c>
      <c r="C28" s="25"/>
      <c r="D28" s="11" t="s">
        <v>52</v>
      </c>
      <c r="E28" s="12">
        <v>5</v>
      </c>
      <c r="F28" s="6" t="s">
        <v>131</v>
      </c>
      <c r="G28" s="6" t="s">
        <v>132</v>
      </c>
      <c r="H28" s="6" t="s">
        <v>133</v>
      </c>
      <c r="I28" s="6" t="s">
        <v>29</v>
      </c>
      <c r="J28" s="6" t="s">
        <v>30</v>
      </c>
      <c r="K28" s="6" t="s">
        <v>31</v>
      </c>
      <c r="L28" s="6" t="s">
        <v>32</v>
      </c>
      <c r="M28" s="6" t="s">
        <v>33</v>
      </c>
      <c r="N28" s="6" t="s">
        <v>34</v>
      </c>
      <c r="O28" s="6" t="s">
        <v>35</v>
      </c>
      <c r="P28" s="6" t="s">
        <v>36</v>
      </c>
      <c r="Q28" s="6" t="s">
        <v>37</v>
      </c>
      <c r="R28" s="6" t="s">
        <v>38</v>
      </c>
      <c r="S28" s="6" t="s">
        <v>39</v>
      </c>
      <c r="T28" s="6" t="s">
        <v>40</v>
      </c>
      <c r="U28" s="6" t="s">
        <v>41</v>
      </c>
      <c r="V28" s="6" t="s">
        <v>42</v>
      </c>
      <c r="W28" s="6" t="s">
        <v>43</v>
      </c>
      <c r="X28" s="6" t="s">
        <v>44</v>
      </c>
      <c r="Y28" s="6" t="s">
        <v>45</v>
      </c>
      <c r="Z28" s="6">
        <v>65</v>
      </c>
      <c r="AA28" s="6">
        <v>4.76</v>
      </c>
      <c r="AB28" s="6">
        <v>1365</v>
      </c>
      <c r="AC28" s="6">
        <v>6825</v>
      </c>
      <c r="AD28" s="13"/>
      <c r="AE28" s="13"/>
    </row>
    <row r="29" spans="1:31" ht="52.5" customHeight="1" x14ac:dyDescent="0.25">
      <c r="A29" s="24" t="s">
        <v>129</v>
      </c>
      <c r="B29" s="25" t="s">
        <v>135</v>
      </c>
      <c r="C29" s="25"/>
      <c r="D29" s="11" t="s">
        <v>58</v>
      </c>
      <c r="E29" s="12">
        <v>5</v>
      </c>
      <c r="F29" s="6" t="s">
        <v>136</v>
      </c>
      <c r="G29" s="6" t="s">
        <v>137</v>
      </c>
      <c r="H29" s="6" t="s">
        <v>138</v>
      </c>
      <c r="I29" s="6" t="s">
        <v>29</v>
      </c>
      <c r="J29" s="6" t="s">
        <v>30</v>
      </c>
      <c r="K29" s="6" t="s">
        <v>31</v>
      </c>
      <c r="L29" s="6" t="s">
        <v>32</v>
      </c>
      <c r="M29" s="6" t="s">
        <v>33</v>
      </c>
      <c r="N29" s="6" t="s">
        <v>34</v>
      </c>
      <c r="O29" s="6" t="s">
        <v>35</v>
      </c>
      <c r="P29" s="6" t="s">
        <v>36</v>
      </c>
      <c r="Q29" s="6" t="s">
        <v>37</v>
      </c>
      <c r="R29" s="6" t="s">
        <v>38</v>
      </c>
      <c r="S29" s="6" t="s">
        <v>39</v>
      </c>
      <c r="T29" s="6" t="s">
        <v>40</v>
      </c>
      <c r="U29" s="6" t="s">
        <v>41</v>
      </c>
      <c r="V29" s="6" t="s">
        <v>42</v>
      </c>
      <c r="W29" s="6" t="s">
        <v>43</v>
      </c>
      <c r="X29" s="6" t="s">
        <v>44</v>
      </c>
      <c r="Y29" s="6" t="s">
        <v>45</v>
      </c>
      <c r="Z29" s="6">
        <v>12</v>
      </c>
      <c r="AA29" s="6">
        <v>4.76</v>
      </c>
      <c r="AB29" s="6">
        <v>252</v>
      </c>
      <c r="AC29" s="6">
        <v>1260</v>
      </c>
      <c r="AD29" s="13"/>
      <c r="AE29" s="13"/>
    </row>
    <row r="30" spans="1:31" ht="52.5" customHeight="1" x14ac:dyDescent="0.25">
      <c r="A30" s="24" t="s">
        <v>134</v>
      </c>
      <c r="B30" s="25" t="s">
        <v>135</v>
      </c>
      <c r="C30" s="25"/>
      <c r="D30" s="11" t="s">
        <v>58</v>
      </c>
      <c r="E30" s="12">
        <v>5</v>
      </c>
      <c r="F30" s="6" t="s">
        <v>140</v>
      </c>
      <c r="G30" s="6" t="s">
        <v>141</v>
      </c>
      <c r="H30" s="6" t="s">
        <v>142</v>
      </c>
      <c r="I30" s="6" t="s">
        <v>29</v>
      </c>
      <c r="J30" s="6" t="s">
        <v>30</v>
      </c>
      <c r="K30" s="6" t="s">
        <v>31</v>
      </c>
      <c r="L30" s="6" t="s">
        <v>32</v>
      </c>
      <c r="M30" s="6" t="s">
        <v>33</v>
      </c>
      <c r="N30" s="6" t="s">
        <v>34</v>
      </c>
      <c r="O30" s="6" t="s">
        <v>35</v>
      </c>
      <c r="P30" s="6" t="s">
        <v>36</v>
      </c>
      <c r="Q30" s="6" t="s">
        <v>37</v>
      </c>
      <c r="R30" s="6" t="s">
        <v>38</v>
      </c>
      <c r="S30" s="6" t="s">
        <v>39</v>
      </c>
      <c r="T30" s="6" t="s">
        <v>40</v>
      </c>
      <c r="U30" s="6" t="s">
        <v>41</v>
      </c>
      <c r="V30" s="6" t="s">
        <v>42</v>
      </c>
      <c r="W30" s="6" t="s">
        <v>43</v>
      </c>
      <c r="X30" s="6" t="s">
        <v>44</v>
      </c>
      <c r="Y30" s="6" t="s">
        <v>45</v>
      </c>
      <c r="Z30" s="6">
        <v>4</v>
      </c>
      <c r="AA30" s="6">
        <v>4.76</v>
      </c>
      <c r="AB30" s="6">
        <v>84</v>
      </c>
      <c r="AC30" s="6">
        <v>420</v>
      </c>
      <c r="AD30" s="13"/>
      <c r="AE30" s="13"/>
    </row>
    <row r="31" spans="1:31" ht="52.5" customHeight="1" x14ac:dyDescent="0.25">
      <c r="A31" s="24" t="s">
        <v>139</v>
      </c>
      <c r="B31" s="25" t="s">
        <v>135</v>
      </c>
      <c r="C31" s="25"/>
      <c r="D31" s="11" t="s">
        <v>58</v>
      </c>
      <c r="E31" s="12">
        <v>5</v>
      </c>
      <c r="F31" s="6" t="s">
        <v>78</v>
      </c>
      <c r="G31" s="6" t="s">
        <v>79</v>
      </c>
      <c r="H31" s="6" t="s">
        <v>80</v>
      </c>
      <c r="I31" s="6" t="s">
        <v>29</v>
      </c>
      <c r="J31" s="6" t="s">
        <v>30</v>
      </c>
      <c r="K31" s="6" t="s">
        <v>31</v>
      </c>
      <c r="L31" s="6" t="s">
        <v>32</v>
      </c>
      <c r="M31" s="6" t="s">
        <v>33</v>
      </c>
      <c r="N31" s="6" t="s">
        <v>34</v>
      </c>
      <c r="O31" s="6" t="s">
        <v>35</v>
      </c>
      <c r="P31" s="6" t="s">
        <v>36</v>
      </c>
      <c r="Q31" s="6" t="s">
        <v>37</v>
      </c>
      <c r="R31" s="6" t="s">
        <v>38</v>
      </c>
      <c r="S31" s="6" t="s">
        <v>39</v>
      </c>
      <c r="T31" s="6" t="s">
        <v>40</v>
      </c>
      <c r="U31" s="6" t="s">
        <v>41</v>
      </c>
      <c r="V31" s="6" t="s">
        <v>42</v>
      </c>
      <c r="W31" s="6" t="s">
        <v>43</v>
      </c>
      <c r="X31" s="6" t="s">
        <v>44</v>
      </c>
      <c r="Y31" s="6" t="s">
        <v>45</v>
      </c>
      <c r="Z31" s="6">
        <v>9.5</v>
      </c>
      <c r="AA31" s="6">
        <v>4.76</v>
      </c>
      <c r="AB31" s="6">
        <v>199.5</v>
      </c>
      <c r="AC31" s="6">
        <v>997.5</v>
      </c>
      <c r="AD31" s="13"/>
      <c r="AE31" s="13"/>
    </row>
    <row r="32" spans="1:31" ht="52.5" customHeight="1" x14ac:dyDescent="0.25">
      <c r="A32" s="24" t="s">
        <v>143</v>
      </c>
      <c r="B32" s="25" t="s">
        <v>145</v>
      </c>
      <c r="C32" s="25"/>
      <c r="D32" s="11" t="s">
        <v>58</v>
      </c>
      <c r="E32" s="12">
        <v>10</v>
      </c>
      <c r="F32" s="6" t="s">
        <v>146</v>
      </c>
      <c r="G32" s="6" t="s">
        <v>147</v>
      </c>
      <c r="H32" s="6" t="s">
        <v>148</v>
      </c>
      <c r="I32" s="6" t="s">
        <v>29</v>
      </c>
      <c r="J32" s="6" t="s">
        <v>30</v>
      </c>
      <c r="K32" s="6" t="s">
        <v>31</v>
      </c>
      <c r="L32" s="6" t="s">
        <v>32</v>
      </c>
      <c r="M32" s="6" t="s">
        <v>33</v>
      </c>
      <c r="N32" s="6" t="s">
        <v>34</v>
      </c>
      <c r="O32" s="6" t="s">
        <v>35</v>
      </c>
      <c r="P32" s="6" t="s">
        <v>36</v>
      </c>
      <c r="Q32" s="6" t="s">
        <v>37</v>
      </c>
      <c r="R32" s="6" t="s">
        <v>38</v>
      </c>
      <c r="S32" s="6" t="s">
        <v>39</v>
      </c>
      <c r="T32" s="6" t="s">
        <v>40</v>
      </c>
      <c r="U32" s="6" t="s">
        <v>41</v>
      </c>
      <c r="V32" s="6" t="s">
        <v>42</v>
      </c>
      <c r="W32" s="6" t="s">
        <v>43</v>
      </c>
      <c r="X32" s="6" t="s">
        <v>44</v>
      </c>
      <c r="Y32" s="6" t="s">
        <v>45</v>
      </c>
      <c r="Z32" s="6">
        <v>28</v>
      </c>
      <c r="AA32" s="6">
        <v>4.76</v>
      </c>
      <c r="AB32" s="6">
        <v>588</v>
      </c>
      <c r="AC32" s="6">
        <v>5880</v>
      </c>
      <c r="AD32" s="13"/>
      <c r="AE32" s="13"/>
    </row>
    <row r="33" spans="1:31" ht="52.5" customHeight="1" x14ac:dyDescent="0.25">
      <c r="A33" s="24" t="s">
        <v>144</v>
      </c>
      <c r="B33" s="25" t="s">
        <v>150</v>
      </c>
      <c r="C33" s="25"/>
      <c r="D33" s="11" t="s">
        <v>58</v>
      </c>
      <c r="E33" s="12">
        <v>2</v>
      </c>
      <c r="F33" s="6" t="s">
        <v>84</v>
      </c>
      <c r="G33" s="6" t="s">
        <v>85</v>
      </c>
      <c r="H33" s="6" t="s">
        <v>86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34</v>
      </c>
      <c r="O33" s="6" t="s">
        <v>35</v>
      </c>
      <c r="P33" s="6" t="s">
        <v>36</v>
      </c>
      <c r="Q33" s="6" t="s">
        <v>37</v>
      </c>
      <c r="R33" s="6" t="s">
        <v>38</v>
      </c>
      <c r="S33" s="6" t="s">
        <v>39</v>
      </c>
      <c r="T33" s="6" t="s">
        <v>40</v>
      </c>
      <c r="U33" s="6" t="s">
        <v>41</v>
      </c>
      <c r="V33" s="6" t="s">
        <v>42</v>
      </c>
      <c r="W33" s="6" t="s">
        <v>43</v>
      </c>
      <c r="X33" s="6" t="s">
        <v>44</v>
      </c>
      <c r="Y33" s="6" t="s">
        <v>45</v>
      </c>
      <c r="Z33" s="6">
        <v>11</v>
      </c>
      <c r="AA33" s="6">
        <v>4.76</v>
      </c>
      <c r="AB33" s="6">
        <v>231</v>
      </c>
      <c r="AC33" s="6">
        <v>462</v>
      </c>
      <c r="AD33" s="13"/>
      <c r="AE33" s="13"/>
    </row>
    <row r="34" spans="1:31" ht="52.5" customHeight="1" x14ac:dyDescent="0.25">
      <c r="A34" s="24" t="s">
        <v>149</v>
      </c>
      <c r="B34" s="25" t="s">
        <v>151</v>
      </c>
      <c r="C34" s="25"/>
      <c r="D34" s="11" t="s">
        <v>58</v>
      </c>
      <c r="E34" s="12">
        <v>100</v>
      </c>
      <c r="F34" s="6" t="s">
        <v>152</v>
      </c>
      <c r="G34" s="6" t="s">
        <v>153</v>
      </c>
      <c r="H34" s="6" t="s">
        <v>154</v>
      </c>
      <c r="I34" s="6" t="s">
        <v>29</v>
      </c>
      <c r="J34" s="6" t="s">
        <v>30</v>
      </c>
      <c r="K34" s="6" t="s">
        <v>31</v>
      </c>
      <c r="L34" s="6" t="s">
        <v>32</v>
      </c>
      <c r="M34" s="6" t="s">
        <v>33</v>
      </c>
      <c r="N34" s="6" t="s">
        <v>34</v>
      </c>
      <c r="O34" s="6" t="s">
        <v>35</v>
      </c>
      <c r="P34" s="6" t="s">
        <v>36</v>
      </c>
      <c r="Q34" s="6" t="s">
        <v>37</v>
      </c>
      <c r="R34" s="6" t="s">
        <v>38</v>
      </c>
      <c r="S34" s="6" t="s">
        <v>39</v>
      </c>
      <c r="T34" s="6" t="s">
        <v>40</v>
      </c>
      <c r="U34" s="6" t="s">
        <v>41</v>
      </c>
      <c r="V34" s="6" t="s">
        <v>42</v>
      </c>
      <c r="W34" s="6" t="s">
        <v>43</v>
      </c>
      <c r="X34" s="6" t="s">
        <v>44</v>
      </c>
      <c r="Y34" s="6" t="s">
        <v>45</v>
      </c>
      <c r="Z34" s="6">
        <v>104.5</v>
      </c>
      <c r="AA34" s="6">
        <v>4.76</v>
      </c>
      <c r="AB34" s="6">
        <v>2194.5</v>
      </c>
      <c r="AC34" s="6">
        <v>219450</v>
      </c>
      <c r="AD34" s="13"/>
      <c r="AE34" s="13"/>
    </row>
    <row r="35" spans="1:31" x14ac:dyDescent="0.2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B35" s="11" t="s">
        <v>46</v>
      </c>
      <c r="AC35" s="6">
        <f>SUM(AC12:AC34)</f>
        <v>696664.5</v>
      </c>
    </row>
    <row r="36" spans="1:31" x14ac:dyDescent="0.25">
      <c r="A36" s="29" t="s">
        <v>165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1"/>
    </row>
    <row r="37" spans="1:31" x14ac:dyDescent="0.2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</row>
    <row r="39" spans="1:31" x14ac:dyDescent="0.25">
      <c r="A39" s="32" t="s">
        <v>158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3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</row>
    <row r="41" spans="1:3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31" ht="15.75" thickBot="1" x14ac:dyDescent="0.3">
      <c r="A42" s="1"/>
      <c r="B42" s="1"/>
      <c r="C42" s="1"/>
      <c r="D42" s="1"/>
      <c r="E42" s="1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31" ht="15.75" thickBot="1" x14ac:dyDescent="0.3">
      <c r="A43" s="34" t="s">
        <v>47</v>
      </c>
      <c r="B43" s="35"/>
      <c r="C43" s="35"/>
      <c r="D43" s="14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1" x14ac:dyDescent="0.25">
      <c r="A44" s="36"/>
      <c r="B44" s="37"/>
      <c r="C44" s="37"/>
      <c r="D44" s="15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1" ht="15.75" thickBot="1" x14ac:dyDescent="0.3">
      <c r="A45" s="38" t="s">
        <v>48</v>
      </c>
      <c r="B45" s="39"/>
      <c r="C45" s="39"/>
      <c r="D45" s="17"/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1" x14ac:dyDescent="0.25">
      <c r="A46" s="36" t="s">
        <v>164</v>
      </c>
      <c r="B46" s="37"/>
      <c r="C46" s="37"/>
      <c r="D46" s="18"/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1" ht="16.5" thickBot="1" x14ac:dyDescent="0.3">
      <c r="A47" s="26" t="s">
        <v>49</v>
      </c>
      <c r="B47" s="27"/>
      <c r="C47" s="27"/>
      <c r="D47" s="19"/>
      <c r="E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3"/>
      <c r="AA47" s="3"/>
      <c r="AB47" s="3"/>
    </row>
    <row r="48" spans="1:31" ht="15.75" x14ac:dyDescent="0.25">
      <c r="A48" s="22"/>
      <c r="B48" s="22"/>
      <c r="C48" s="22"/>
      <c r="D48" s="22"/>
      <c r="E48" s="20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3"/>
      <c r="AA48" s="3"/>
      <c r="AB48" s="3"/>
    </row>
    <row r="49" spans="1:1" ht="15.75" x14ac:dyDescent="0.25">
      <c r="A49" s="23" t="s">
        <v>0</v>
      </c>
    </row>
  </sheetData>
  <mergeCells count="46">
    <mergeCell ref="B12:C12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  <mergeCell ref="A47:C47"/>
    <mergeCell ref="A35:Z35"/>
    <mergeCell ref="A36:AC36"/>
    <mergeCell ref="A39:AC39"/>
    <mergeCell ref="A40:AC40"/>
    <mergeCell ref="A41:AC41"/>
    <mergeCell ref="A43:C43"/>
    <mergeCell ref="A44:C44"/>
    <mergeCell ref="A45:C45"/>
    <mergeCell ref="A46:C46"/>
    <mergeCell ref="A37:AC37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2:C32"/>
    <mergeCell ref="B33:C33"/>
    <mergeCell ref="B34:C34"/>
    <mergeCell ref="B27:C27"/>
    <mergeCell ref="B28:C28"/>
    <mergeCell ref="B29:C29"/>
    <mergeCell ref="B30:C30"/>
    <mergeCell ref="B31:C31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DMK:RE1LMQEBuNXSOcJoT4YlcoViFTcKo0_WjyhwwozwjYnpL-kt9oXeb0wmwBpjwNqkgRvulkF_63-E5Jszhmmm</dc:description>
  <dcterms:created xsi:type="dcterms:W3CDTF">2015-06-05T18:19:34Z</dcterms:created>
  <dcterms:modified xsi:type="dcterms:W3CDTF">2026-10-30T05:29:19Z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