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ГильмутдиновАС\Desktop\"/>
    </mc:Choice>
  </mc:AlternateContent>
  <xr:revisionPtr revIDLastSave="0" documentId="13_ncr:1_{5CD06DD3-DC79-439C-9B2D-1AAC744BE333}" xr6:coauthVersionLast="40" xr6:coauthVersionMax="40" xr10:uidLastSave="{00000000-0000-0000-0000-000000000000}"/>
  <bookViews>
    <workbookView xWindow="480" yWindow="75" windowWidth="11340" windowHeight="9345" firstSheet="35" activeTab="40" xr2:uid="{00000000-000D-0000-FFFF-FFFF00000000}"/>
  </bookViews>
  <sheets>
    <sheet name="ЛС 01-001" sheetId="2" r:id="rId1"/>
    <sheet name="ЛС 02-001" sheetId="4" r:id="rId2"/>
    <sheet name="ОС 03" sheetId="5" r:id="rId3"/>
    <sheet name="ЛС 03-001" sheetId="6" r:id="rId4"/>
    <sheet name="ЛС 03-002" sheetId="7" r:id="rId5"/>
    <sheet name="ЛС 03-003" sheetId="8" r:id="rId6"/>
    <sheet name="ЛС 03-004" sheetId="9" r:id="rId7"/>
    <sheet name="ЛС 03-005" sheetId="10" r:id="rId8"/>
    <sheet name="ЛС 03-006" sheetId="11" r:id="rId9"/>
    <sheet name="ЛС 03-007" sheetId="12" r:id="rId10"/>
    <sheet name="ЛС 03-008" sheetId="13" r:id="rId11"/>
    <sheet name="ЛС 03-009" sheetId="14" r:id="rId12"/>
    <sheet name="ЛС 03-010" sheetId="15" r:id="rId13"/>
    <sheet name="ЛС 03-011" sheetId="16" r:id="rId14"/>
    <sheet name="ЛС 03-012" sheetId="17" r:id="rId15"/>
    <sheet name="ЛС 03-013" sheetId="18" r:id="rId16"/>
    <sheet name="ЛС 03-014" sheetId="19" r:id="rId17"/>
    <sheet name="ЛС 03-015" sheetId="20" r:id="rId18"/>
    <sheet name="ЛС 03-016" sheetId="21" r:id="rId19"/>
    <sheet name="ЛС 04-001" sheetId="23" r:id="rId20"/>
    <sheet name="ЛС 04-002" sheetId="24" r:id="rId21"/>
    <sheet name="ЛС 04-003" sheetId="25" r:id="rId22"/>
    <sheet name="ЛС 04-004" sheetId="26" r:id="rId23"/>
    <sheet name="ЛС 04-005" sheetId="27" r:id="rId24"/>
    <sheet name="ЛС 05-001" sheetId="29" r:id="rId25"/>
    <sheet name="ЛС 05-002" sheetId="30" r:id="rId26"/>
    <sheet name="ЛС 05-003" sheetId="31" r:id="rId27"/>
    <sheet name="ЛС 05-004" sheetId="32" r:id="rId28"/>
    <sheet name="ЛС 05-005" sheetId="33" r:id="rId29"/>
    <sheet name="ЛС 06-001" sheetId="35" r:id="rId30"/>
    <sheet name="ОС 07" sheetId="36" r:id="rId31"/>
    <sheet name="ЛС 07-001" sheetId="37" r:id="rId32"/>
    <sheet name="ЛС 07-002" sheetId="38" r:id="rId33"/>
    <sheet name="ЛС 08-001" sheetId="40" r:id="rId34"/>
    <sheet name="ЛС 08-002" sheetId="41" r:id="rId35"/>
    <sheet name="ЛС 08-003" sheetId="42" r:id="rId36"/>
    <sheet name="ЛС 08-004" sheetId="43" r:id="rId37"/>
    <sheet name="ЛС 09-001" sheetId="45" r:id="rId38"/>
    <sheet name="ЛС 09-002" sheetId="46" r:id="rId39"/>
    <sheet name="ЛС 09-003" sheetId="47" r:id="rId40"/>
    <sheet name="ЛС 10-001" sheetId="49" r:id="rId41"/>
  </sheets>
  <calcPr calcId="181029"/>
</workbook>
</file>

<file path=xl/calcChain.xml><?xml version="1.0" encoding="utf-8"?>
<calcChain xmlns="http://schemas.openxmlformats.org/spreadsheetml/2006/main">
  <c r="E15" i="5" l="1"/>
  <c r="E14" i="5"/>
</calcChain>
</file>

<file path=xl/sharedStrings.xml><?xml version="1.0" encoding="utf-8"?>
<sst xmlns="http://schemas.openxmlformats.org/spreadsheetml/2006/main" count="14794" uniqueCount="5387">
  <si>
    <t>Форма № 3</t>
  </si>
  <si>
    <t>(наименование стройки)</t>
  </si>
  <si>
    <t>ОБЪЕКТНЫЙ СМЕТНЫЙ РАСЧЕТ №</t>
  </si>
  <si>
    <t>(объектная смета)</t>
  </si>
  <si>
    <t>на строительство</t>
  </si>
  <si>
    <t>(наименование объекта)</t>
  </si>
  <si>
    <t>Расчетный измеритель единичной стоимости</t>
  </si>
  <si>
    <t>№ пп</t>
  </si>
  <si>
    <t>монтажных работ</t>
  </si>
  <si>
    <t>прочих</t>
  </si>
  <si>
    <t>всего</t>
  </si>
  <si>
    <t>Номера сметных расчетов (смет)</t>
  </si>
  <si>
    <t>Наименование работ и затрат</t>
  </si>
  <si>
    <t>строительных работ</t>
  </si>
  <si>
    <t>Показатели единичной стоимости</t>
  </si>
  <si>
    <t>оборудова-
ния, мебели, инвентаря</t>
  </si>
  <si>
    <t>350/18/157/2018 Строительство многоквартирного пятиэтажного жилого дома на территории с.Янгантау</t>
  </si>
  <si>
    <t>Составлен(а) в ценах по состоянию на 2001г. в ред.2014 г.</t>
  </si>
  <si>
    <t>Сметная стоимость, тыс. руб.</t>
  </si>
  <si>
    <t>Средства на оплату труда, тыс. руб.</t>
  </si>
  <si>
    <t>Локальные сметные расчеты</t>
  </si>
  <si>
    <t>Итого "Локальные сметные расчеты"</t>
  </si>
  <si>
    <t>Временные здания и сооружения</t>
  </si>
  <si>
    <t>ГСН-81- 05-01-2001 п.4.1.1</t>
  </si>
  <si>
    <t>Временные здания и сооружения                                                                                1,1%</t>
  </si>
  <si>
    <t>Итого "Временные здания и сооружения"</t>
  </si>
  <si>
    <t>Итого с учетом "Временные здания и сооружения"</t>
  </si>
  <si>
    <t>Прочие работы и затраты</t>
  </si>
  <si>
    <t>ГСН-81-05-02-2001 п.11.2</t>
  </si>
  <si>
    <t>Производство работ в зимнее время 1,7*1,7= 2,89%</t>
  </si>
  <si>
    <t>Итого "Прочие работы и затраты"</t>
  </si>
  <si>
    <t>Итого с учетом "Прочие работы и затраты"</t>
  </si>
  <si>
    <t>Публичный технологический и ценовой аудит, проектные и изыскательские работы</t>
  </si>
  <si>
    <t>Итого с учетом "Публичный технологический и ценовой аудит, проектные и изыскательские работы"</t>
  </si>
  <si>
    <t>Непредвиденные затраты</t>
  </si>
  <si>
    <t>МДС81-35.2004 п.3.5.9.1</t>
  </si>
  <si>
    <t>Непредвиденные затраты  1%</t>
  </si>
  <si>
    <t>Итого "Непредвиденные затраты"</t>
  </si>
  <si>
    <t>Налоги и обязательные платежи</t>
  </si>
  <si>
    <t>Всего по объектной смете</t>
  </si>
  <si>
    <t>ГИП: ___________________________Ардиев И.Ф.</t>
  </si>
  <si>
    <t>(должность, подпись, расшифровка)</t>
  </si>
  <si>
    <t>Руководитель сметной группы: ___________________________Горбачёва Г.Р.</t>
  </si>
  <si>
    <t>СОГЛАСОВАНО:</t>
  </si>
  <si>
    <t>УТВЕРЖДАЮ:</t>
  </si>
  <si>
    <t>_________________</t>
  </si>
  <si>
    <t>" _____ " ________________ 2015 г.</t>
  </si>
  <si>
    <t>"____" ______________2015 г.</t>
  </si>
  <si>
    <r>
      <t xml:space="preserve">ЛОКАЛЬНЫЙ СМЕТНЫЙ РАСЧЕТ № </t>
    </r>
    <r>
      <rPr>
        <sz val="10"/>
        <rFont val="Arial"/>
        <family val="2"/>
        <charset val="204"/>
      </rPr>
      <t>01-001</t>
    </r>
  </si>
  <si>
    <t>(локальная смета)</t>
  </si>
  <si>
    <t xml:space="preserve">на </t>
  </si>
  <si>
    <t>01-001 Снос существующей блочной ТП, 01 Подготовка территории строительства</t>
  </si>
  <si>
    <t>(наименование работ и затрат, наименование объекта)</t>
  </si>
  <si>
    <t>Основание: Письмо з-ка № 1758 от 05.12.2018г.</t>
  </si>
  <si>
    <t>Сметная стоимость _______________________________________________________________________________________________</t>
  </si>
  <si>
    <t>___________________________1,566</t>
  </si>
  <si>
    <t>тыс. руб.</t>
  </si>
  <si>
    <t xml:space="preserve">      строительных работ _______________________________________________________________________________________________</t>
  </si>
  <si>
    <t>_______________________________________________________________________________________________0,468</t>
  </si>
  <si>
    <t xml:space="preserve">      монтажных работ _______________________________________________________________________________________________</t>
  </si>
  <si>
    <t>_______________________________________________________________________________________________1,098</t>
  </si>
  <si>
    <t>Средства  на оплату труда _______________________________________________________________________________________________</t>
  </si>
  <si>
    <t>___________________________0,319</t>
  </si>
  <si>
    <t>Сметная трудоемкость _______________________________________________________________________________________________</t>
  </si>
  <si>
    <t>_______________________________________________________________________________________________19,6</t>
  </si>
  <si>
    <t>чел.час</t>
  </si>
  <si>
    <t>Составлен(а) в текущих (прогнозных) ценах по состоянию на 2001г в редакции 2014г</t>
  </si>
  <si>
    <t>Обосно-
вание</t>
  </si>
  <si>
    <t>Наименование</t>
  </si>
  <si>
    <t>Ед. изм.</t>
  </si>
  <si>
    <t>Кол.</t>
  </si>
  <si>
    <t>Стоимость единицы, руб.</t>
  </si>
  <si>
    <t>Общая стоимость, руб.</t>
  </si>
  <si>
    <t>Т/з осн.
раб.на ед.</t>
  </si>
  <si>
    <t>Т/з осн.
раб.
Всего</t>
  </si>
  <si>
    <t>Т/з мех. на ед.</t>
  </si>
  <si>
    <t>Т/з мех.
Всего</t>
  </si>
  <si>
    <t>Всего</t>
  </si>
  <si>
    <t>В том числе</t>
  </si>
  <si>
    <t>Осн.З/п</t>
  </si>
  <si>
    <t>Эк.Маш</t>
  </si>
  <si>
    <t>З/пМех</t>
  </si>
  <si>
    <t xml:space="preserve">                           Раздел 1. </t>
  </si>
  <si>
    <t>ТЕР07-05-001-04</t>
  </si>
  <si>
    <r>
      <t>Установка блоков стен подвалов массой: более 1,5 т</t>
    </r>
    <r>
      <rPr>
        <i/>
        <sz val="7"/>
        <rFont val="Arial"/>
        <family val="2"/>
        <charset val="204"/>
      </rPr>
      <t xml:space="preserve">
(МДС36 п.3.3.1. Демонтаж (разборка) сборных бетонных и железобетонных конструкций ОЗП=0,8; ЭМ=0,8 к расх.; ЗПМ=0,8; МАТ=0 к расх.; ТЗ=0,8; ТЗМ=0,8)</t>
    </r>
  </si>
  <si>
    <t>100 шт. сборных конструкций</t>
  </si>
  <si>
    <r>
      <t>0,04</t>
    </r>
    <r>
      <rPr>
        <i/>
        <sz val="6"/>
        <rFont val="Arial"/>
        <family val="2"/>
        <charset val="204"/>
      </rPr>
      <t xml:space="preserve">
4 / 100</t>
    </r>
  </si>
  <si>
    <t>ТЕРм08-01-025-01</t>
  </si>
  <si>
    <r>
      <t>Подстанция комплектная трансформаторная напряжением до 10 кВ с трансформатором мощностью: до 400 кВ•А</t>
    </r>
    <r>
      <rPr>
        <i/>
        <sz val="7"/>
        <rFont val="Arial"/>
        <family val="2"/>
        <charset val="204"/>
      </rPr>
      <t xml:space="preserve">
(МДС37 п.3.2.1. Демонтаж оборудования, которое не подлежит дальнейшему использованию (предназначено в лом) с разборкой и резкой на части ОЗП=0,5; ЭМ=0,5 к расх.; ЗПМ=0,5; МАТ=0 к расх.; ТЗ=0,5; ТЗМ=0,5)</t>
    </r>
  </si>
  <si>
    <t>1 подстанция</t>
  </si>
  <si>
    <t>Итого прямые затраты по разделу в ценах 2001г.</t>
  </si>
  <si>
    <t>Накладные расходы</t>
  </si>
  <si>
    <t xml:space="preserve">  В том числе, справочно:</t>
  </si>
  <si>
    <t xml:space="preserve">   95% ФОТ (от 246) (Поз. 2)</t>
  </si>
  <si>
    <t xml:space="preserve">   155% ФОТ (от 73) (Поз. 1)</t>
  </si>
  <si>
    <t>Сметная прибыль</t>
  </si>
  <si>
    <t xml:space="preserve">   65% ФОТ (от 246) (Поз. 2)</t>
  </si>
  <si>
    <t xml:space="preserve">   100% ФОТ (от 73) (Поз. 1)</t>
  </si>
  <si>
    <t xml:space="preserve">Итого по разделу 1 </t>
  </si>
  <si>
    <t>ИТОГИ ПО СМЕТЕ:</t>
  </si>
  <si>
    <t>Итого прямые затраты по смете в ценах 2001г.</t>
  </si>
  <si>
    <t>ВСЕГО по смете</t>
  </si>
  <si>
    <t>Составил: ___________________________Горбачёва Г.Р.</t>
  </si>
  <si>
    <r>
      <t xml:space="preserve">ЛОКАЛЬНЫЙ СМЕТНЫЙ РАСЧЕТ № </t>
    </r>
    <r>
      <rPr>
        <sz val="10"/>
        <rFont val="Arial"/>
        <family val="2"/>
        <charset val="204"/>
      </rPr>
      <t>02-001</t>
    </r>
  </si>
  <si>
    <t>02-001 Сети электроснабжения (вынос)., 02 Сети электроснабжения (вынос)</t>
  </si>
  <si>
    <t>Основание: 283/2018/157/2018-ЭС1</t>
  </si>
  <si>
    <t>___________________________42,680</t>
  </si>
  <si>
    <t>_______________________________________________________________________________________________7,061</t>
  </si>
  <si>
    <t>_______________________________________________________________________________________________35,619</t>
  </si>
  <si>
    <t>___________________________2,312</t>
  </si>
  <si>
    <t>_______________________________________________________________________________________________194,09</t>
  </si>
  <si>
    <t>Составлен(а) в текущих (прогнозных) ценах по состоянию на 2001г.в редакции 2014г.(6)</t>
  </si>
  <si>
    <t xml:space="preserve">                           Раздел 1. Монтажные работы.</t>
  </si>
  <si>
    <t>ТЕРм08-02-148-01</t>
  </si>
  <si>
    <t>Кабель до 35 кВ в проложенных трубах, блоках и коробах, масса 1 м кабеля: до 1 кг</t>
  </si>
  <si>
    <t>100 м кабеля</t>
  </si>
  <si>
    <r>
      <t>1,15</t>
    </r>
    <r>
      <rPr>
        <i/>
        <sz val="6"/>
        <rFont val="Arial"/>
        <family val="2"/>
        <charset val="204"/>
      </rPr>
      <t xml:space="preserve">
115 / 100</t>
    </r>
  </si>
  <si>
    <t>ТЕРм08-02-148-02</t>
  </si>
  <si>
    <t>Кабель до 35 кВ в проложенных трубах, блоках и коробах, масса 1 м кабеля: до 2 кг</t>
  </si>
  <si>
    <r>
      <t>3,98</t>
    </r>
    <r>
      <rPr>
        <i/>
        <sz val="6"/>
        <rFont val="Arial"/>
        <family val="2"/>
        <charset val="204"/>
      </rPr>
      <t xml:space="preserve">
(513-115) / 100</t>
    </r>
  </si>
  <si>
    <t>ТЕРм08-02-142-01</t>
  </si>
  <si>
    <t>Устройство постели при одном кабеле в траншее</t>
  </si>
  <si>
    <r>
      <t>1,36</t>
    </r>
    <r>
      <rPr>
        <i/>
        <sz val="6"/>
        <rFont val="Arial"/>
        <family val="2"/>
        <charset val="204"/>
      </rPr>
      <t xml:space="preserve">
(41+39+39+17) / 100</t>
    </r>
  </si>
  <si>
    <t>ТЕРм08-02-142-02</t>
  </si>
  <si>
    <t>На каждый последующий кабель добавлять к расценке 08-02-142-01</t>
  </si>
  <si>
    <r>
      <t>3,77</t>
    </r>
    <r>
      <rPr>
        <i/>
        <sz val="6"/>
        <rFont val="Arial"/>
        <family val="2"/>
        <charset val="204"/>
      </rPr>
      <t xml:space="preserve">
(513-136) / 100</t>
    </r>
  </si>
  <si>
    <t>ТЕРм08-02-147-02</t>
  </si>
  <si>
    <t>Кабель до 35 кВ по установленным конструкциям и лоткам с креплением на поворотах и в конце трассы, масса 1 м кабеля: до 2 кг</t>
  </si>
  <si>
    <r>
      <t>0,35</t>
    </r>
    <r>
      <rPr>
        <i/>
        <sz val="6"/>
        <rFont val="Arial"/>
        <family val="2"/>
        <charset val="204"/>
      </rPr>
      <t xml:space="preserve">
35 / 100</t>
    </r>
  </si>
  <si>
    <t>ТЕРм08-02-163-01</t>
  </si>
  <si>
    <t>Заделка концевая с термоусаживающимися полиэтиленовыми перчатками для 3-4-жильного кабеля с бумажной изоляцией напряжением до 1 кВ, сечение одной жилы: до 35 мм2</t>
  </si>
  <si>
    <t>1 шт.</t>
  </si>
  <si>
    <r>
      <t>2</t>
    </r>
    <r>
      <rPr>
        <i/>
        <sz val="6"/>
        <rFont val="Arial"/>
        <family val="2"/>
        <charset val="204"/>
      </rPr>
      <t xml:space="preserve">
1+1</t>
    </r>
  </si>
  <si>
    <t>ТЕРм08-02-163-02</t>
  </si>
  <si>
    <t>Заделка концевая с термоусаживающимися полиэтиленовыми перчатками для 3-4-жильного кабеля с бумажной изоляцией напряжением до 1 кВ, сечение одной жилы: до 120 мм2</t>
  </si>
  <si>
    <r>
      <t>12</t>
    </r>
    <r>
      <rPr>
        <i/>
        <sz val="6"/>
        <rFont val="Arial"/>
        <family val="2"/>
        <charset val="204"/>
      </rPr>
      <t xml:space="preserve">
3+3+3+3</t>
    </r>
  </si>
  <si>
    <t>ТЕРм08-02-472-10</t>
  </si>
  <si>
    <t>Проводник заземляющий из медного изолированного провода сечением 25 мм2 открыто по строительным основаниям</t>
  </si>
  <si>
    <t>100 м</t>
  </si>
  <si>
    <r>
      <t>0,1</t>
    </r>
    <r>
      <rPr>
        <i/>
        <sz val="6"/>
        <rFont val="Arial"/>
        <family val="2"/>
        <charset val="204"/>
      </rPr>
      <t xml:space="preserve">
10 / 100</t>
    </r>
  </si>
  <si>
    <t>ТЕРм08-02-177-01</t>
  </si>
  <si>
    <t xml:space="preserve">Указатель месторасположения трассы кабелей, проложенных в земле                           </t>
  </si>
  <si>
    <t xml:space="preserve">   95% ФОТ (от 1382) (Поз. 1-9)</t>
  </si>
  <si>
    <t xml:space="preserve">   65% ФОТ (от 1382) (Поз. 1-9)</t>
  </si>
  <si>
    <t>Итого по разделу 1 Монтажные работы.</t>
  </si>
  <si>
    <t xml:space="preserve">                           Раздел 2. Строительные работы.</t>
  </si>
  <si>
    <t>Объем вытесняемого грунта: песок, трубы</t>
  </si>
  <si>
    <t>м3</t>
  </si>
  <si>
    <r>
      <t>28</t>
    </r>
    <r>
      <rPr>
        <i/>
        <sz val="6"/>
        <rFont val="Arial"/>
        <family val="2"/>
        <charset val="204"/>
      </rPr>
      <t xml:space="preserve">
23+3,14*0,11*0,11/4*513</t>
    </r>
  </si>
  <si>
    <t>ТЕР01-01-009-23</t>
  </si>
  <si>
    <t>Разработка траншей экскаватором «обратная лопата» с ковшом вместимостью 0,25 м3, группа грунтов: 2</t>
  </si>
  <si>
    <t>1000 м3 грунта</t>
  </si>
  <si>
    <r>
      <t>0,04</t>
    </r>
    <r>
      <rPr>
        <i/>
        <sz val="6"/>
        <rFont val="Arial"/>
        <family val="2"/>
        <charset val="204"/>
      </rPr>
      <t xml:space="preserve">
(68-28) / 1000</t>
    </r>
  </si>
  <si>
    <t>ТЕР01-01-014-11</t>
  </si>
  <si>
    <t>Разработка грунта с погрузкой в автомобили-самосвалы экскаваторами типа "ATLAS", "VOLVO", "KOMATSU", "HITACHI", "LIEBHER" с ковшом вместимостью 0,25 м3, группа грунтов: 2</t>
  </si>
  <si>
    <r>
      <t>0,028</t>
    </r>
    <r>
      <rPr>
        <i/>
        <sz val="6"/>
        <rFont val="Arial"/>
        <family val="2"/>
        <charset val="204"/>
      </rPr>
      <t xml:space="preserve">
28 / 1000</t>
    </r>
  </si>
  <si>
    <t>ТССЦпг03-21-01-005</t>
  </si>
  <si>
    <t>Перевозка грузов автомобилями-самосвалами грузоподъемностью 10 т, работающих вне карьера, на расстояние: до 5 км I класс груза</t>
  </si>
  <si>
    <t>1 т груза</t>
  </si>
  <si>
    <r>
      <t>50,4</t>
    </r>
    <r>
      <rPr>
        <i/>
        <sz val="6"/>
        <rFont val="Arial"/>
        <family val="2"/>
        <charset val="204"/>
      </rPr>
      <t xml:space="preserve">
28*1,8</t>
    </r>
  </si>
  <si>
    <t>ТЕР01-01-034-02</t>
  </si>
  <si>
    <t>Засыпка траншей и котлованов с перемещением грунта до 5 м бульдозерами мощностью: 96 кВт (130 л.с.), группа грунтов 2</t>
  </si>
  <si>
    <r>
      <t>0,0402</t>
    </r>
    <r>
      <rPr>
        <i/>
        <sz val="6"/>
        <rFont val="Arial"/>
        <family val="2"/>
        <charset val="204"/>
      </rPr>
      <t xml:space="preserve">
40,2 / 1000</t>
    </r>
  </si>
  <si>
    <t>ТЕР01-02-061-01</t>
  </si>
  <si>
    <t>Засыпка вручную траншей, пазух котлованов и ям, группа грунтов: 1/*с исключением объема работ по устройству основания в траншее</t>
  </si>
  <si>
    <t>100 м3 грунта</t>
  </si>
  <si>
    <r>
      <t>0,12</t>
    </r>
    <r>
      <rPr>
        <i/>
        <sz val="6"/>
        <rFont val="Arial"/>
        <family val="2"/>
        <charset val="204"/>
      </rPr>
      <t xml:space="preserve">
(23-11) / 100</t>
    </r>
  </si>
  <si>
    <t>ТССЦ-408-0124</t>
  </si>
  <si>
    <t>Песок природный для строительных: работ мелкий</t>
  </si>
  <si>
    <t>ТЕР34-02-003-01</t>
  </si>
  <si>
    <t>Устройство трубопроводов из полиэтиленовых труб: до 2 отверстий</t>
  </si>
  <si>
    <t>1 канало-километр трубопровода</t>
  </si>
  <si>
    <t>ТССЦ-507-0546</t>
  </si>
  <si>
    <t>Трубы полиэтиленовые низкого давления (ПНД) с наружным диаметром 110 мм</t>
  </si>
  <si>
    <t>м</t>
  </si>
  <si>
    <r>
      <t>-513</t>
    </r>
    <r>
      <rPr>
        <i/>
        <sz val="6"/>
        <rFont val="Arial"/>
        <family val="2"/>
        <charset val="204"/>
      </rPr>
      <t xml:space="preserve">
-Ф1.р1</t>
    </r>
  </si>
  <si>
    <t>ТССЦ-509-5785</t>
  </si>
  <si>
    <t>Трубы  гофрированные двустенные "DKC" диаметром: 110 мм</t>
  </si>
  <si>
    <t>10 м</t>
  </si>
  <si>
    <r>
      <t>51,3</t>
    </r>
    <r>
      <rPr>
        <i/>
        <sz val="6"/>
        <rFont val="Arial"/>
        <family val="2"/>
        <charset val="204"/>
      </rPr>
      <t xml:space="preserve">
(Ф1.р1) / 10</t>
    </r>
  </si>
  <si>
    <t>ТЕР26-02-022-01</t>
  </si>
  <si>
    <t>Огнезащитное покрытие кабелей составом «КЛ-1»</t>
  </si>
  <si>
    <t>100 м2</t>
  </si>
  <si>
    <r>
      <t>0,037</t>
    </r>
    <r>
      <rPr>
        <i/>
        <sz val="6"/>
        <rFont val="Arial"/>
        <family val="2"/>
        <charset val="204"/>
      </rPr>
      <t xml:space="preserve">
3,7 / 100</t>
    </r>
  </si>
  <si>
    <t>ТССЦ-113-0521</t>
  </si>
  <si>
    <t>Краска огнезащитная: «КЛ-1»</t>
  </si>
  <si>
    <t>кг</t>
  </si>
  <si>
    <r>
      <t>-5,55</t>
    </r>
    <r>
      <rPr>
        <i/>
        <sz val="6"/>
        <rFont val="Arial"/>
        <family val="2"/>
        <charset val="204"/>
      </rPr>
      <t xml:space="preserve">
-Ф2.р1</t>
    </r>
  </si>
  <si>
    <t>ТССЦ-113-0517</t>
  </si>
  <si>
    <t>Материал огнезащитный терморасширяющийся «Огракс-ВВ» для покрытия электрических кабелей</t>
  </si>
  <si>
    <t xml:space="preserve">   80% ФОТ (от 101) (Поз. 15)</t>
  </si>
  <si>
    <t xml:space="preserve">   95% ФОТ (от 74) (Поз. 11-12, 14)</t>
  </si>
  <si>
    <t xml:space="preserve">   100% ФОТ (от 755) (Поз. 10, 20-22, 17-18)</t>
  </si>
  <si>
    <t xml:space="preserve">   45% ФОТ (от 101) (Поз. 15)</t>
  </si>
  <si>
    <t xml:space="preserve">   50% ФОТ (от 74) (Поз. 11-12, 14)</t>
  </si>
  <si>
    <t xml:space="preserve">   65% ФОТ (от 729) (Поз. 17-18)</t>
  </si>
  <si>
    <t xml:space="preserve">   70% ФОТ (от 26) (Поз. 10, 20-22)</t>
  </si>
  <si>
    <t>Итого по разделу 2 Строительные работы.</t>
  </si>
  <si>
    <t xml:space="preserve">                           Раздел 3. Материалы.</t>
  </si>
  <si>
    <t>прайс, т.15.2 стр.1</t>
  </si>
  <si>
    <r>
      <t>Кабель силовой с алюминиевыми жилами с изоляцией из сшитого полиэтилена, бронированный, с наружным покровом из ПВХ пластиката, напряжением 1,0 кВ, марки АПвБбШп с числом жил - 4 и сечением 16 мм2</t>
    </r>
    <r>
      <rPr>
        <i/>
        <sz val="7"/>
        <rFont val="Arial"/>
        <family val="2"/>
        <charset val="204"/>
      </rPr>
      <t xml:space="preserve">
МАТ=110/к2</t>
    </r>
  </si>
  <si>
    <r>
      <t>13,49</t>
    </r>
    <r>
      <rPr>
        <i/>
        <sz val="5"/>
        <rFont val="Arial"/>
        <family val="2"/>
        <charset val="204"/>
      </rPr>
      <t xml:space="preserve">
110/к2</t>
    </r>
  </si>
  <si>
    <t>прайс, т.15.2 стр.4</t>
  </si>
  <si>
    <r>
      <t>Кабель силовой с алюминиевыми жилами с изоляцией из сшитого полиэтилена, бронированный, с наружным покровом из ПВХ пластиката, напряжением 1,0 кВ, марки АПвБбШп с числом жил - 4 и сечением 50 мм2</t>
    </r>
    <r>
      <rPr>
        <i/>
        <sz val="7"/>
        <rFont val="Arial"/>
        <family val="2"/>
        <charset val="204"/>
      </rPr>
      <t xml:space="preserve">
МАТ=188/к2</t>
    </r>
  </si>
  <si>
    <r>
      <t>23,06</t>
    </r>
    <r>
      <rPr>
        <i/>
        <sz val="5"/>
        <rFont val="Arial"/>
        <family val="2"/>
        <charset val="204"/>
      </rPr>
      <t xml:space="preserve">
188/к2</t>
    </r>
  </si>
  <si>
    <t>прайс, т.15.2 стр.7</t>
  </si>
  <si>
    <r>
      <t>Кабель силовой с алюминиевыми жилами с изоляцией из сшитого полиэтилена, бронированный, с наружным покровом из ПВХ пластиката, напряжением 1,0 кВ, марки АПвБбШп с числом жил - 4 и сечением 70 мм2</t>
    </r>
    <r>
      <rPr>
        <i/>
        <sz val="7"/>
        <rFont val="Arial"/>
        <family val="2"/>
        <charset val="204"/>
      </rPr>
      <t xml:space="preserve">
МАТ=245/к2</t>
    </r>
  </si>
  <si>
    <r>
      <t>30,05</t>
    </r>
    <r>
      <rPr>
        <i/>
        <sz val="5"/>
        <rFont val="Arial"/>
        <family val="2"/>
        <charset val="204"/>
      </rPr>
      <t xml:space="preserve">
245/к2</t>
    </r>
  </si>
  <si>
    <t>ТССЦ-502-0908</t>
  </si>
  <si>
    <t>Муфта кабельная концевая термоусаживаемая: 4КВТп-1-35/50/*при.16-25</t>
  </si>
  <si>
    <t>компл.</t>
  </si>
  <si>
    <t>Муфта кабельная концевая термоусаживаемая: 4КВТп-1-35/50</t>
  </si>
  <si>
    <r>
      <t>6</t>
    </r>
    <r>
      <rPr>
        <i/>
        <sz val="6"/>
        <rFont val="Arial"/>
        <family val="2"/>
        <charset val="204"/>
      </rPr>
      <t xml:space="preserve">
3+3</t>
    </r>
  </si>
  <si>
    <t>ТССЦ-502-0811</t>
  </si>
  <si>
    <t>Муфта кабельная концевая термоусаживаемая: 4КВТп-1-150/240/*прим.70-120</t>
  </si>
  <si>
    <t>ТССЦ-502-0423</t>
  </si>
  <si>
    <t>Провода неизолированные медные гибкие для электрических установок и антенн марки: МГ, сечением 4 мм2</t>
  </si>
  <si>
    <t>т</t>
  </si>
  <si>
    <r>
      <t>0,000339</t>
    </r>
    <r>
      <rPr>
        <i/>
        <sz val="6"/>
        <rFont val="Arial"/>
        <family val="2"/>
        <charset val="204"/>
      </rPr>
      <t xml:space="preserve">
10*0,03385/1000</t>
    </r>
  </si>
  <si>
    <t>Итого по разделу 3 Материалы.</t>
  </si>
  <si>
    <t xml:space="preserve">   95% ФОТ (от 1456) (Поз. 1-9, 11-12, 14)</t>
  </si>
  <si>
    <t xml:space="preserve">   65% ФОТ (от 2111) (Поз. 1-9, 17-18)</t>
  </si>
  <si>
    <t>Список переменных по смете:</t>
  </si>
  <si>
    <t>Наименование переменной</t>
  </si>
  <si>
    <t>Иденти-
фикатор</t>
  </si>
  <si>
    <t>Значение</t>
  </si>
  <si>
    <t>Результат</t>
  </si>
  <si>
    <t>смр</t>
  </si>
  <si>
    <t>к1</t>
  </si>
  <si>
    <t>смр с ндс</t>
  </si>
  <si>
    <t>к2</t>
  </si>
  <si>
    <t>6,91*1,18</t>
  </si>
  <si>
    <t>Составил: ___________________________Горбачева Г.Р.</t>
  </si>
  <si>
    <t>03</t>
  </si>
  <si>
    <t>03 Жилой дом.</t>
  </si>
  <si>
    <t>Сметная стоимость 8461 тыс. руб.</t>
  </si>
  <si>
    <t>Средства на оплату труда 137,77 тыс. руб.</t>
  </si>
  <si>
    <t>м2об.пл.кв.</t>
  </si>
  <si>
    <t>Стоимость 1 м2</t>
  </si>
  <si>
    <t>т.р.</t>
  </si>
  <si>
    <t>Стоимость 1 м2 СМР с лимит.затратами</t>
  </si>
  <si>
    <t>03-001, распределение</t>
  </si>
  <si>
    <t>03-001 Общестроительные работы подз.части по комп.КЖ.</t>
  </si>
  <si>
    <t>03-002, распределение</t>
  </si>
  <si>
    <t>03-002  Общестроительные работы надз.части по комп.КЖ.</t>
  </si>
  <si>
    <t>03-003, распределение</t>
  </si>
  <si>
    <t>03-003 Общестроительные работы по разделу АР.</t>
  </si>
  <si>
    <t>03-004, распределение</t>
  </si>
  <si>
    <t>03-004 Узел управления</t>
  </si>
  <si>
    <t>03-005</t>
  </si>
  <si>
    <t>03-005 Отопление, вентиляция и изоляционные работы. Жилая часть</t>
  </si>
  <si>
    <t>03-006</t>
  </si>
  <si>
    <t>03-006 Вн.сантехнические и изоляционные работы. Жилая часть</t>
  </si>
  <si>
    <t>03-007</t>
  </si>
  <si>
    <t>03-007 Электрооборудование жилой части</t>
  </si>
  <si>
    <t>03-008</t>
  </si>
  <si>
    <t>03-008 Диспетчеризация лифтов. Жилая часть</t>
  </si>
  <si>
    <t>03-009</t>
  </si>
  <si>
    <t>03-009 Домофонная сеть. Жилая часть</t>
  </si>
  <si>
    <t>03-010</t>
  </si>
  <si>
    <t>03-010 Радиофикация. Жилая часть</t>
  </si>
  <si>
    <t>03-011</t>
  </si>
  <si>
    <t>03-011 Сеть коллективного приема телевидения. Жилая часть</t>
  </si>
  <si>
    <t>03-012</t>
  </si>
  <si>
    <t>03-012 Системы двухсторонней связи. Жилая часть</t>
  </si>
  <si>
    <t>03-013</t>
  </si>
  <si>
    <t>03-013 Телефонизация, интернет. Жилая часть</t>
  </si>
  <si>
    <t>03-014</t>
  </si>
  <si>
    <t>03-014 Шкафы этажные. Эл.монтажные работы. Жилая часть.(по комплекту СС)</t>
  </si>
  <si>
    <t>03-015</t>
  </si>
  <si>
    <t>03-015 Система противопожарной защиты. Жилая часть</t>
  </si>
  <si>
    <t>03-016</t>
  </si>
  <si>
    <t>03-016 Лифт.</t>
  </si>
  <si>
    <r>
      <t xml:space="preserve">ЛОКАЛЬНЫЙ СМЕТНЫЙ РАСЧЕТ № </t>
    </r>
    <r>
      <rPr>
        <sz val="10"/>
        <rFont val="Arial"/>
        <family val="2"/>
        <charset val="204"/>
      </rPr>
      <t>03-001, распределение</t>
    </r>
  </si>
  <si>
    <t>Основание: 157/2018-КЖ</t>
  </si>
  <si>
    <t>Сметная стоимость строительных работ _______________________________________________________________________________________________</t>
  </si>
  <si>
    <t>___________________________715,509</t>
  </si>
  <si>
    <t>___________________________79,928</t>
  </si>
  <si>
    <t>_______________________________________________________________________________________________6012,71</t>
  </si>
  <si>
    <t>Составлен(а) в текущих (прогнозных) ценах по состоянию на 2001г в редакции 2014 г.с изм.1-6.</t>
  </si>
  <si>
    <t xml:space="preserve">                           Раздел 1. Земляные работы.</t>
  </si>
  <si>
    <t>ТЕР01-01-013-08</t>
  </si>
  <si>
    <t>Разработка грунта с погрузкой на автомобили-самосвалы экскаваторами с ковшом вместимостью: 0,65 (0,5-1) м3, группа грунтов 2</t>
  </si>
  <si>
    <r>
      <t>0,49183</t>
    </r>
    <r>
      <rPr>
        <i/>
        <sz val="6"/>
        <rFont val="Arial"/>
        <family val="2"/>
        <charset val="204"/>
      </rPr>
      <t xml:space="preserve">
(839,83-348) / 1000</t>
    </r>
  </si>
  <si>
    <r>
      <t>885,294</t>
    </r>
    <r>
      <rPr>
        <i/>
        <sz val="6"/>
        <rFont val="Arial"/>
        <family val="2"/>
        <charset val="204"/>
      </rPr>
      <t xml:space="preserve">
491,83*1,8</t>
    </r>
  </si>
  <si>
    <t>ТЕР01-01-003-08</t>
  </si>
  <si>
    <t>Разработка грунта в отвал экскаваторами «драглайн» или «обратная лопата» с ковшом вместимостью: 0,65 (0,5-1) м3, группа грунтов 2</t>
  </si>
  <si>
    <r>
      <t>0,44674</t>
    </r>
    <r>
      <rPr>
        <i/>
        <sz val="6"/>
        <rFont val="Arial"/>
        <family val="2"/>
        <charset val="204"/>
      </rPr>
      <t xml:space="preserve">
(99,09+347,65) / 1000</t>
    </r>
  </si>
  <si>
    <t>ТЕР01-02-057-02</t>
  </si>
  <si>
    <r>
      <t>Разработка грунта вручную в траншеях глубиной до 2 м без креплений с откосами, группа грунтов: 2</t>
    </r>
    <r>
      <rPr>
        <i/>
        <sz val="7"/>
        <rFont val="Arial"/>
        <family val="2"/>
        <charset val="204"/>
      </rPr>
      <t xml:space="preserve">
(Прил.1.12 п.3.187Доработка вручную, зачистка дна и стенок с выкидкой грунта в котлованах и траншеях, разработанных механизированным способом ОЗП=1,2; ТЗ=1,2)</t>
    </r>
  </si>
  <si>
    <r>
      <t>0,1672</t>
    </r>
    <r>
      <rPr>
        <i/>
        <sz val="6"/>
        <rFont val="Arial"/>
        <family val="2"/>
        <charset val="204"/>
      </rPr>
      <t xml:space="preserve">
16,72 / 100</t>
    </r>
  </si>
  <si>
    <t>ТЕР01-01-031-06</t>
  </si>
  <si>
    <r>
      <t>Разработка грунта с перемещением до 10 м бульдозерами мощностью: 121 кВт (165 л.с.), группа грунтов 2 /*во временный отвал до 20 м</t>
    </r>
    <r>
      <rPr>
        <i/>
        <sz val="7"/>
        <rFont val="Arial"/>
        <family val="2"/>
        <charset val="204"/>
      </rPr>
      <t xml:space="preserve">
(Прил.1.12 п.3.76При перемещении бульдозерами ранее разработанных разрыхленных грунтов, за исключением взорванной скальной породы, сыпучих барханных и дюнных песков ЭМ=0,85 к расх.; ЗПМ=0,85; ТЗМ=0,85)</t>
    </r>
  </si>
  <si>
    <r>
      <t>0,46381</t>
    </r>
    <r>
      <rPr>
        <i/>
        <sz val="6"/>
        <rFont val="Arial"/>
        <family val="2"/>
        <charset val="204"/>
      </rPr>
      <t xml:space="preserve">
(115,81+348) / 1000</t>
    </r>
  </si>
  <si>
    <t>ТЕР01-01-031-14</t>
  </si>
  <si>
    <t>При перемещении грунта на каждые последующие 10 м добавлять: к расценке 01-01-031-06</t>
  </si>
  <si>
    <t>ТЕР01-01-034-05</t>
  </si>
  <si>
    <t>Засыпка траншей и котлованов с перемещением грунта до 5 м бульдозерами мощностью: 121 кВт (165 л.с.), группа грунтов 2</t>
  </si>
  <si>
    <r>
      <t>0,11581</t>
    </r>
    <r>
      <rPr>
        <i/>
        <sz val="6"/>
        <rFont val="Arial"/>
        <family val="2"/>
        <charset val="204"/>
      </rPr>
      <t xml:space="preserve">
115,81 / 1000</t>
    </r>
  </si>
  <si>
    <t>ТЕР01-01-034-11</t>
  </si>
  <si>
    <r>
      <t>При перемещении грунта на каждые последующие 5 м добавлять: к расценке 01-01-034-05 /*добавить до 20 м</t>
    </r>
    <r>
      <rPr>
        <i/>
        <sz val="7"/>
        <rFont val="Arial"/>
        <family val="2"/>
        <charset val="204"/>
      </rPr>
      <t xml:space="preserve">
(добавить до 20 м ПЗ=3 (ОЗП=3; ЭМ=3 к расх.; ЗПМ=3; МАТ=3 к расх.; ТЗ=3; ТЗМ=3))</t>
    </r>
  </si>
  <si>
    <t>ТЕР01-02-005-01</t>
  </si>
  <si>
    <t>Уплотнение грунта пневматическими трамбовками, группа грунтов: 1, 2</t>
  </si>
  <si>
    <t>100 м3 уплотненного грунта</t>
  </si>
  <si>
    <r>
      <t>1,1581</t>
    </r>
    <r>
      <rPr>
        <i/>
        <sz val="6"/>
        <rFont val="Arial"/>
        <family val="2"/>
        <charset val="204"/>
      </rPr>
      <t xml:space="preserve">
115,81 / 100</t>
    </r>
  </si>
  <si>
    <t>ТЕР01-02-061-02</t>
  </si>
  <si>
    <t>Засыпка вручную траншей, пазух котлованов и ям, группа грунтов: 2 /* под полы</t>
  </si>
  <si>
    <r>
      <t>3,48</t>
    </r>
    <r>
      <rPr>
        <i/>
        <sz val="6"/>
        <rFont val="Arial"/>
        <family val="2"/>
        <charset val="204"/>
      </rPr>
      <t xml:space="preserve">
348 / 100</t>
    </r>
  </si>
  <si>
    <t xml:space="preserve">   80% ФОТ (от 3512) (Поз. 4, 10)</t>
  </si>
  <si>
    <t xml:space="preserve">   95% ФОТ (от 800) (Поз. 1, 3, 5-9)</t>
  </si>
  <si>
    <t xml:space="preserve">   45% ФОТ (от 3512) (Поз. 4, 10)</t>
  </si>
  <si>
    <t xml:space="preserve">   50% ФОТ (от 800) (Поз. 1, 3, 5-9)</t>
  </si>
  <si>
    <t>Итого по разделу 1 Земляные работы.</t>
  </si>
  <si>
    <t xml:space="preserve">                           Раздел 2. Устройство сборных ж/б фундаментов, КЖ-3.</t>
  </si>
  <si>
    <t>ТЕР07-01-001-01</t>
  </si>
  <si>
    <t>Укладка блоков и плит ленточных фундаментов при глубине котлована до 4 м, масса конструкций: до 0,5 т</t>
  </si>
  <si>
    <r>
      <t>0,3</t>
    </r>
    <r>
      <rPr>
        <i/>
        <sz val="6"/>
        <rFont val="Arial"/>
        <family val="2"/>
        <charset val="204"/>
      </rPr>
      <t xml:space="preserve">
(2+24+4) / 100</t>
    </r>
  </si>
  <si>
    <t>ТЕР07-01-001-02</t>
  </si>
  <si>
    <t>Укладка блоков и плит ленточных фундаментов при глубине котлована до 4 м, масса конструкций: до 1,5 т</t>
  </si>
  <si>
    <r>
      <t>0,55</t>
    </r>
    <r>
      <rPr>
        <i/>
        <sz val="6"/>
        <rFont val="Arial"/>
        <family val="2"/>
        <charset val="204"/>
      </rPr>
      <t xml:space="preserve">
(29+16+4+6) / 100</t>
    </r>
  </si>
  <si>
    <t>ТЕР07-01-001-03</t>
  </si>
  <si>
    <t>Укладка блоков и плит ленточных фундаментов при глубине котлована до 4 м, масса конструкций: до 3,5 т</t>
  </si>
  <si>
    <r>
      <t>0,3</t>
    </r>
    <r>
      <rPr>
        <i/>
        <sz val="6"/>
        <rFont val="Arial"/>
        <family val="2"/>
        <charset val="204"/>
      </rPr>
      <t xml:space="preserve">
(3+25+2) / 100</t>
    </r>
  </si>
  <si>
    <t>ТССЦ-403-1460</t>
  </si>
  <si>
    <t>Плиты железобетонные ленточных фундаментов: ФЛ 16.24-3 /бетон В15 (М200), объем 0,86 м3, расход ар-ры 31,65 кг</t>
  </si>
  <si>
    <t>шт.</t>
  </si>
  <si>
    <t>ТССЦ-403-1451</t>
  </si>
  <si>
    <t>Плиты железобетонные ленточных фундаментов: ФЛ 14.24-3 /бетон В15 (М200), объем 0,76 м3, расход ар-ры 20,02 кг</t>
  </si>
  <si>
    <t>ТССЦ-403-1448</t>
  </si>
  <si>
    <t>Плиты железобетонные ленточных фундаментов: ФЛ 14.12.3 /бетон В15 (М200), объем 0,36 м3, расход ар-ры 10,23 кг</t>
  </si>
  <si>
    <t>ТССЦ-403-1442</t>
  </si>
  <si>
    <t>Плиты железобетонные ленточных фундаментов: ФЛ 12.24.3 /бетон В10 (М150), объем 0,65 м3, расход ар-ры 15,09 кг</t>
  </si>
  <si>
    <t>ТССЦ-403-1439</t>
  </si>
  <si>
    <t>Плиты железобетонные ленточных фундаментов: ФЛ 12.12-3 /бетон В10 (М150), объем 0,31 м3, расход ар-ры 7,43 кг</t>
  </si>
  <si>
    <t>ТССЦ-403-1434</t>
  </si>
  <si>
    <t>Плиты железобетонные ленточных фундаментов: ФЛ 10.24-2 /бетон В10 (М150), объем 0,55 м3, расход ар-ры 6,6 кг</t>
  </si>
  <si>
    <t>ТССЦ-403-1431</t>
  </si>
  <si>
    <t>Плиты железобетонные ленточных фундаментов: ФЛ 10.12-2 /бетон В 10(М150), объем 0,26 м3, расход ар-ры 3,52 кг</t>
  </si>
  <si>
    <t>ТССЦ-403-1425</t>
  </si>
  <si>
    <t>Плиты железобетонные ленточных фундаментов: ФЛ 6.12-4 /бетон В10 (М150), объем 0,18 м3, расход арматуры 1,35 кг</t>
  </si>
  <si>
    <t>ТССЦ-403-8005</t>
  </si>
  <si>
    <t>Блоки бетонные стен подвалов сплошные (ГОСТ13579-78): ФБС12-4-3-Т /бетон В7,5 (М100), объем 0,127 м3, расход арматуры 0,74 кг/</t>
  </si>
  <si>
    <t>ТССЦ-403-1653</t>
  </si>
  <si>
    <t>Плиты железобетонные ленточных фундаментов: ФЛ 10.8-2 /бетон В10 (М150), объем 0,17 м3, расход ар-ры 2,2 кг</t>
  </si>
  <si>
    <t>ТЕР06-01-001-22</t>
  </si>
  <si>
    <t>Устройство ленточных фундаментов: железобетонных при ширине по верху до 1000 мм /* УМ</t>
  </si>
  <si>
    <t>100 м3 бетона, бутобетона и железобетона в деле</t>
  </si>
  <si>
    <r>
      <t>0,028</t>
    </r>
    <r>
      <rPr>
        <i/>
        <sz val="6"/>
        <rFont val="Arial"/>
        <family val="2"/>
        <charset val="204"/>
      </rPr>
      <t xml:space="preserve">
2,8 / 100</t>
    </r>
  </si>
  <si>
    <t>ТССЦ-401-0006</t>
  </si>
  <si>
    <t>Бетон тяжелый, класс В15 (М200)</t>
  </si>
  <si>
    <t>ТССЦ-204-0109</t>
  </si>
  <si>
    <t>Горячекатанная арматурная сталь класса А500 С, диаметром: 12 мм</t>
  </si>
  <si>
    <r>
      <t>0,08436</t>
    </r>
    <r>
      <rPr>
        <i/>
        <sz val="6"/>
        <rFont val="Arial"/>
        <family val="2"/>
        <charset val="204"/>
      </rPr>
      <t xml:space="preserve">
95*0,888/1000</t>
    </r>
  </si>
  <si>
    <t>ТССЦ-204-0002</t>
  </si>
  <si>
    <t>Горячекатаная арматурная сталь гладкая класса А-I, диаметром: 8 мм</t>
  </si>
  <si>
    <r>
      <t>0,01264</t>
    </r>
    <r>
      <rPr>
        <i/>
        <sz val="6"/>
        <rFont val="Arial"/>
        <family val="2"/>
        <charset val="204"/>
      </rPr>
      <t xml:space="preserve">
32*0,395/1000</t>
    </r>
  </si>
  <si>
    <t>ТЕР08-01-002-01</t>
  </si>
  <si>
    <t>Устройство основания под фундаменты: песчаного</t>
  </si>
  <si>
    <t>1 м3 основания</t>
  </si>
  <si>
    <r>
      <t>0,933333</t>
    </r>
    <r>
      <rPr>
        <i/>
        <sz val="6"/>
        <rFont val="Arial"/>
        <family val="2"/>
        <charset val="204"/>
      </rPr>
      <t xml:space="preserve">
2,8/0,3*0,1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</si>
  <si>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11-28))</t>
  </si>
  <si>
    <t xml:space="preserve">   105% ФОТ (от 176) (Поз. 24-27)</t>
  </si>
  <si>
    <t xml:space="preserve">   122% ФОТ (от 28) (Поз. 28)</t>
  </si>
  <si>
    <t xml:space="preserve">   130% ФОТ (от 2141) (Поз. 11-23)</t>
  </si>
  <si>
    <t xml:space="preserve">   65% ФОТ (от 176) (Поз. 24-27)</t>
  </si>
  <si>
    <t xml:space="preserve">   80% ФОТ (от 28) (Поз. 28)</t>
  </si>
  <si>
    <t xml:space="preserve">   85% ФОТ (от 2141) (Поз. 11-23)</t>
  </si>
  <si>
    <t>Итого по разделу 2 Устройство сборных ж/б фундаментов, КЖ-3.</t>
  </si>
  <si>
    <t xml:space="preserve">                           Раздел 3. Кладочный план техподполья, цокольного этажа КЖ-4, 5, 8, 11.</t>
  </si>
  <si>
    <t>ТЕР07-05-001-01</t>
  </si>
  <si>
    <t>Установка блоков стен подвалов массой: до 0,5 т</t>
  </si>
  <si>
    <r>
      <t>1,82</t>
    </r>
    <r>
      <rPr>
        <i/>
        <sz val="6"/>
        <rFont val="Arial"/>
        <family val="2"/>
        <charset val="204"/>
      </rPr>
      <t xml:space="preserve">
(4+36+40+102) / 100</t>
    </r>
  </si>
  <si>
    <t>ТССЦ-401-0005</t>
  </si>
  <si>
    <t>Бетон тяжелый, класс В12,5 (М150)</t>
  </si>
  <si>
    <t>ТЕР07-05-001-02</t>
  </si>
  <si>
    <t>Установка блоков стен подвалов массой: до 1 т</t>
  </si>
  <si>
    <r>
      <t>1,64</t>
    </r>
    <r>
      <rPr>
        <i/>
        <sz val="6"/>
        <rFont val="Arial"/>
        <family val="2"/>
        <charset val="204"/>
      </rPr>
      <t xml:space="preserve">
(10+10+144) / 100</t>
    </r>
  </si>
  <si>
    <t>ТЕР07-05-001-03</t>
  </si>
  <si>
    <t>Установка блоков стен подвалов массой: до 1,5 т</t>
  </si>
  <si>
    <r>
      <t>2,63</t>
    </r>
    <r>
      <rPr>
        <i/>
        <sz val="6"/>
        <rFont val="Arial"/>
        <family val="2"/>
        <charset val="204"/>
      </rPr>
      <t xml:space="preserve">
263 / 100</t>
    </r>
  </si>
  <si>
    <t>Установка блоков стен подвалов массой: более 1,5 т</t>
  </si>
  <si>
    <r>
      <t>0,06</t>
    </r>
    <r>
      <rPr>
        <i/>
        <sz val="6"/>
        <rFont val="Arial"/>
        <family val="2"/>
        <charset val="204"/>
      </rPr>
      <t xml:space="preserve">
6 / 100</t>
    </r>
  </si>
  <si>
    <t>ТЕР06-01-024-01</t>
  </si>
  <si>
    <t>Устройство стен подвалов и подпорных стен: бетонных</t>
  </si>
  <si>
    <r>
      <t>0,035</t>
    </r>
    <r>
      <rPr>
        <i/>
        <sz val="6"/>
        <rFont val="Arial"/>
        <family val="2"/>
        <charset val="204"/>
      </rPr>
      <t xml:space="preserve">
3,5 / 100</t>
    </r>
  </si>
  <si>
    <t>ТССЦ-403-8012</t>
  </si>
  <si>
    <t>Блоки бетонные стен подвалов сплошные (ГОСТ13579-78) ФБС24-4-6-Т /бетон В7,5 (М100), объем 0,543 м3, расход арматуры 1,46 кг/</t>
  </si>
  <si>
    <t>ТССЦ-403-8008</t>
  </si>
  <si>
    <t>Блоки бетонные стен подвалов сплошные (ГОСТ13579-78) ФБС12-4-6-Т /бетон В7,5 (М100), объем 0,265 м3, расход арматуры 1,46 кг/</t>
  </si>
  <si>
    <t>ТССЦ-403-8002</t>
  </si>
  <si>
    <t>Блоки бетонные стен подвалов сплошные (ГОСТ13579-78) ФБС9-4-6-Т /бетон В7,5 (М100), объем 0,195 м3, расход арматуры 0,76 кг/</t>
  </si>
  <si>
    <t>ТССЦ-403-8011</t>
  </si>
  <si>
    <t>Блоки бетонные стен подвалов сплошные (ГОСТ13579-78): ФБС24-3-6-Т /бетон В7,5 (М100), объем 0,406 м3, расход арматуры 0,97 кг/</t>
  </si>
  <si>
    <t>ТССЦ-403-8001</t>
  </si>
  <si>
    <t>Блоки бетонные стен подвалов сплошные (ГОСТ13579-78) ФБС9-3-6-Т /бетон В7,5 (М100), объем 0,146 м3, расход арматуры 0,76 кг/</t>
  </si>
  <si>
    <t>ТССЦ-403-8013</t>
  </si>
  <si>
    <t>Блоки бетонные стен подвалов сплошные (ГОСТ13579-78): ФБС24-5-6-Т /бетон В7,5 (М100), объем 0,679 м3, расход арматуры 2,36 кг/</t>
  </si>
  <si>
    <t>ТССЦ-403-8009</t>
  </si>
  <si>
    <t>Блоки бетонные стен подвалов сплошные (ГОСТ13579-78): ФБС12-5-6-Т /бетон В7,5 (М100), объем 0,331 м3, расход арматуры 1,46 кг/</t>
  </si>
  <si>
    <t>ТССЦ-403-8006</t>
  </si>
  <si>
    <t>Блоки бетонные стен подвалов сплошные (ГОСТ13579-78): ФБС12-5-3-Т /бетон В7,5 (М100), объем 0,159 м3, расход арматуры 0,74 кг/</t>
  </si>
  <si>
    <t>ТЕР08-02-007-01</t>
  </si>
  <si>
    <t>Армирование кладки стен и других конструкций /* СС1...5</t>
  </si>
  <si>
    <t>1 т металлических изделий</t>
  </si>
  <si>
    <r>
      <t>1,40112</t>
    </r>
    <r>
      <rPr>
        <i/>
        <sz val="6"/>
        <rFont val="Arial"/>
        <family val="2"/>
        <charset val="204"/>
      </rPr>
      <t xml:space="preserve">
(52*5,28+111*6,92+42*6,01+14*3,6+9*6,18)/1000</t>
    </r>
  </si>
  <si>
    <t>ТССЦ-204-0069</t>
  </si>
  <si>
    <t>Арматурные сетки сварные</t>
  </si>
  <si>
    <r>
      <t>-1,401</t>
    </r>
    <r>
      <rPr>
        <i/>
        <sz val="6"/>
        <rFont val="Arial"/>
        <family val="2"/>
        <charset val="204"/>
      </rPr>
      <t xml:space="preserve">
-Ф15.р1</t>
    </r>
  </si>
  <si>
    <t>ТССЦ-204-0029</t>
  </si>
  <si>
    <t>Проволока арматурная из низкоуглеродистой стали Вр-I, диаметром: 4 мм</t>
  </si>
  <si>
    <r>
      <t>0,07179</t>
    </r>
    <r>
      <rPr>
        <i/>
        <sz val="6"/>
        <rFont val="Arial"/>
        <family val="2"/>
        <charset val="204"/>
      </rPr>
      <t xml:space="preserve">
71,79/1000</t>
    </r>
  </si>
  <si>
    <t>ТССЦ-204-0033</t>
  </si>
  <si>
    <t>Надбавки к ценам заготовок за сборку и сварку каркасов и сеток: плоских, диаметром 4 мм</t>
  </si>
  <si>
    <t>ТССЦ-204-0110</t>
  </si>
  <si>
    <t>Горячекатанная арматурная сталь класса А500 С, диаметром: 10 мм</t>
  </si>
  <si>
    <r>
      <t>1,33248</t>
    </r>
    <r>
      <rPr>
        <i/>
        <sz val="6"/>
        <rFont val="Arial"/>
        <family val="2"/>
        <charset val="204"/>
      </rPr>
      <t xml:space="preserve">
1332,48/1000</t>
    </r>
  </si>
  <si>
    <t>ТССЦ-204-0036</t>
  </si>
  <si>
    <t>Надбавки к ценам заготовок за сборку и сварку каркасов и сеток: плоских, диаметром 10 мм</t>
  </si>
  <si>
    <t>ТЕР07-05-007-10</t>
  </si>
  <si>
    <t>Укладка перемычек массой до 0,3 т</t>
  </si>
  <si>
    <r>
      <t>0,97</t>
    </r>
    <r>
      <rPr>
        <i/>
        <sz val="6"/>
        <rFont val="Arial"/>
        <family val="2"/>
        <charset val="204"/>
      </rPr>
      <t xml:space="preserve">
(27+9+2+37+5+9+6+2) / 100</t>
    </r>
  </si>
  <si>
    <t>ТЕР07-01-021-01</t>
  </si>
  <si>
    <t>Укладка перемычек при наибольшей массе монтажных элементов в здании: до 5 т, масса перемычки до 0,7 т</t>
  </si>
  <si>
    <r>
      <t>0,03</t>
    </r>
    <r>
      <rPr>
        <i/>
        <sz val="6"/>
        <rFont val="Arial"/>
        <family val="2"/>
        <charset val="204"/>
      </rPr>
      <t xml:space="preserve">
(2+1) / 100</t>
    </r>
  </si>
  <si>
    <t>ТССЦ-403-0448</t>
  </si>
  <si>
    <t>Перемычка брусковая: 2ПБ-16-2-п /бетон В15 (М200), объем 0,026 м3, расход арматуры 0,79 кг/ (серия 1.038.1-1 вып. 1)</t>
  </si>
  <si>
    <t>ТССЦ-403-0459</t>
  </si>
  <si>
    <t>Перемычка брусковая: 3ПБ-21-8-п /бетон В15 (М200), объем 0,055 м3, расход арматуры 1,73 кг/ (серия 1.038.1-1 вып. 1)</t>
  </si>
  <si>
    <t>ТССЦ-403-0460</t>
  </si>
  <si>
    <t>Перемычка брусковая: 3ПБ25-8-п /бетон В15 (М200), объем 0,065 м3, расход арматуры 2,42 кг/ (серия 1.038.1-1 вып. 1)</t>
  </si>
  <si>
    <t>ТССЦ-403-0457</t>
  </si>
  <si>
    <t>Перемычка брусковая: 3ПБ16-37-п /бетон В15 (М200), объем 0,041 м3, расход арматуры 3,26 кг/ (серия 1.038.1-1 вып. 1)</t>
  </si>
  <si>
    <t>ТССЦ-403-0458</t>
  </si>
  <si>
    <t>Перемычка брусковая: 3ПБ18-37-п /бетон В15 (М200), объем 0,048 м3, расход арматуры 4,20 кг/ (серия 1.038.1-1 вып. 1)</t>
  </si>
  <si>
    <t>ТССЦ-403-0463</t>
  </si>
  <si>
    <t>Перемычка брусковая: 5ПБ21-27-п /бетон В15 (М200), объем 0,114 м3, расход арматуры 6,06 кг/ (серия 1.038.1-1 вып. 1)</t>
  </si>
  <si>
    <t>ТССЦ-403-0464</t>
  </si>
  <si>
    <t>Перемычка брусковая: 5ПБ25-27-п /бетон В15 (М200), объем 0,135 м3, расход арматуры 9,06 кг/ (серия 1.038.1-1 вып. 1)</t>
  </si>
  <si>
    <t>ТССЦ-403-2406</t>
  </si>
  <si>
    <t>Перемычка брусковая: 3ПБ39-8-п /бетон В15 (М200), объем 0,103 м3, расход арматуры 10,71 кг/ (серия 1.038.1-1 вып. 1)</t>
  </si>
  <si>
    <t>ТССЦ-403-0445</t>
  </si>
  <si>
    <t>Перемычка брусковая: 2ПБ10-1-п /бетон В15 (М200), объем 0,017 м3, расход арматуры 0,50 кг/ (серия 1.038.1-1 вып. 1)</t>
  </si>
  <si>
    <t>ТССЦ-403-0469</t>
  </si>
  <si>
    <t>Перемычка брусковая: 5ПБ-30-37-п /бетон В15 (М200), объем 0,16 м3, расход арматуры 28,06 кг/ (серия 1.038.1-1 вып. 1)</t>
  </si>
  <si>
    <t>ТССЦ-403-0447</t>
  </si>
  <si>
    <t>Перемычка брусковая: 2ПБ-13-1-п /бетон В15 (М200), объем 0,022 м3, расход арматуры 0,57 кг/ (серия 1.038.1-1 вып. 1)</t>
  </si>
  <si>
    <t>ТЕР09-03-002-13</t>
  </si>
  <si>
    <r>
      <t>Монтаж балок, ригелей перекрытия, покрытия и под установку оборудования многоэтажных зданий при высоте здания: до 50 м /* перемычки</t>
    </r>
    <r>
      <rPr>
        <i/>
        <sz val="7"/>
        <rFont val="Arial"/>
        <family val="2"/>
        <charset val="204"/>
      </rPr>
      <t xml:space="preserve">
(2.Прил.9.3 Монтаж конструктивных элементов по железобетонным и каменным опорам ОЗП=1,1; ТЗ=1,1)</t>
    </r>
  </si>
  <si>
    <t>1 т конструкций</t>
  </si>
  <si>
    <r>
      <t>0,014069</t>
    </r>
    <r>
      <rPr>
        <i/>
        <sz val="6"/>
        <rFont val="Arial"/>
        <family val="2"/>
        <charset val="204"/>
      </rPr>
      <t xml:space="preserve">
0,91*15,46/1000</t>
    </r>
  </si>
  <si>
    <t>ТССЦ-101-3709</t>
  </si>
  <si>
    <t>Сталь угловая равнополочная, марка стали: Ст3пс, размером 125х125 мм</t>
  </si>
  <si>
    <t>ТЕР13-03-004-06</t>
  </si>
  <si>
    <t>Окраска металлических огрунтованных поверхностей: эмалью ХВ-124</t>
  </si>
  <si>
    <t>100 м2 окрашиваемой поверхности</t>
  </si>
  <si>
    <r>
      <t>0,0126</t>
    </r>
    <r>
      <rPr>
        <i/>
        <sz val="6"/>
        <rFont val="Arial"/>
        <family val="2"/>
        <charset val="204"/>
      </rPr>
      <t xml:space="preserve">
(0,42*3) / 100</t>
    </r>
  </si>
  <si>
    <t>Армирование кладки стен и других конструкций</t>
  </si>
  <si>
    <r>
      <t>0,06132</t>
    </r>
    <r>
      <rPr>
        <i/>
        <sz val="6"/>
        <rFont val="Arial"/>
        <family val="2"/>
        <charset val="204"/>
      </rPr>
      <t xml:space="preserve">
28*(0,93+1,26)/1000</t>
    </r>
  </si>
  <si>
    <r>
      <t>-0,0613</t>
    </r>
    <r>
      <rPr>
        <i/>
        <sz val="6"/>
        <rFont val="Arial"/>
        <family val="2"/>
        <charset val="204"/>
      </rPr>
      <t xml:space="preserve">
-Ф6.р1</t>
    </r>
  </si>
  <si>
    <t>ТССЦ-204-0097</t>
  </si>
  <si>
    <t>Сетка сварная из холоднотянутой проволоки 4-5 мм</t>
  </si>
  <si>
    <r>
      <t>0,0613</t>
    </r>
    <r>
      <rPr>
        <i/>
        <sz val="6"/>
        <rFont val="Arial"/>
        <family val="2"/>
        <charset val="204"/>
      </rPr>
      <t xml:space="preserve">
Ф6.р1</t>
    </r>
  </si>
  <si>
    <t>ТЕР16-02-005-01</t>
  </si>
  <si>
    <t>Прокладка трубопроводов отопления и водоснабжения из стальных электросварных труб диаметром: до 40 мм /* гильзы</t>
  </si>
  <si>
    <t>100 м трубопровода</t>
  </si>
  <si>
    <r>
      <t>0,032</t>
    </r>
    <r>
      <rPr>
        <i/>
        <sz val="6"/>
        <rFont val="Arial"/>
        <family val="2"/>
        <charset val="204"/>
      </rPr>
      <t xml:space="preserve">
3,2 / 100</t>
    </r>
  </si>
  <si>
    <t>ТССЦ-302-1331</t>
  </si>
  <si>
    <t>Трубопроводы из стальных электросварных труб с гильзами для отопления и водоснабжения, наружный диаметр: 45 мм, толщина стенки 3,5 мм</t>
  </si>
  <si>
    <r>
      <t>-3,2</t>
    </r>
    <r>
      <rPr>
        <i/>
        <sz val="6"/>
        <rFont val="Arial"/>
        <family val="2"/>
        <charset val="204"/>
      </rPr>
      <t xml:space="preserve">
-Ф8.р1</t>
    </r>
  </si>
  <si>
    <t>ТССЦ-103-0130</t>
  </si>
  <si>
    <t>Трубы стальные электросварные прямошовные со снятой фаской из стали марок БСт2кп-БСт4кп и БСт2пс-БСт4пс наружный диаметр: 32 мм, толщина стенки 2,2 мм</t>
  </si>
  <si>
    <r>
      <t>3,2</t>
    </r>
    <r>
      <rPr>
        <i/>
        <sz val="6"/>
        <rFont val="Arial"/>
        <family val="2"/>
        <charset val="204"/>
      </rPr>
      <t xml:space="preserve">
Ф8.р1</t>
    </r>
  </si>
  <si>
    <t>ТЕР22-01-001-01</t>
  </si>
  <si>
    <t>Укладка хризотилцементных водопроводных труб с соединением при помощи хризотилцементных муфт диаметром: 100 мм /* гильзы</t>
  </si>
  <si>
    <t>1 км трубопровода</t>
  </si>
  <si>
    <r>
      <t>0,004</t>
    </r>
    <r>
      <rPr>
        <i/>
        <sz val="6"/>
        <rFont val="Arial"/>
        <family val="2"/>
        <charset val="204"/>
      </rPr>
      <t xml:space="preserve">
1/1000*4</t>
    </r>
  </si>
  <si>
    <t>ТССЦ-101-2055</t>
  </si>
  <si>
    <t>Трубы хризотилцементные напорные: ВТ9, диаметр условного прохода 100 мм</t>
  </si>
  <si>
    <r>
      <t>-4,032</t>
    </r>
    <r>
      <rPr>
        <i/>
        <sz val="6"/>
        <rFont val="Arial"/>
        <family val="2"/>
        <charset val="204"/>
      </rPr>
      <t xml:space="preserve">
-Ф7.р1</t>
    </r>
  </si>
  <si>
    <t>ТССЦ-101-2260</t>
  </si>
  <si>
    <t>Трубы хризотилцементные безнапорные БНТ, диаметр условного прохода: 100 мм</t>
  </si>
  <si>
    <r>
      <t>4,032</t>
    </r>
    <r>
      <rPr>
        <i/>
        <sz val="6"/>
        <rFont val="Arial"/>
        <family val="2"/>
        <charset val="204"/>
      </rPr>
      <t xml:space="preserve">
Ф7.р1</t>
    </r>
  </si>
  <si>
    <t>ТССЦ-101-2232</t>
  </si>
  <si>
    <t>Муфты хризотилцементные: САМ 9, для напорных труб условным проходом 100 мм</t>
  </si>
  <si>
    <r>
      <t>-1,008</t>
    </r>
    <r>
      <rPr>
        <i/>
        <sz val="6"/>
        <rFont val="Arial"/>
        <family val="2"/>
        <charset val="204"/>
      </rPr>
      <t xml:space="preserve">
-Ф7.р2</t>
    </r>
  </si>
  <si>
    <t>ТССЦ-101-2441</t>
  </si>
  <si>
    <t>Кольца резиновые для хризотилцементных: напорных муфт САМ</t>
  </si>
  <si>
    <r>
      <t>-0,272</t>
    </r>
    <r>
      <rPr>
        <i/>
        <sz val="6"/>
        <rFont val="Arial"/>
        <family val="2"/>
        <charset val="204"/>
      </rPr>
      <t xml:space="preserve">
-Ф7.р3</t>
    </r>
  </si>
  <si>
    <t xml:space="preserve">                           ДУ5</t>
  </si>
  <si>
    <r>
      <t>ТЕР26-01-036-02</t>
    </r>
    <r>
      <rPr>
        <i/>
        <sz val="9"/>
        <rFont val="Arial"/>
        <family val="2"/>
        <charset val="204"/>
      </rPr>
      <t xml:space="preserve">
прим.</t>
    </r>
  </si>
  <si>
    <t>Изоляция изделиями из волокнистых и зернистых материалов с креплением на клее и дюбелями холодных поверхностей: внутренних стен и перегородок /* потолков</t>
  </si>
  <si>
    <t>100 м2 поверхности</t>
  </si>
  <si>
    <r>
      <t>0,0678</t>
    </r>
    <r>
      <rPr>
        <i/>
        <sz val="6"/>
        <rFont val="Arial"/>
        <family val="2"/>
        <charset val="204"/>
      </rPr>
      <t xml:space="preserve">
(3,39*2) / 100</t>
    </r>
  </si>
  <si>
    <t>ТССЦ-101-2796</t>
  </si>
  <si>
    <t>Дюбель распорный с металлическим стержнем: 10х120 мм</t>
  </si>
  <si>
    <t>10 шт.</t>
  </si>
  <si>
    <r>
      <t>3,4</t>
    </r>
    <r>
      <rPr>
        <i/>
        <sz val="6"/>
        <rFont val="Arial"/>
        <family val="2"/>
        <charset val="204"/>
      </rPr>
      <t xml:space="preserve">
(5*6,78) / 10</t>
    </r>
  </si>
  <si>
    <t>ТССЦ-104-0734</t>
  </si>
  <si>
    <t>Плиты минераловатные на синтетическом связующем Техно (ТУ 5762-043-17925162-2006), марки: ТЕХНОФАС</t>
  </si>
  <si>
    <r>
      <t>0,558672</t>
    </r>
    <r>
      <rPr>
        <i/>
        <sz val="6"/>
        <rFont val="Arial"/>
        <family val="2"/>
        <charset val="204"/>
      </rPr>
      <t xml:space="preserve">
6,78*1,03*0,08</t>
    </r>
  </si>
  <si>
    <t>ТЕР15-02-036-02</t>
  </si>
  <si>
    <t>Штукатурка по сетке без устройства каркаса: улучшенная потолков</t>
  </si>
  <si>
    <t>100 м2 оштукатуриваемой поверхности</t>
  </si>
  <si>
    <t xml:space="preserve">                           ДУ9</t>
  </si>
  <si>
    <t>ТЕР26-01-036-02</t>
  </si>
  <si>
    <t>Изоляция изделиями из волокнистых и зернистых материалов с креплением на клее и дюбелями холодных поверхностей: внутренних стен и перегородок</t>
  </si>
  <si>
    <r>
      <t>0,081</t>
    </r>
    <r>
      <rPr>
        <i/>
        <sz val="6"/>
        <rFont val="Arial"/>
        <family val="2"/>
        <charset val="204"/>
      </rPr>
      <t xml:space="preserve">
(1,5*2,7*2) / 100</t>
    </r>
  </si>
  <si>
    <t>ТССЦ-101-2797</t>
  </si>
  <si>
    <t>Дюбель распорный с металлическим стержнем: 10х150 мм</t>
  </si>
  <si>
    <r>
      <t>4,1</t>
    </r>
    <r>
      <rPr>
        <i/>
        <sz val="6"/>
        <rFont val="Arial"/>
        <family val="2"/>
        <charset val="204"/>
      </rPr>
      <t xml:space="preserve">
(5*8,1) / 10</t>
    </r>
  </si>
  <si>
    <r>
      <t>0,8343</t>
    </r>
    <r>
      <rPr>
        <i/>
        <sz val="6"/>
        <rFont val="Arial"/>
        <family val="2"/>
        <charset val="204"/>
      </rPr>
      <t xml:space="preserve">
8,1*1,03*0,1</t>
    </r>
  </si>
  <si>
    <t>ТЕР15-02-036-01</t>
  </si>
  <si>
    <t>Штукатурка по сетке без устройства каркаса: улучшенная стен</t>
  </si>
  <si>
    <t xml:space="preserve">                           сеч.11-11/12-12</t>
  </si>
  <si>
    <t>ТЕР06-01-001-01</t>
  </si>
  <si>
    <t>Устройство бетонной подготовки</t>
  </si>
  <si>
    <r>
      <t>0,005</t>
    </r>
    <r>
      <rPr>
        <i/>
        <sz val="6"/>
        <rFont val="Arial"/>
        <family val="2"/>
        <charset val="204"/>
      </rPr>
      <t xml:space="preserve">
0,5 / 100</t>
    </r>
  </si>
  <si>
    <t>ТССЦ-401-0003</t>
  </si>
  <si>
    <t>Бетон тяжелый, класс В7,5 (М100)</t>
  </si>
  <si>
    <t>ТЕР06-01-001-16</t>
  </si>
  <si>
    <t>Устройство фундаментных плит железобетонных: плоских /* площадок и ступеней</t>
  </si>
  <si>
    <r>
      <t>0,02</t>
    </r>
    <r>
      <rPr>
        <i/>
        <sz val="6"/>
        <rFont val="Arial"/>
        <family val="2"/>
        <charset val="204"/>
      </rPr>
      <t xml:space="preserve">
2 / 100</t>
    </r>
  </si>
  <si>
    <t>ТССЦ-204-0134</t>
  </si>
  <si>
    <t>Горячекатанная арматурная сталь класса А500 С, диаметром: 8 мм</t>
  </si>
  <si>
    <r>
      <t>0,051</t>
    </r>
    <r>
      <rPr>
        <i/>
        <sz val="6"/>
        <rFont val="Arial"/>
        <family val="2"/>
        <charset val="204"/>
      </rPr>
      <t xml:space="preserve">
51/1000</t>
    </r>
  </si>
  <si>
    <t>ТССЦ-204-0035</t>
  </si>
  <si>
    <t>Надбавки к ценам заготовок за сборку и сварку каркасов и сеток: плоских, диаметром 8 мм</t>
  </si>
  <si>
    <r>
      <t>ТЕР26-01-041-05</t>
    </r>
    <r>
      <rPr>
        <i/>
        <sz val="9"/>
        <rFont val="Arial"/>
        <family val="2"/>
        <charset val="204"/>
      </rPr>
      <t xml:space="preserve">
прим.</t>
    </r>
  </si>
  <si>
    <t>Изоляция изделиями из пенопласта насухо холодных поверхностей покрытий и перекрытий</t>
  </si>
  <si>
    <t>1 м3 изоляции</t>
  </si>
  <si>
    <r>
      <t>4,2456</t>
    </r>
    <r>
      <rPr>
        <i/>
        <sz val="6"/>
        <rFont val="Arial"/>
        <family val="2"/>
        <charset val="204"/>
      </rPr>
      <t xml:space="preserve">
1,22*1,74*2</t>
    </r>
  </si>
  <si>
    <t>ТССЦ-104-0103</t>
  </si>
  <si>
    <t>Плиты из пенопласта полистирольного ПСБС-40</t>
  </si>
  <si>
    <r>
      <t>-4,331</t>
    </r>
    <r>
      <rPr>
        <i/>
        <sz val="6"/>
        <rFont val="Arial"/>
        <family val="2"/>
        <charset val="204"/>
      </rPr>
      <t xml:space="preserve">
-Ф16.р1</t>
    </r>
  </si>
  <si>
    <t>прайс-лист, т.15.2 стр.10</t>
  </si>
  <si>
    <r>
      <t>Пенополистирол экструдированный ТЕХНОНИКОЛЬ XPS CARBON Eco FAS, Ц:5200 р/м3</t>
    </r>
    <r>
      <rPr>
        <i/>
        <sz val="7"/>
        <rFont val="Arial"/>
        <family val="2"/>
        <charset val="204"/>
      </rPr>
      <t xml:space="preserve">
МАТ=5200/к1</t>
    </r>
  </si>
  <si>
    <r>
      <t>637,74</t>
    </r>
    <r>
      <rPr>
        <i/>
        <sz val="5"/>
        <rFont val="Arial"/>
        <family val="2"/>
        <charset val="204"/>
      </rPr>
      <t xml:space="preserve">
5200/к1</t>
    </r>
  </si>
  <si>
    <r>
      <t>ТЕР08-01-002-03</t>
    </r>
    <r>
      <rPr>
        <i/>
        <sz val="9"/>
        <rFont val="Arial"/>
        <family val="2"/>
        <charset val="204"/>
      </rPr>
      <t xml:space="preserve">
прим.</t>
    </r>
  </si>
  <si>
    <t>Устройство основания под фундаменты: гравийного</t>
  </si>
  <si>
    <r>
      <t>5,08984</t>
    </r>
    <r>
      <rPr>
        <i/>
        <sz val="6"/>
        <rFont val="Arial"/>
        <family val="2"/>
        <charset val="204"/>
      </rPr>
      <t xml:space="preserve">
3,34*1,22*0,3+2,15*1,6/2*1,22+2*1,22*0,65+0,75*0,4/2*1,22</t>
    </r>
  </si>
  <si>
    <t>ТССЦ-408-0111</t>
  </si>
  <si>
    <t>Гравий для строительных работ марка 600, фракция 20-40 мм</t>
  </si>
  <si>
    <r>
      <t>-6,515</t>
    </r>
    <r>
      <rPr>
        <i/>
        <sz val="6"/>
        <rFont val="Arial"/>
        <family val="2"/>
        <charset val="204"/>
      </rPr>
      <t xml:space="preserve">
-Ф17.р1</t>
    </r>
  </si>
  <si>
    <t>ТССЦ-408-0200</t>
  </si>
  <si>
    <t>Смесь песчано-гравийная природная</t>
  </si>
  <si>
    <t>ТССЦпг03-21-01-030</t>
  </si>
  <si>
    <t>Перевозка грузов автомобилями-самосвалами грузоподъемностью 10 т, работающих вне карьера, на расстояние: до 30 км I класс груза</t>
  </si>
  <si>
    <r>
      <t>-10,424</t>
    </r>
    <r>
      <rPr>
        <i/>
        <sz val="6"/>
        <rFont val="Arial"/>
        <family val="2"/>
        <charset val="204"/>
      </rPr>
      <t xml:space="preserve">
-6,515*1,6</t>
    </r>
  </si>
  <si>
    <t>ТССЦпг03-21-01-050</t>
  </si>
  <si>
    <t>Перевозка грузов автомобилями-самосвалами грузоподъемностью 10 т, работающих вне карьера, на расстояние: до 50 км I класс груза</t>
  </si>
  <si>
    <r>
      <t>10,424</t>
    </r>
    <r>
      <rPr>
        <i/>
        <sz val="6"/>
        <rFont val="Arial"/>
        <family val="2"/>
        <charset val="204"/>
      </rPr>
      <t xml:space="preserve">
6,515*1,6</t>
    </r>
  </si>
  <si>
    <t>Устройство основания под фундаменты: песчаного /* под блоки</t>
  </si>
  <si>
    <r>
      <t>0,6424</t>
    </r>
    <r>
      <rPr>
        <i/>
        <sz val="6"/>
        <rFont val="Arial"/>
        <family val="2"/>
        <charset val="204"/>
      </rPr>
      <t xml:space="preserve">
(1,72*0,7+3,84*0,7+1,82*0,6+2,4*0,6)*0,1</t>
    </r>
  </si>
  <si>
    <t>Засыпка вручную траншей, пазух котлованов и ям, группа грунтов: 2 /* дренаж</t>
  </si>
  <si>
    <r>
      <t>0,012</t>
    </r>
    <r>
      <rPr>
        <i/>
        <sz val="6"/>
        <rFont val="Arial"/>
        <family val="2"/>
        <charset val="204"/>
      </rPr>
      <t xml:space="preserve">
(0,6*2) / 100</t>
    </r>
  </si>
  <si>
    <r>
      <t>1,2</t>
    </r>
    <r>
      <rPr>
        <i/>
        <sz val="6"/>
        <rFont val="Arial"/>
        <family val="2"/>
        <charset val="204"/>
      </rPr>
      <t xml:space="preserve">
0,6*2</t>
    </r>
  </si>
  <si>
    <r>
      <t>-1,92</t>
    </r>
    <r>
      <rPr>
        <i/>
        <sz val="6"/>
        <rFont val="Arial"/>
        <family val="2"/>
        <charset val="204"/>
      </rPr>
      <t xml:space="preserve">
-1,2*1,6</t>
    </r>
  </si>
  <si>
    <r>
      <t>1,92</t>
    </r>
    <r>
      <rPr>
        <i/>
        <sz val="6"/>
        <rFont val="Arial"/>
        <family val="2"/>
        <charset val="204"/>
      </rPr>
      <t xml:space="preserve">
1,2*1,6</t>
    </r>
  </si>
  <si>
    <t>ТЕР22-01-011-01</t>
  </si>
  <si>
    <t>Укладка стальных водопроводных труб диаметром: 50 мм</t>
  </si>
  <si>
    <r>
      <t>0,002</t>
    </r>
    <r>
      <rPr>
        <i/>
        <sz val="6"/>
        <rFont val="Arial"/>
        <family val="2"/>
        <charset val="204"/>
      </rPr>
      <t xml:space="preserve">
2/1000</t>
    </r>
  </si>
  <si>
    <t>ТССЦ-103-0139</t>
  </si>
  <si>
    <t>Трубы стальные электросварные прямошовные со снятой фаской из стали марок БСт2кп-БСт4кп и БСт2пс-БСт4пс наружный диаметр: 57 мм, толщина стенки 3,5 мм</t>
  </si>
  <si>
    <r>
      <t>-2,008</t>
    </r>
    <r>
      <rPr>
        <i/>
        <sz val="6"/>
        <rFont val="Arial"/>
        <family val="2"/>
        <charset val="204"/>
      </rPr>
      <t xml:space="preserve">
-Ф1.р1</t>
    </r>
  </si>
  <si>
    <t>ТССЦ-103-0134</t>
  </si>
  <si>
    <t>Трубы стальные электросварные прямошовные со снятой фаской из стали марок БСт2кп-БСт4кп и БСт2пс-БСт4пс наружный диаметр: 40 мм, толщина стенки 3 мм</t>
  </si>
  <si>
    <r>
      <t>2,008</t>
    </r>
    <r>
      <rPr>
        <i/>
        <sz val="6"/>
        <rFont val="Arial"/>
        <family val="2"/>
        <charset val="204"/>
      </rPr>
      <t xml:space="preserve">
Ф1.р1</t>
    </r>
  </si>
  <si>
    <t>ТЕР08-01-003-07</t>
  </si>
  <si>
    <t>Гидроизоляция боковая обмазочная битумная в 2 слоя по выровненной поверхности бутовой кладки, кирпичу, бетону</t>
  </si>
  <si>
    <t>100 м2 изолируемой поверхности</t>
  </si>
  <si>
    <r>
      <t>0,293</t>
    </r>
    <r>
      <rPr>
        <i/>
        <sz val="6"/>
        <rFont val="Arial"/>
        <family val="2"/>
        <charset val="204"/>
      </rPr>
      <t xml:space="preserve">
29,3 / 100</t>
    </r>
  </si>
  <si>
    <t xml:space="preserve">                           Гидроизоляция, утепление стен техподполья</t>
  </si>
  <si>
    <r>
      <t>ТЕР08-01-003-01</t>
    </r>
    <r>
      <rPr>
        <i/>
        <sz val="9"/>
        <rFont val="Arial"/>
        <family val="2"/>
        <charset val="204"/>
      </rPr>
      <t xml:space="preserve">
прим.</t>
    </r>
  </si>
  <si>
    <t>Гидроизоляция стен, фундаментов: горизонтальная цементная с жидким стеклом</t>
  </si>
  <si>
    <r>
      <t>0,92</t>
    </r>
    <r>
      <rPr>
        <i/>
        <sz val="6"/>
        <rFont val="Arial"/>
        <family val="2"/>
        <charset val="204"/>
      </rPr>
      <t xml:space="preserve">
(230*0,4) / 100</t>
    </r>
  </si>
  <si>
    <t>ТЕР08-01-003-03</t>
  </si>
  <si>
    <t>Гидроизоляция стен, фундаментов: горизонтальная оклеечная в 2 слоя</t>
  </si>
  <si>
    <r>
      <t>0,38</t>
    </r>
    <r>
      <rPr>
        <i/>
        <sz val="6"/>
        <rFont val="Arial"/>
        <family val="2"/>
        <charset val="204"/>
      </rPr>
      <t xml:space="preserve">
(95*0,4) / 100</t>
    </r>
  </si>
  <si>
    <t>ТССЦ-101-1742</t>
  </si>
  <si>
    <t>Толь с крупнозернистой посыпкой гидроизоляционный марки ТГ-350</t>
  </si>
  <si>
    <t>м2</t>
  </si>
  <si>
    <r>
      <t>-83,6</t>
    </r>
    <r>
      <rPr>
        <i/>
        <sz val="6"/>
        <rFont val="Arial"/>
        <family val="2"/>
        <charset val="204"/>
      </rPr>
      <t xml:space="preserve">
-Ф2.р1</t>
    </r>
  </si>
  <si>
    <t>ТССЦ-101-0858</t>
  </si>
  <si>
    <t>Рубероид подкладочный с пылевидной посыпкой: РПП-300а</t>
  </si>
  <si>
    <r>
      <t>83,6</t>
    </r>
    <r>
      <rPr>
        <i/>
        <sz val="6"/>
        <rFont val="Arial"/>
        <family val="2"/>
        <charset val="204"/>
      </rPr>
      <t xml:space="preserve">
Ф2.р1</t>
    </r>
  </si>
  <si>
    <r>
      <t>ТЕР08-01-003-07</t>
    </r>
    <r>
      <rPr>
        <i/>
        <sz val="9"/>
        <rFont val="Arial"/>
        <family val="2"/>
        <charset val="204"/>
      </rPr>
      <t xml:space="preserve">
прим.</t>
    </r>
  </si>
  <si>
    <t>Гидроизоляция боковая обмазочная битумная в 2 слоя по выровненной поверхности бутовой кладки, кирпичу, бетону. /* наружных стен ниже уровня утепления и вн.стен ниже уровня пола</t>
  </si>
  <si>
    <r>
      <t>2,813</t>
    </r>
    <r>
      <rPr>
        <i/>
        <sz val="6"/>
        <rFont val="Arial"/>
        <family val="2"/>
        <charset val="204"/>
      </rPr>
      <t xml:space="preserve">
(95*(2,14-1)+95*0,4+135*0,5*2) / 100</t>
    </r>
  </si>
  <si>
    <t xml:space="preserve">                           Гидроизоляция, утепление стен за блоками бессер и ниже по узлу ДУ7, кж-9, узлам по кж-11</t>
  </si>
  <si>
    <t>ТЕР15-02-019-01</t>
  </si>
  <si>
    <t>Сплошное выравнивание внутренних бетонных поверхностей (однослойное оштукатуривание) известковым раствором: стен/*затирка</t>
  </si>
  <si>
    <r>
      <t>3,8051</t>
    </r>
    <r>
      <rPr>
        <i/>
        <sz val="6"/>
        <rFont val="Arial"/>
        <family val="2"/>
        <charset val="204"/>
      </rPr>
      <t xml:space="preserve">
(95*1+285,51) / 100</t>
    </r>
  </si>
  <si>
    <t>Гидроизоляция боковая обмазочная битумная в 2 слоя по выровненной поверхности бутовой кладки, кирпичу, бетону.</t>
  </si>
  <si>
    <r>
      <t>ТЕР26-01-036-01</t>
    </r>
    <r>
      <rPr>
        <i/>
        <sz val="9"/>
        <rFont val="Arial"/>
        <family val="2"/>
        <charset val="204"/>
      </rPr>
      <t xml:space="preserve">
прим.</t>
    </r>
  </si>
  <si>
    <t>Изоляция изделиями из волокнистых и зернистых материалов с креплением на клее и дюбелями холодных поверхностей: наружных стен</t>
  </si>
  <si>
    <r>
      <t>3,6151</t>
    </r>
    <r>
      <rPr>
        <i/>
        <sz val="6"/>
        <rFont val="Arial"/>
        <family val="2"/>
        <charset val="204"/>
      </rPr>
      <t xml:space="preserve">
(95*0,8+285,51) / 100</t>
    </r>
  </si>
  <si>
    <t>ТССЦ-113-8076</t>
  </si>
  <si>
    <t>Клей для приклеивания минеральной ваты типа "BOLIX ZW"</t>
  </si>
  <si>
    <r>
      <t>-61,46</t>
    </r>
    <r>
      <rPr>
        <i/>
        <sz val="6"/>
        <rFont val="Arial"/>
        <family val="2"/>
        <charset val="204"/>
      </rPr>
      <t xml:space="preserve">
-Ф3.р1</t>
    </r>
  </si>
  <si>
    <r>
      <t>228,4</t>
    </r>
    <r>
      <rPr>
        <i/>
        <sz val="6"/>
        <rFont val="Arial"/>
        <family val="2"/>
        <charset val="204"/>
      </rPr>
      <t xml:space="preserve">
(8*285,51) / 10</t>
    </r>
  </si>
  <si>
    <r>
      <t>76</t>
    </r>
    <r>
      <rPr>
        <i/>
        <sz val="6"/>
        <rFont val="Arial"/>
        <family val="2"/>
        <charset val="204"/>
      </rPr>
      <t xml:space="preserve">
(8*95) / 10</t>
    </r>
  </si>
  <si>
    <r>
      <t>38,0612</t>
    </r>
    <r>
      <rPr>
        <i/>
        <sz val="6"/>
        <rFont val="Arial"/>
        <family val="2"/>
        <charset val="204"/>
      </rPr>
      <t xml:space="preserve">
95*0,8*0,05+285,51*0,12</t>
    </r>
  </si>
  <si>
    <r>
      <t>Монтаж балок, ригелей перекрытия, покрытия и под установку оборудования многоэтажных зданий при высоте здания: до 50 м /* опорные перемычки из угловой стали</t>
    </r>
    <r>
      <rPr>
        <i/>
        <sz val="7"/>
        <rFont val="Arial"/>
        <family val="2"/>
        <charset val="204"/>
      </rPr>
      <t xml:space="preserve">
(2.Прил.9.3 Монтаж конструктивных элементов по железобетонным и каменным опорам ОЗП=1,1; ТЗ=1,1)</t>
    </r>
  </si>
  <si>
    <r>
      <t>1,0851</t>
    </r>
    <r>
      <rPr>
        <i/>
        <sz val="6"/>
        <rFont val="Arial"/>
        <family val="2"/>
        <charset val="204"/>
      </rPr>
      <t xml:space="preserve">
92*0,01079+2,5*0,03697</t>
    </r>
  </si>
  <si>
    <t>ТССЦ-201-0755</t>
  </si>
  <si>
    <t>Отдельные конструктивные элементы зданий и сооружений с преобладанием горячекатаных профилей, средняя масса сборочной единицы до 0,1 т</t>
  </si>
  <si>
    <t>ТССЦ-509-6919</t>
  </si>
  <si>
    <t>Анкер-шпилька Hilti HST M12х115/20</t>
  </si>
  <si>
    <t>ТЕР11-01-004-09</t>
  </si>
  <si>
    <t>Обмазка битумной мастикой за 2 раза</t>
  </si>
  <si>
    <r>
      <t>0,3474</t>
    </r>
    <r>
      <rPr>
        <i/>
        <sz val="6"/>
        <rFont val="Arial"/>
        <family val="2"/>
        <charset val="204"/>
      </rPr>
      <t xml:space="preserve">
(0,9927*35) / 100</t>
    </r>
  </si>
  <si>
    <t>ТССЦ-204-0105</t>
  </si>
  <si>
    <t>Горячекатанная арматурная сталь класса А500 С, диаметром 25 мм</t>
  </si>
  <si>
    <r>
      <t>0,14476</t>
    </r>
    <r>
      <rPr>
        <i/>
        <sz val="6"/>
        <rFont val="Arial"/>
        <family val="2"/>
        <charset val="204"/>
      </rPr>
      <t xml:space="preserve">
0,00154*94</t>
    </r>
  </si>
  <si>
    <t>ТЕР46-01-008-02</t>
  </si>
  <si>
    <t>Обетонирование: балок и прогонов</t>
  </si>
  <si>
    <t>1 м3</t>
  </si>
  <si>
    <t>ТССЦ-401-0065</t>
  </si>
  <si>
    <t>Бетон тяжелый, крупность заполнителя 20 мм, класс В12,5 (М150)</t>
  </si>
  <si>
    <r>
      <t>-0,714</t>
    </r>
    <r>
      <rPr>
        <i/>
        <sz val="6"/>
        <rFont val="Arial"/>
        <family val="2"/>
        <charset val="204"/>
      </rPr>
      <t xml:space="preserve">
-Ф9.р1</t>
    </r>
  </si>
  <si>
    <t>ТССЦ-401-0066</t>
  </si>
  <si>
    <t>Бетон тяжелый, крупность заполнителя 20 мм, класс В15 (М200)</t>
  </si>
  <si>
    <r>
      <t>0,714</t>
    </r>
    <r>
      <rPr>
        <i/>
        <sz val="6"/>
        <rFont val="Arial"/>
        <family val="2"/>
        <charset val="204"/>
      </rPr>
      <t xml:space="preserve">
Ф9.р1</t>
    </r>
  </si>
  <si>
    <r>
      <t>ТЕР15-01-002-05</t>
    </r>
    <r>
      <rPr>
        <i/>
        <sz val="9"/>
        <rFont val="Arial"/>
        <family val="2"/>
        <charset val="204"/>
      </rPr>
      <t xml:space="preserve">
прим.</t>
    </r>
  </si>
  <si>
    <t>Облицовка стен плитами из известняка толщиной 60 мм при числе плит в 1 м2: более 6 /* бессер</t>
  </si>
  <si>
    <t>100 м2 поверхности облицовки</t>
  </si>
  <si>
    <r>
      <t>2,8551</t>
    </r>
    <r>
      <rPr>
        <i/>
        <sz val="6"/>
        <rFont val="Arial"/>
        <family val="2"/>
        <charset val="204"/>
      </rPr>
      <t xml:space="preserve">
285.51 / 100</t>
    </r>
  </si>
  <si>
    <t>ТЕР15-01-005-03</t>
  </si>
  <si>
    <t>На каждые 10 мм изменения толщины плит добавлять или исключать к расценкам 15-01-001, 15-01-002, 15-01-003, 15-01-004 при облицовке стен и колонн: известняком /*доб.до 90 мм</t>
  </si>
  <si>
    <r>
      <t>8,5653</t>
    </r>
    <r>
      <rPr>
        <i/>
        <sz val="6"/>
        <rFont val="Arial"/>
        <family val="2"/>
        <charset val="204"/>
      </rPr>
      <t xml:space="preserve">
(285.51*3) / 100</t>
    </r>
  </si>
  <si>
    <t>ТССЦ-412-1097</t>
  </si>
  <si>
    <t>Изделия архитектурно-строительные из известняка, доломита, гипсового камня, травертина, 2 группа, фактурная обработка лицевой поверхности: полированная, плиты цокольные, пластины, толщина 50-60 мм</t>
  </si>
  <si>
    <r>
      <t>-276,9</t>
    </r>
    <r>
      <rPr>
        <i/>
        <sz val="6"/>
        <rFont val="Arial"/>
        <family val="2"/>
        <charset val="204"/>
      </rPr>
      <t xml:space="preserve">
-Ф14.р1</t>
    </r>
  </si>
  <si>
    <t>ТССЦ-403-2159</t>
  </si>
  <si>
    <t>Блок пескоцементный: перегородочный двухщелевой, размером 9х20х40 см /* бессер</t>
  </si>
  <si>
    <t>Дюбель распорный с металлическим стержнем: 10х150 мм /* Hilti HUD-1</t>
  </si>
  <si>
    <r>
      <t>77,1</t>
    </r>
    <r>
      <rPr>
        <i/>
        <sz val="6"/>
        <rFont val="Arial"/>
        <family val="2"/>
        <charset val="204"/>
      </rPr>
      <t xml:space="preserve">
(9*285,51*0,3) / 10</t>
    </r>
  </si>
  <si>
    <t>Проволока арматурная из низкоуглеродистой стали Вр-I, диаметром: 4 мм /* СВ 1</t>
  </si>
  <si>
    <r>
      <t>0,046251</t>
    </r>
    <r>
      <rPr>
        <i/>
        <sz val="6"/>
        <rFont val="Arial"/>
        <family val="2"/>
        <charset val="204"/>
      </rPr>
      <t xml:space="preserve">
0,06*9*85,65/1000</t>
    </r>
  </si>
  <si>
    <t>прайс-лист, т.15.2 стр.13</t>
  </si>
  <si>
    <r>
      <t>Гибкая связь-анкер Гален БПА-350-6-2П, Ц:15 р/шт</t>
    </r>
    <r>
      <rPr>
        <i/>
        <sz val="7"/>
        <rFont val="Arial"/>
        <family val="2"/>
        <charset val="204"/>
      </rPr>
      <t xml:space="preserve">
МАТ=15/к1</t>
    </r>
  </si>
  <si>
    <r>
      <t>2398</t>
    </r>
    <r>
      <rPr>
        <i/>
        <sz val="6"/>
        <rFont val="Arial"/>
        <family val="2"/>
        <charset val="204"/>
      </rPr>
      <t xml:space="preserve">
199,86*12</t>
    </r>
  </si>
  <si>
    <r>
      <t>1,84</t>
    </r>
    <r>
      <rPr>
        <i/>
        <sz val="5"/>
        <rFont val="Arial"/>
        <family val="2"/>
        <charset val="204"/>
      </rPr>
      <t xml:space="preserve">
15/к1</t>
    </r>
  </si>
  <si>
    <t>ТЕР07-01-044-03</t>
  </si>
  <si>
    <t>Установка монтажных изделий массой: до 20 кг/* пластина</t>
  </si>
  <si>
    <t>1 т стальных элементов</t>
  </si>
  <si>
    <r>
      <t>0,09384</t>
    </r>
    <r>
      <rPr>
        <i/>
        <sz val="6"/>
        <rFont val="Arial"/>
        <family val="2"/>
        <charset val="204"/>
      </rPr>
      <t xml:space="preserve">
184*0.00051</t>
    </r>
  </si>
  <si>
    <t>ТССЦ-201-0777</t>
  </si>
  <si>
    <t>Конструктивные элементы вспомогательного назначения: с преобладанием профильного проката собираемые из двух и более деталей, с отверстиями и без отверстий, соединяемые на сварке</t>
  </si>
  <si>
    <r>
      <t>-0,0938</t>
    </r>
    <r>
      <rPr>
        <i/>
        <sz val="6"/>
        <rFont val="Arial"/>
        <family val="2"/>
        <charset val="204"/>
      </rPr>
      <t xml:space="preserve">
-Ф13.р2</t>
    </r>
  </si>
  <si>
    <t>ТССЦ-101-1529</t>
  </si>
  <si>
    <t>Электроды диаметром: 6 мм Э42</t>
  </si>
  <si>
    <r>
      <t>-0,0038</t>
    </r>
    <r>
      <rPr>
        <i/>
        <sz val="6"/>
        <rFont val="Arial"/>
        <family val="2"/>
        <charset val="204"/>
      </rPr>
      <t xml:space="preserve">
-Ф13.р1</t>
    </r>
  </si>
  <si>
    <t>ТССЦ-101-2548</t>
  </si>
  <si>
    <t>Сталь полосовая: 40х4 мм</t>
  </si>
  <si>
    <r>
      <t>0,09384</t>
    </r>
    <r>
      <rPr>
        <i/>
        <sz val="6"/>
        <rFont val="Arial"/>
        <family val="2"/>
        <charset val="204"/>
      </rPr>
      <t xml:space="preserve">
184*0,51/1000</t>
    </r>
  </si>
  <si>
    <t>ТССЦ-101-7107</t>
  </si>
  <si>
    <t>Шурупы для крепления утеплителя и гидроизоляции к профилированному листу E-DB RS HT: 4,8х100 мм /* HUS-H 7.5 Анкер-шуруп, применительно к цене поставщика</t>
  </si>
  <si>
    <t>100 шт.</t>
  </si>
  <si>
    <r>
      <t>3,68</t>
    </r>
    <r>
      <rPr>
        <i/>
        <sz val="6"/>
        <rFont val="Arial"/>
        <family val="2"/>
        <charset val="204"/>
      </rPr>
      <t xml:space="preserve">
368 / 100</t>
    </r>
  </si>
  <si>
    <t>ТЕР13-03-004-26</t>
  </si>
  <si>
    <t>Окраска металлических огрунтованных поверхностей: эмалью ПФ-115</t>
  </si>
  <si>
    <r>
      <t>0,0564</t>
    </r>
    <r>
      <rPr>
        <i/>
        <sz val="6"/>
        <rFont val="Arial"/>
        <family val="2"/>
        <charset val="204"/>
      </rPr>
      <t xml:space="preserve">
(2,82*2) / 100</t>
    </r>
  </si>
  <si>
    <t>ТЕР12-01-010-01</t>
  </si>
  <si>
    <t>Устройство мелких покрытий (брандмауэры, парапеты, свесы и т.п.) из листовой оцинкованной стали</t>
  </si>
  <si>
    <t>100 м2 покрытия</t>
  </si>
  <si>
    <r>
      <t>0,46</t>
    </r>
    <r>
      <rPr>
        <i/>
        <sz val="6"/>
        <rFont val="Arial"/>
        <family val="2"/>
        <charset val="204"/>
      </rPr>
      <t xml:space="preserve">
46 / 100</t>
    </r>
  </si>
  <si>
    <t>ТССЦ-101-1875</t>
  </si>
  <si>
    <t>Сталь листовая оцинкованная толщиной листа: 0,7 мм</t>
  </si>
  <si>
    <r>
      <t>-0,3597</t>
    </r>
    <r>
      <rPr>
        <i/>
        <sz val="6"/>
        <rFont val="Arial"/>
        <family val="2"/>
        <charset val="204"/>
      </rPr>
      <t xml:space="preserve">
-Ф10.р1</t>
    </r>
  </si>
  <si>
    <t>ТССЦ-101-1876</t>
  </si>
  <si>
    <t>Сталь листовая оцинкованная толщиной листа: 0,8 мм</t>
  </si>
  <si>
    <r>
      <t>0,3597</t>
    </r>
    <r>
      <rPr>
        <i/>
        <sz val="6"/>
        <rFont val="Arial"/>
        <family val="2"/>
        <charset val="204"/>
      </rPr>
      <t xml:space="preserve">
Ф10.р1</t>
    </r>
  </si>
  <si>
    <t>ТЕР46-03-017-01</t>
  </si>
  <si>
    <t>Заделка отверстий, гнезд и борозд: в перекрытиях железобетонных площадью до 0,1 м2</t>
  </si>
  <si>
    <t>1 м3 заделки</t>
  </si>
  <si>
    <r>
      <t>-2,08</t>
    </r>
    <r>
      <rPr>
        <i/>
        <sz val="6"/>
        <rFont val="Arial"/>
        <family val="2"/>
        <charset val="204"/>
      </rPr>
      <t xml:space="preserve">
-Ф12.р1</t>
    </r>
  </si>
  <si>
    <r>
      <t>2,08</t>
    </r>
    <r>
      <rPr>
        <i/>
        <sz val="6"/>
        <rFont val="Arial"/>
        <family val="2"/>
        <charset val="204"/>
      </rPr>
      <t xml:space="preserve">
Ф12.р1</t>
    </r>
  </si>
  <si>
    <t>Армирование кладки стен и других конструкций /* СС1</t>
  </si>
  <si>
    <r>
      <t>0,197002</t>
    </r>
    <r>
      <rPr>
        <i/>
        <sz val="6"/>
        <rFont val="Arial"/>
        <family val="2"/>
        <charset val="204"/>
      </rPr>
      <t xml:space="preserve">
0,23*3*285,51/1000</t>
    </r>
  </si>
  <si>
    <r>
      <t>-0,197</t>
    </r>
    <r>
      <rPr>
        <i/>
        <sz val="6"/>
        <rFont val="Arial"/>
        <family val="2"/>
        <charset val="204"/>
      </rPr>
      <t xml:space="preserve">
-Ф11.р1</t>
    </r>
  </si>
  <si>
    <r>
      <t>0,197</t>
    </r>
    <r>
      <rPr>
        <i/>
        <sz val="6"/>
        <rFont val="Arial"/>
        <family val="2"/>
        <charset val="204"/>
      </rPr>
      <t xml:space="preserve">
Ф11.р1</t>
    </r>
  </si>
  <si>
    <t xml:space="preserve">                           Кладка стен и перегородок</t>
  </si>
  <si>
    <t>ТЕР08-02-001-03</t>
  </si>
  <si>
    <t>Кладка стен кирпичных наружных: средней сложности при высоте этажа до 4 м</t>
  </si>
  <si>
    <t>1 м3 кладки</t>
  </si>
  <si>
    <t>ТССЦ-402-0013</t>
  </si>
  <si>
    <t>Раствор готовый кладочный цементно-известковый марки 50</t>
  </si>
  <si>
    <r>
      <t>-10,94</t>
    </r>
    <r>
      <rPr>
        <i/>
        <sz val="6"/>
        <rFont val="Arial"/>
        <family val="2"/>
        <charset val="204"/>
      </rPr>
      <t xml:space="preserve">
-Ф4.р1</t>
    </r>
  </si>
  <si>
    <t>ТССЦ-402-0015</t>
  </si>
  <si>
    <t>Раствор готовый кладочный цементно-известковый марки 100</t>
  </si>
  <si>
    <r>
      <t>10,94</t>
    </r>
    <r>
      <rPr>
        <i/>
        <sz val="6"/>
        <rFont val="Arial"/>
        <family val="2"/>
        <charset val="204"/>
      </rPr>
      <t xml:space="preserve">
Ф4.р1</t>
    </r>
  </si>
  <si>
    <t>ТССЦ-404-0007</t>
  </si>
  <si>
    <t>Кирпич керамический одинарный, размером 250х120х65 мм, марка: 150</t>
  </si>
  <si>
    <t>1000 шт.</t>
  </si>
  <si>
    <t>ТЕР08-02-001-07</t>
  </si>
  <si>
    <t>Кладка стен кирпичных внутренних: при высоте этажа до 4 м</t>
  </si>
  <si>
    <r>
      <t>15,39</t>
    </r>
    <r>
      <rPr>
        <i/>
        <sz val="6"/>
        <rFont val="Arial"/>
        <family val="2"/>
        <charset val="204"/>
      </rPr>
      <t xml:space="preserve">
135*0,3*0,38</t>
    </r>
  </si>
  <si>
    <r>
      <t>-3,601</t>
    </r>
    <r>
      <rPr>
        <i/>
        <sz val="6"/>
        <rFont val="Arial"/>
        <family val="2"/>
        <charset val="204"/>
      </rPr>
      <t xml:space="preserve">
-Ф5.р1</t>
    </r>
  </si>
  <si>
    <r>
      <t>3,601</t>
    </r>
    <r>
      <rPr>
        <i/>
        <sz val="6"/>
        <rFont val="Arial"/>
        <family val="2"/>
        <charset val="204"/>
      </rPr>
      <t xml:space="preserve">
Ф5.р1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</si>
  <si>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29-36, 38-47, 53, 55-65, 37, 88-90, 92-93, 48, 201, 49-52, 69-71, 91, 96, 203, 97, 100, 102, 108-113, 115, 148-158, 54, 136-138, 140, 66-67, 121-123, 72-79, 105-107, 80-82, 84-86, 94, 202, 95, 116-120, 133-134, 83, 87, 205, 129-132, 135, 139, 98-99, 103-104, 101, 124, 142-144))</t>
  </si>
  <si>
    <t xml:space="preserve">   80% ФОТ (от 13) (Поз. 101)</t>
  </si>
  <si>
    <t xml:space="preserve">   90% ФОТ (от 400) (Поз. 66-67, 121-123, 68, 141)</t>
  </si>
  <si>
    <t xml:space="preserve">   100% ФОТ (от 1273) (Поз. 80-82, 84-86, 94, 202, 95, 116-120, 133-134)</t>
  </si>
  <si>
    <t xml:space="preserve">   105% ФОТ (от 46826) (Поз. 37, 88-90, 92-93, 83, 87, 205, 129-132, 135, 139)</t>
  </si>
  <si>
    <t xml:space="preserve">   110% ФОТ (от 1299) (Поз. 125-128, 145-147)</t>
  </si>
  <si>
    <t xml:space="preserve">   120% ФОТ (от 645) (Поз. 142-144)</t>
  </si>
  <si>
    <t xml:space="preserve">   122% ФОТ (от 8686) (Поз. 48, 201, 49-52, 69-71, 91, 96, 203, 97, 100, 102, 108-113, 115, 148-158)</t>
  </si>
  <si>
    <t xml:space="preserve">   123% ФОТ (от 150) (Поз. 124)</t>
  </si>
  <si>
    <t xml:space="preserve">   128% ФОТ (от 28) (Поз. 72-74)</t>
  </si>
  <si>
    <t xml:space="preserve">   130% ФОТ (от 148) (Поз. 54, 136-138, 140, 75-79, 105-107)</t>
  </si>
  <si>
    <t xml:space="preserve">   155% ФОТ (от 10059) (Поз. 29-36, 38-47, 53, 55-65)</t>
  </si>
  <si>
    <t xml:space="preserve">   45% ФОТ (от 13) (Поз. 101)</t>
  </si>
  <si>
    <t xml:space="preserve">   55% ФОТ (от 46577) (Поз. 83, 87, 205, 129-132, 135, 139)</t>
  </si>
  <si>
    <t xml:space="preserve">   65% ФОТ (от 894) (Поз. 37, 88-90, 92-93, 142-144)</t>
  </si>
  <si>
    <t xml:space="preserve">   70% ФОТ (от 2574) (Поз. 68, 141, 80-82, 84-86, 94, 202, 95, 116-120, 133-134, 125-128, 145-147)</t>
  </si>
  <si>
    <t xml:space="preserve">   75% ФОТ (от 150) (Поз. 124)</t>
  </si>
  <si>
    <t xml:space="preserve">   80% ФОТ (от 8686) (Поз. 48, 201, 49-52, 69-71, 91, 96, 203, 97, 100, 102, 108-113, 115, 148-158)</t>
  </si>
  <si>
    <t xml:space="preserve">   83% ФОТ (от 28) (Поз. 72-74)</t>
  </si>
  <si>
    <t xml:space="preserve">   85% ФОТ (от 516) (Поз. 54, 136-138, 140, 66-67, 121-123)</t>
  </si>
  <si>
    <t xml:space="preserve">   89% ФОТ (от 30) (Поз. 75-79, 105-107)</t>
  </si>
  <si>
    <t xml:space="preserve">   100% ФОТ (от 10059) (Поз. 29-36, 38-47, 53, 55-65)</t>
  </si>
  <si>
    <t>Итого по разделу 3 Кладочный план техподполья, цокольного этажа КЖ-4, 5, 8, 11.</t>
  </si>
  <si>
    <t xml:space="preserve">                           Раздел 4. Плиты перекрытия над ц.этажом, КЖ-15.</t>
  </si>
  <si>
    <t>ТЕР07-05-011-05</t>
  </si>
  <si>
    <t>Установка панелей перекрытий с опиранием: на 2 стороны площадью до 5 м2</t>
  </si>
  <si>
    <r>
      <t>0,5</t>
    </r>
    <r>
      <rPr>
        <i/>
        <sz val="6"/>
        <rFont val="Arial"/>
        <family val="2"/>
        <charset val="204"/>
      </rPr>
      <t xml:space="preserve">
(22+3+1+4+2+2+2+14) / 100</t>
    </r>
  </si>
  <si>
    <t>ТЕР07-05-011-06</t>
  </si>
  <si>
    <t>Установка панелей перекрытий с опиранием: на 2 стороны площадью до 10 м2</t>
  </si>
  <si>
    <r>
      <t>0,3</t>
    </r>
    <r>
      <rPr>
        <i/>
        <sz val="6"/>
        <rFont val="Arial"/>
        <family val="2"/>
        <charset val="204"/>
      </rPr>
      <t xml:space="preserve">
(6+4+9+1+4+2+2+2) / 100</t>
    </r>
  </si>
  <si>
    <t>ТЕР07-01-044-01</t>
  </si>
  <si>
    <t>Установка арматурных стыковых накладок/*дополнительно к учтенному в ТЕР07</t>
  </si>
  <si>
    <r>
      <t>0,00821</t>
    </r>
    <r>
      <rPr>
        <i/>
        <sz val="6"/>
        <rFont val="Arial"/>
        <family val="2"/>
        <charset val="204"/>
      </rPr>
      <t xml:space="preserve">
(17*0,55+52*0,76+34*0,71)/1000-0,033-0,0318</t>
    </r>
  </si>
  <si>
    <t>ТССЦ-403-4968</t>
  </si>
  <si>
    <t>Плиты перекрытий многопустотные преднапряженные безопалубочного формования: ПБ65-15-8, / бетон класса В30 (М300), объем 2,13м3, расход ар-ры 32,5кг/ (серия ИЖ-827)</t>
  </si>
  <si>
    <t>ТССЦ-403-4970</t>
  </si>
  <si>
    <t>Плиты перекрытий многопустотные преднапряженные безопалубочного формования: ПБ65-15-12, / бетон класса В30 (М300), объем 2,13м3, расход ар-ры 49,95кг/ (серия ИЖ-827)</t>
  </si>
  <si>
    <t>ТССЦ-403-5067</t>
  </si>
  <si>
    <t>Плиты перекрытий многопустотные преднапряженные безопалубочного формования: ПБ 2.2-65-12-8/ ПБ 2.2-65-12-12,5 /бетон В 40 (М500), объем 1,7 м3, расход ар-ры 25,07 кг; (ТУ5842- 171- 01266763- 2009)</t>
  </si>
  <si>
    <r>
      <t>10</t>
    </r>
    <r>
      <rPr>
        <i/>
        <sz val="6"/>
        <rFont val="Arial"/>
        <family val="2"/>
        <charset val="204"/>
      </rPr>
      <t xml:space="preserve">
9+1</t>
    </r>
  </si>
  <si>
    <t>ТССЦ-403-5055</t>
  </si>
  <si>
    <t>Плиты перекрытий многопустотные преднапряженные безопалубочного формования: ПБ 2.2-53-12-8/ПБ 2.2-53-12-12,5  /бетон В 40 (М500), объем 1,39 м3, расход ар-ры 13,42 кг; (ТУ5842- 171- 01266763- 2009)</t>
  </si>
  <si>
    <r>
      <t>6</t>
    </r>
    <r>
      <rPr>
        <i/>
        <sz val="6"/>
        <rFont val="Arial"/>
        <family val="2"/>
        <charset val="204"/>
      </rPr>
      <t xml:space="preserve">
4+2</t>
    </r>
  </si>
  <si>
    <t>ТССЦ-403-4908</t>
  </si>
  <si>
    <t>Плиты перекрытий многопустотные преднапряженные безопалубочного формования: ПБ36-15-16, / бетон класса В30 (М300), объем 1,18м3, расход ар-ры 10,38кг/ (серия ИЖ-827)</t>
  </si>
  <si>
    <t>ТССЦ-403-5038</t>
  </si>
  <si>
    <t>Плиты перекрытий многопустотные преднапряженные безопалубочного формования: ПБ 2.2-36-12-21 /бетон В 40 (М500), объем 0,94 м3, расход ар-ры 9,12 кг; (ТУ5842- 171- 01266763- 2009)</t>
  </si>
  <si>
    <t>ТССЦ-403-4907</t>
  </si>
  <si>
    <t>Плиты перекрытий многопустотные преднапряженные безопалубочного формования: ПБ35-15-16, / бетон класса В30 (М300), объем 1,15м3, расход ар-ры 10,09кг/ (серия ИЖ-827)</t>
  </si>
  <si>
    <t>ТССЦ-403-5029</t>
  </si>
  <si>
    <t>Плиты перекрытий многопустотные преднапряженные безопалубочного формования: ПБ 2.2-28-12-21 /бетон В 40 (М500), объем 0,73 м3, расход ар-ры 7,09 кг; (ТУ5842- 171- 01266763- 2009)</t>
  </si>
  <si>
    <t>Плиты перекрытий многопустотные преднапряженные безопалубочного формования: ПБ 2.2-28-12-21 /бетон В 40 (М500), объем 0,73 м3, расход ар-ры 7,09 кг; (ТУ5842- 171- 01266763- 2009)/*  ПБ 2.2-28-10-8</t>
  </si>
  <si>
    <t>ТССЦ-403-5028</t>
  </si>
  <si>
    <t>Плиты перекрытий многопустотные преднапряженные безопалубочного формования: ПБ 2.2-27-12-21 /бетон В 40 (М500), объем 0,71 м3, расход ар-ры 6,84 кг; (ТУ5842- 171- 01266763- 2009)</t>
  </si>
  <si>
    <t>ТССЦ-403-4896</t>
  </si>
  <si>
    <t>Плиты перекрытий многопустотные преднапряженные безопалубочного формования: ПБ24-15-16, / бетон класса В30 (М300), объем 0,78м3, расход ар-ры 5,09кг/ (серия ИЖ-827)</t>
  </si>
  <si>
    <t>ТССЦ-403-5025</t>
  </si>
  <si>
    <t>Плиты перекрытий многопустотные преднапряженные безопалубочного формования: ПБ 2.2-24-12-21 /бетон В 40 (М500), объем 0,63 м3, расход ар-ры 6,08 кг; (ТУ5842- 171- 01266763- 2009)</t>
  </si>
  <si>
    <t>ТССЦ-403-5022</t>
  </si>
  <si>
    <t>Плиты перекрытий многопустотные преднапряженные безопалубочного формования: ПБ 2.2-21-12-21 /бетон В 40 (М500), объем 0,55 м3, расход ар-ры 5,32 кг; (ТУ5842- 171- 01266763- 2009)</t>
  </si>
  <si>
    <t>ТССЦ-403-5017</t>
  </si>
  <si>
    <t>Плиты перекрытий многопустотные преднапряженные безопалубочного формования: ПБ 2.2-18-12-21 /бетон В 40 (М500), объем 0,47 м3, расход ар-ры 4,56 кг; (ТУ5842- 171- 01266763- 2009)</t>
  </si>
  <si>
    <t xml:space="preserve">                           Перемычки</t>
  </si>
  <si>
    <r>
      <t>0,01</t>
    </r>
    <r>
      <rPr>
        <i/>
        <sz val="6"/>
        <rFont val="Arial"/>
        <family val="2"/>
        <charset val="204"/>
      </rPr>
      <t xml:space="preserve">
1 / 100</t>
    </r>
  </si>
  <si>
    <t>ТССЦ-403-2404</t>
  </si>
  <si>
    <t>Перемычка брусковая: 3ПБ 30-8-п /бетон В15 (М200), объем 0,079 м3, расход арматуры 3,86 кг/ (серия 1.038.1-1 вып. 1)</t>
  </si>
  <si>
    <t xml:space="preserve">                           Монолитные ж/б участки</t>
  </si>
  <si>
    <t>ТЕР06-01-041-09</t>
  </si>
  <si>
    <t>Устройство перекрытий по стальным балкам и монолитных участков при сборном железобетонном перекрытии площадью: до 5 м2 приведенной толщиной до 200 мм</t>
  </si>
  <si>
    <t>100 м3 в деле</t>
  </si>
  <si>
    <r>
      <t>0,0158</t>
    </r>
    <r>
      <rPr>
        <i/>
        <sz val="6"/>
        <rFont val="Arial"/>
        <family val="2"/>
        <charset val="204"/>
      </rPr>
      <t xml:space="preserve">
(0,2+0,2+1,18) / 100</t>
    </r>
  </si>
  <si>
    <t>ТССЦ-401-0009</t>
  </si>
  <si>
    <t>Бетон тяжелый, класс В25 (М350)</t>
  </si>
  <si>
    <t>ТССЦ-401-0654</t>
  </si>
  <si>
    <t>Бетон легкий на пористых заполнителях, объемная масса 800 кг/м3, крупность заполнителя 10 мм, класс В7,5 (М100) /* керамзитобетон D600</t>
  </si>
  <si>
    <r>
      <t>0,203</t>
    </r>
    <r>
      <rPr>
        <i/>
        <sz val="6"/>
        <rFont val="Arial"/>
        <family val="2"/>
        <charset val="204"/>
      </rPr>
      <t xml:space="preserve">
0,2*1,015</t>
    </r>
  </si>
  <si>
    <t>Горячекатанная арматурная сталь класса А500 С, диаметром: 8 мм /* КР1, Дп-1</t>
  </si>
  <si>
    <r>
      <t>0,75064</t>
    </r>
    <r>
      <rPr>
        <i/>
        <sz val="6"/>
        <rFont val="Arial"/>
        <family val="2"/>
        <charset val="204"/>
      </rPr>
      <t xml:space="preserve">
5*0,08*28,6/1000+14*0,4*132/1000</t>
    </r>
  </si>
  <si>
    <r>
      <t>0,01144</t>
    </r>
    <r>
      <rPr>
        <i/>
        <sz val="6"/>
        <rFont val="Arial"/>
        <family val="2"/>
        <charset val="204"/>
      </rPr>
      <t xml:space="preserve">
5*0,08*28,6/1000</t>
    </r>
  </si>
  <si>
    <t>ТССЦ-204-0108</t>
  </si>
  <si>
    <t>Горячекатанная арматурная сталь класса А500 С, диаметром: 16 мм /* КР1</t>
  </si>
  <si>
    <r>
      <t>0,090376</t>
    </r>
    <r>
      <rPr>
        <i/>
        <sz val="6"/>
        <rFont val="Arial"/>
        <family val="2"/>
        <charset val="204"/>
      </rPr>
      <t xml:space="preserve">
2*1,58*28,6/1000</t>
    </r>
  </si>
  <si>
    <t>ТССЦ-204-0039</t>
  </si>
  <si>
    <t>Надбавки к ценам заготовок за сборку и сварку каркасов и сеток: плоских, диаметром 16-18 мм</t>
  </si>
  <si>
    <t>ТССЦ-204-0106</t>
  </si>
  <si>
    <t>Горячекатанная арматурная сталь класса А500 С, диаметром: 20 мм /* КР1</t>
  </si>
  <si>
    <r>
      <t>0,170456</t>
    </r>
    <r>
      <rPr>
        <i/>
        <sz val="6"/>
        <rFont val="Arial"/>
        <family val="2"/>
        <charset val="204"/>
      </rPr>
      <t xml:space="preserve">
2*2,98*28,6/1000</t>
    </r>
  </si>
  <si>
    <t>ТССЦ-204-0040</t>
  </si>
  <si>
    <t>Надбавки к ценам заготовок за сборку и сварку каркасов и сеток: плоских, диаметром 20-22 мм</t>
  </si>
  <si>
    <t>ТССЦ-204-0004</t>
  </si>
  <si>
    <t>Горячекатаная арматурная сталь гладкая класса А-I, диаметром: 12 мм /* С1</t>
  </si>
  <si>
    <r>
      <t>0,00278</t>
    </r>
    <r>
      <rPr>
        <i/>
        <sz val="6"/>
        <rFont val="Arial"/>
        <family val="2"/>
        <charset val="204"/>
      </rPr>
      <t xml:space="preserve">
2,78/1000</t>
    </r>
  </si>
  <si>
    <t>ТССЦ-204-0037</t>
  </si>
  <si>
    <t>Надбавки к ценам заготовок за сборку и сварку каркасов и сеток: плоских, диаметром 12 мм</t>
  </si>
  <si>
    <t>ТССЦ-204-0020</t>
  </si>
  <si>
    <t>Горячекатаная арматурная сталь периодического профиля класса: А-III, диаметром 8 мм /* С1</t>
  </si>
  <si>
    <r>
      <t>0,00623</t>
    </r>
    <r>
      <rPr>
        <i/>
        <sz val="6"/>
        <rFont val="Arial"/>
        <family val="2"/>
        <charset val="204"/>
      </rPr>
      <t xml:space="preserve">
6,23/1000</t>
    </r>
  </si>
  <si>
    <t xml:space="preserve">                           Сверление отверстий, прим.п.5, кж-15.</t>
  </si>
  <si>
    <t>ТЕР46-03-001-06</t>
  </si>
  <si>
    <t>Сверление установками алмазного бурения в железобетонных конструкциях вертикальных отверстий глубиной 200 мм диаметром: 50 мм</t>
  </si>
  <si>
    <t>100 отверстий</t>
  </si>
  <si>
    <t>ТЕР46-03-001-22</t>
  </si>
  <si>
    <t>На каждые 10 мм изменения глубины сверления добавляется или исключается: к расценке 46-03-001-06</t>
  </si>
  <si>
    <r>
      <t>0,02</t>
    </r>
    <r>
      <rPr>
        <i/>
        <sz val="6"/>
        <rFont val="Arial"/>
        <family val="2"/>
        <charset val="204"/>
      </rPr>
      <t xml:space="preserve">
(1*2) / 100</t>
    </r>
  </si>
  <si>
    <t>ТЕР46-03-001-12</t>
  </si>
  <si>
    <t>Сверление установками алмазного бурения в железобетонных конструкциях вертикальных отверстий глубиной 200 мм диаметром: 100 мм</t>
  </si>
  <si>
    <r>
      <t>0,03</t>
    </r>
    <r>
      <rPr>
        <i/>
        <sz val="6"/>
        <rFont val="Arial"/>
        <family val="2"/>
        <charset val="204"/>
      </rPr>
      <t xml:space="preserve">
3 / 100</t>
    </r>
  </si>
  <si>
    <t>ТЕР46-03-001-28</t>
  </si>
  <si>
    <t>На каждые 10 мм изменения глубины сверления добавляется или исключается: к расценке 46-03-001-12</t>
  </si>
  <si>
    <r>
      <t>0,06</t>
    </r>
    <r>
      <rPr>
        <i/>
        <sz val="6"/>
        <rFont val="Arial"/>
        <family val="2"/>
        <charset val="204"/>
      </rPr>
      <t xml:space="preserve">
(3*2) / 100</t>
    </r>
  </si>
  <si>
    <t>ТЕР46-03-001-14</t>
  </si>
  <si>
    <t>Сверление установками алмазного бурения в железобетонных конструкциях вертикальных отверстий глубиной 200 мм диаметром: 125 мм</t>
  </si>
  <si>
    <t>ТЕР46-03-001-30</t>
  </si>
  <si>
    <t>На каждые 10 мм изменения глубины сверления добавляется или исключается: к расценке 46-03-001-14</t>
  </si>
  <si>
    <t>ТЕР46-03-001-16</t>
  </si>
  <si>
    <t>Сверление кольцевыми алмазными сверлами в железобетонных конструкциях с применением охлаждающей жидкости (воды) вертикальных отверстий глубиной 200 мм диаметром: 160 мм /* количество приведено к диаметру до 160 мм</t>
  </si>
  <si>
    <r>
      <t>0,28</t>
    </r>
    <r>
      <rPr>
        <i/>
        <sz val="6"/>
        <rFont val="Arial"/>
        <family val="2"/>
        <charset val="204"/>
      </rPr>
      <t xml:space="preserve">
28 / 100</t>
    </r>
  </si>
  <si>
    <t>ТЕР46-03-001-32</t>
  </si>
  <si>
    <t>На каждые 10 мм изменения глубины сверления добавляется или исключается: к расценке 46-03-001-16</t>
  </si>
  <si>
    <r>
      <t>0,56</t>
    </r>
    <r>
      <rPr>
        <i/>
        <sz val="6"/>
        <rFont val="Arial"/>
        <family val="2"/>
        <charset val="204"/>
      </rPr>
      <t xml:space="preserve">
(28*2) / 100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</si>
  <si>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159-160, 162-176, 178-179, 161, 177, 180-192))</t>
  </si>
  <si>
    <t xml:space="preserve">   105% ФОТ (от 204) (Поз. 180-192)</t>
  </si>
  <si>
    <t xml:space="preserve">   110% ФОТ (от 284) (Поз. 193-200)</t>
  </si>
  <si>
    <t xml:space="preserve">   130% ФОТ (от 40) (Поз. 161, 177)</t>
  </si>
  <si>
    <t xml:space="preserve">   155% ФОТ (от 3216) (Поз. 159-160, 162-176, 178-179)</t>
  </si>
  <si>
    <t xml:space="preserve">   65% ФОТ (от 204) (Поз. 180-192)</t>
  </si>
  <si>
    <t xml:space="preserve">   70% ФОТ (от 284) (Поз. 193-200)</t>
  </si>
  <si>
    <t xml:space="preserve">   85% ФОТ (от 40) (Поз. 161, 177)</t>
  </si>
  <si>
    <t xml:space="preserve">   100% ФОТ (от 3216) (Поз. 159-160, 162-176, 178-179)</t>
  </si>
  <si>
    <t>Итого по разделу 4 Плиты перекрытия над ц.этажом, КЖ-15.</t>
  </si>
  <si>
    <t>Итого прямые затраты по смете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11-36, 38-47, 53, 55-65, 37, 88-90, 92-93, 48, 201, 49-52, 69-71, 91, 96, 203, 97, 100, 102, 108-113, 115, 148-158, 54, 136-138, 140, 66-67, 121-123, 72-79, 105-107, 80-82, 84-86, 94, 202, 95, 116-120, 133-134, 83, 87, 205, 129-132, 135, 139, 98-99, 103-104, 101, 124, 142-144, 159-160, 162-176, 178-179, 161, 177, 180-192))</t>
  </si>
  <si>
    <t xml:space="preserve">   80% ФОТ (от 3525) (Поз. 4, 10, 101)</t>
  </si>
  <si>
    <t xml:space="preserve">   105% ФОТ (от 47206) (Поз. 24-27, 37, 88-90, 92-93, 83, 87, 205, 129-132, 135, 139, 180-192)</t>
  </si>
  <si>
    <t xml:space="preserve">   110% ФОТ (от 1583) (Поз. 125-128, 145-147, 193-200)</t>
  </si>
  <si>
    <t xml:space="preserve">   122% ФОТ (от 8714) (Поз. 28, 48, 201, 49-52, 69-71, 91, 96, 203, 97, 100, 102, 108-113, 115, 148-158)</t>
  </si>
  <si>
    <t xml:space="preserve">   130% ФОТ (от 2329) (Поз. 11-23, 54, 136-138, 140, 75-79, 105-107, 161, 177)</t>
  </si>
  <si>
    <t xml:space="preserve">   155% ФОТ (от 13275) (Поз. 29-36, 38-47, 53, 55-65, 159-160, 162-176, 178-179)</t>
  </si>
  <si>
    <t xml:space="preserve">   45% ФОТ (от 3525) (Поз. 4, 10, 101)</t>
  </si>
  <si>
    <t xml:space="preserve">   65% ФОТ (от 1274) (Поз. 24-27, 37, 88-90, 92-93, 142-144, 180-192)</t>
  </si>
  <si>
    <t xml:space="preserve">   70% ФОТ (от 2858) (Поз. 68, 141, 80-82, 84-86, 94, 202, 95, 116-120, 133-134, 125-128, 145-147, 193-200)</t>
  </si>
  <si>
    <t xml:space="preserve">   80% ФОТ (от 8714) (Поз. 28, 48, 201, 49-52, 69-71, 91, 96, 203, 97, 100, 102, 108-113, 115, 148-158)</t>
  </si>
  <si>
    <t xml:space="preserve">   85% ФОТ (от 2697) (Поз. 11-23, 54, 136-138, 140, 66-67, 121-123, 161, 177)</t>
  </si>
  <si>
    <t xml:space="preserve">   100% ФОТ (от 13275) (Поз. 29-36, 38-47, 53, 55-65, 159-160, 162-176, 178-179)</t>
  </si>
  <si>
    <t>Итоги по смете:</t>
  </si>
  <si>
    <t xml:space="preserve">  Итого по разделу 1 Земляные работы.</t>
  </si>
  <si>
    <t xml:space="preserve">  Итого по разделу 2 Устройство сборных ж/б фундаментов, КЖ-3.</t>
  </si>
  <si>
    <t xml:space="preserve">  Итого по разделу 3 Кладочный план техподполья, цокольного этажа КЖ-4, 5, 8, 11.</t>
  </si>
  <si>
    <t xml:space="preserve">  Итого по разделу 4 Плиты перекрытия над ц.этажом, КЖ-15.</t>
  </si>
  <si>
    <t xml:space="preserve">  Итого</t>
  </si>
  <si>
    <t xml:space="preserve">    В том числе:</t>
  </si>
  <si>
    <t xml:space="preserve">      Материалы</t>
  </si>
  <si>
    <t xml:space="preserve">      Машины и механизмы</t>
  </si>
  <si>
    <t xml:space="preserve">      ФОТ</t>
  </si>
  <si>
    <t xml:space="preserve">      Накладные расходы</t>
  </si>
  <si>
    <t xml:space="preserve">      Сметная прибыль</t>
  </si>
  <si>
    <t xml:space="preserve">  ВСЕГО по смете</t>
  </si>
  <si>
    <t>к</t>
  </si>
  <si>
    <t>Пересчет СМР в ц.2001 г(с НДС)</t>
  </si>
  <si>
    <t>Составил: ___________________________Мустаева М.Ф.</t>
  </si>
  <si>
    <r>
      <t xml:space="preserve">ЛОКАЛЬНЫЙ СМЕТНЫЙ РАСЧЕТ № </t>
    </r>
    <r>
      <rPr>
        <sz val="10"/>
        <rFont val="Arial"/>
        <family val="2"/>
        <charset val="204"/>
      </rPr>
      <t>03-002, распределение</t>
    </r>
  </si>
  <si>
    <t>___________________________3022,619</t>
  </si>
  <si>
    <t>___________________________194,031</t>
  </si>
  <si>
    <t>_______________________________________________________________________________________________16614,02</t>
  </si>
  <si>
    <t>Составлен(а) в текущих (прогнозных) ценах по состоянию на 2001г в редакции 2014г. с изм.6.</t>
  </si>
  <si>
    <t xml:space="preserve">                           Раздел 1. Кладочный план 1-го этажа, КЖ-6, 8, 9.</t>
  </si>
  <si>
    <r>
      <t>1,12</t>
    </r>
    <r>
      <rPr>
        <i/>
        <sz val="6"/>
        <rFont val="Arial"/>
        <family val="2"/>
        <charset val="204"/>
      </rPr>
      <t xml:space="preserve">
(30+9+6+25+11+9+1+17+3+1) / 100</t>
    </r>
  </si>
  <si>
    <r>
      <t>33</t>
    </r>
    <r>
      <rPr>
        <i/>
        <sz val="6"/>
        <rFont val="Arial"/>
        <family val="2"/>
        <charset val="204"/>
      </rPr>
      <t xml:space="preserve">
30+3</t>
    </r>
  </si>
  <si>
    <t>ТССЦ-403-0450</t>
  </si>
  <si>
    <t>Перемычка брусковая: 2ПБ-19-3-п /бетон В15 (М200), объем 0,033 м3, расход арматуры 0,11 кг/ (серия 1.038.1-1 вып. 1)</t>
  </si>
  <si>
    <r>
      <t>0,00962</t>
    </r>
    <r>
      <rPr>
        <i/>
        <sz val="6"/>
        <rFont val="Arial"/>
        <family val="2"/>
        <charset val="204"/>
      </rPr>
      <t xml:space="preserve">
2*4,81/1000</t>
    </r>
  </si>
  <si>
    <t>ТССЦ-101-2544</t>
  </si>
  <si>
    <t>Сталь угловая: 63х63 мм</t>
  </si>
  <si>
    <r>
      <t>0,00864</t>
    </r>
    <r>
      <rPr>
        <i/>
        <sz val="6"/>
        <rFont val="Arial"/>
        <family val="2"/>
        <charset val="204"/>
      </rPr>
      <t xml:space="preserve">
(0,288*3) / 100</t>
    </r>
  </si>
  <si>
    <r>
      <t>1,19944</t>
    </r>
    <r>
      <rPr>
        <i/>
        <sz val="6"/>
        <rFont val="Arial"/>
        <family val="2"/>
        <charset val="204"/>
      </rPr>
      <t xml:space="preserve">
(261*3,92+31*3,92+10*0,93+28*1,26+6*1,1+2*0,63+2*1,18)/1000</t>
    </r>
  </si>
  <si>
    <r>
      <t>-1,199</t>
    </r>
    <r>
      <rPr>
        <i/>
        <sz val="6"/>
        <rFont val="Arial"/>
        <family val="2"/>
        <charset val="204"/>
      </rPr>
      <t xml:space="preserve">
-Ф6.р1</t>
    </r>
  </si>
  <si>
    <r>
      <t>1,199</t>
    </r>
    <r>
      <rPr>
        <i/>
        <sz val="6"/>
        <rFont val="Arial"/>
        <family val="2"/>
        <charset val="204"/>
      </rPr>
      <t xml:space="preserve">
Ф6.р1</t>
    </r>
  </si>
  <si>
    <r>
      <t>ТЕР07-01-044-03</t>
    </r>
    <r>
      <rPr>
        <i/>
        <sz val="9"/>
        <rFont val="Arial"/>
        <family val="2"/>
        <charset val="204"/>
      </rPr>
      <t xml:space="preserve">
прим.</t>
    </r>
  </si>
  <si>
    <t>Установка монтажных изделий массой: до 20 кг /* для уз.Д2</t>
  </si>
  <si>
    <r>
      <t>0,01416</t>
    </r>
    <r>
      <rPr>
        <i/>
        <sz val="6"/>
        <rFont val="Arial"/>
        <family val="2"/>
        <charset val="204"/>
      </rPr>
      <t xml:space="preserve">
12*1,18/1000</t>
    </r>
  </si>
  <si>
    <r>
      <t>0,0532</t>
    </r>
    <r>
      <rPr>
        <i/>
        <sz val="6"/>
        <rFont val="Arial"/>
        <family val="2"/>
        <charset val="204"/>
      </rPr>
      <t xml:space="preserve">
5,32 / 100</t>
    </r>
  </si>
  <si>
    <r>
      <t>2,66</t>
    </r>
    <r>
      <rPr>
        <i/>
        <sz val="6"/>
        <rFont val="Arial"/>
        <family val="2"/>
        <charset val="204"/>
      </rPr>
      <t xml:space="preserve">
(5*5,32) / 10</t>
    </r>
  </si>
  <si>
    <r>
      <t>0,438368</t>
    </r>
    <r>
      <rPr>
        <i/>
        <sz val="6"/>
        <rFont val="Arial"/>
        <family val="2"/>
        <charset val="204"/>
      </rPr>
      <t xml:space="preserve">
5,32*1,03*0,08</t>
    </r>
  </si>
  <si>
    <t xml:space="preserve">                           ДУ4</t>
  </si>
  <si>
    <t>ТЕР11-01-011-01</t>
  </si>
  <si>
    <t>Устройство стяжек: цементных толщиной 20 мм</t>
  </si>
  <si>
    <t>100 м2 стяжки</t>
  </si>
  <si>
    <r>
      <t>0,0536</t>
    </r>
    <r>
      <rPr>
        <i/>
        <sz val="6"/>
        <rFont val="Arial"/>
        <family val="2"/>
        <charset val="204"/>
      </rPr>
      <t xml:space="preserve">
(1,34*4) / 100</t>
    </r>
  </si>
  <si>
    <t>ТЕР11-01-011-02</t>
  </si>
  <si>
    <t>Устройство стяжек: на каждые 5 мм изменения толщины стяжки добавлять или исключать к расценке 11-01-011-01 /* искл.до толщ.15 мм</t>
  </si>
  <si>
    <r>
      <t>-0,0536</t>
    </r>
    <r>
      <rPr>
        <i/>
        <sz val="6"/>
        <rFont val="Arial"/>
        <family val="2"/>
        <charset val="204"/>
      </rPr>
      <t xml:space="preserve">
(-1,34*4) / 100</t>
    </r>
  </si>
  <si>
    <t>Устройство гидроизоляции обмазочной: в один слой праймером</t>
  </si>
  <si>
    <t>ТЕР12-01-002-09</t>
  </si>
  <si>
    <t>Устройство кровель плоских из наплавляемых материалов: в два слоя /* гидроизоляция</t>
  </si>
  <si>
    <t>100 м2 кровли</t>
  </si>
  <si>
    <t>ТССЦ-101-1961</t>
  </si>
  <si>
    <t>Изопласт: К ЭКП-4,5</t>
  </si>
  <si>
    <r>
      <t>-6,11</t>
    </r>
    <r>
      <rPr>
        <i/>
        <sz val="6"/>
        <rFont val="Arial"/>
        <family val="2"/>
        <charset val="204"/>
      </rPr>
      <t xml:space="preserve">
-Ф2.р1</t>
    </r>
  </si>
  <si>
    <t>ТССЦ-101-1962</t>
  </si>
  <si>
    <t>Изопласт: П ЭПП-4,0</t>
  </si>
  <si>
    <r>
      <t>-6,218</t>
    </r>
    <r>
      <rPr>
        <i/>
        <sz val="6"/>
        <rFont val="Arial"/>
        <family val="2"/>
        <charset val="204"/>
      </rPr>
      <t xml:space="preserve">
-Ф2.р2</t>
    </r>
  </si>
  <si>
    <t>ТССЦ-101-3380</t>
  </si>
  <si>
    <t>Унифлекс: ЭПП</t>
  </si>
  <si>
    <r>
      <t>12,328</t>
    </r>
    <r>
      <rPr>
        <i/>
        <sz val="6"/>
        <rFont val="Arial"/>
        <family val="2"/>
        <charset val="204"/>
      </rPr>
      <t xml:space="preserve">
Ф2.р1+Ф2.р2</t>
    </r>
  </si>
  <si>
    <t>ТЕР26-01-041-05</t>
  </si>
  <si>
    <r>
      <t>0,2144</t>
    </r>
    <r>
      <rPr>
        <i/>
        <sz val="6"/>
        <rFont val="Arial"/>
        <family val="2"/>
        <charset val="204"/>
      </rPr>
      <t xml:space="preserve">
1,34*4*0,04</t>
    </r>
  </si>
  <si>
    <r>
      <t>-0,2187</t>
    </r>
    <r>
      <rPr>
        <i/>
        <sz val="6"/>
        <rFont val="Arial"/>
        <family val="2"/>
        <charset val="204"/>
      </rPr>
      <t xml:space="preserve">
-Ф3.р1</t>
    </r>
  </si>
  <si>
    <t>ТССЦ-104-1224</t>
  </si>
  <si>
    <t>Пенополистирол экструдированный ТЕХНОНИКОЛЬ XPS CARBON 35-300</t>
  </si>
  <si>
    <r>
      <t>0,2187</t>
    </r>
    <r>
      <rPr>
        <i/>
        <sz val="6"/>
        <rFont val="Arial"/>
        <family val="2"/>
        <charset val="204"/>
      </rPr>
      <t xml:space="preserve">
Ф3.р1</t>
    </r>
  </si>
  <si>
    <r>
      <t>Устройство стяжек: на каждые 5 мм изменения толщины стяжки добавлять или исключать к расценке 11-01-011-01 /* доб.до толщ.40 мм</t>
    </r>
    <r>
      <rPr>
        <i/>
        <sz val="7"/>
        <rFont val="Arial"/>
        <family val="2"/>
        <charset val="204"/>
      </rPr>
      <t xml:space="preserve">
(ПЗ=4 (ОЗП=4; ЭМ=4 к расх.; ЗПМ=4; МАТ=4 к расх.; ТЗ=4; ТЗМ=4))</t>
    </r>
  </si>
  <si>
    <t>ТЕР06-01-015-10</t>
  </si>
  <si>
    <t>Армирование подстилающих слоев и набетонок</t>
  </si>
  <si>
    <t>1 т</t>
  </si>
  <si>
    <r>
      <t>0,007075</t>
    </r>
    <r>
      <rPr>
        <i/>
        <sz val="6"/>
        <rFont val="Arial"/>
        <family val="2"/>
        <charset val="204"/>
      </rPr>
      <t xml:space="preserve">
1,32*1,34*4/1000</t>
    </r>
  </si>
  <si>
    <t>ТССЦ-101-6042</t>
  </si>
  <si>
    <t>Сетка сварная из арматурной проволоки диаметром: 4,0 мм, без покрытия, 150х150 мм</t>
  </si>
  <si>
    <r>
      <t>5,36</t>
    </r>
    <r>
      <rPr>
        <i/>
        <sz val="6"/>
        <rFont val="Arial"/>
        <family val="2"/>
        <charset val="204"/>
      </rPr>
      <t xml:space="preserve">
1,34*4</t>
    </r>
  </si>
  <si>
    <t xml:space="preserve">                           ДУ3</t>
  </si>
  <si>
    <r>
      <t>0,2128</t>
    </r>
    <r>
      <rPr>
        <i/>
        <sz val="6"/>
        <rFont val="Arial"/>
        <family val="2"/>
        <charset val="204"/>
      </rPr>
      <t xml:space="preserve">
5,32*0,04</t>
    </r>
  </si>
  <si>
    <r>
      <t>-0,2171</t>
    </r>
    <r>
      <rPr>
        <i/>
        <sz val="6"/>
        <rFont val="Arial"/>
        <family val="2"/>
        <charset val="204"/>
      </rPr>
      <t xml:space="preserve">
-Ф5.р1</t>
    </r>
  </si>
  <si>
    <r>
      <t>0,2171</t>
    </r>
    <r>
      <rPr>
        <i/>
        <sz val="6"/>
        <rFont val="Arial"/>
        <family val="2"/>
        <charset val="204"/>
      </rPr>
      <t xml:space="preserve">
Ф5.р1</t>
    </r>
  </si>
  <si>
    <t>ТЕР11-01-050-01</t>
  </si>
  <si>
    <t>Устройство пароизоляции из полиэтиленовой пленки в один слой насухо</t>
  </si>
  <si>
    <r>
      <t>0,007022</t>
    </r>
    <r>
      <rPr>
        <i/>
        <sz val="6"/>
        <rFont val="Arial"/>
        <family val="2"/>
        <charset val="204"/>
      </rPr>
      <t xml:space="preserve">
1,32*5,32/1000</t>
    </r>
  </si>
  <si>
    <r>
      <t>0,15</t>
    </r>
    <r>
      <rPr>
        <i/>
        <sz val="6"/>
        <rFont val="Arial"/>
        <family val="2"/>
        <charset val="204"/>
      </rPr>
      <t xml:space="preserve">
(6*2,5) / 100</t>
    </r>
  </si>
  <si>
    <r>
      <t>7,5</t>
    </r>
    <r>
      <rPr>
        <i/>
        <sz val="6"/>
        <rFont val="Arial"/>
        <family val="2"/>
        <charset val="204"/>
      </rPr>
      <t xml:space="preserve">
(5*15) / 10</t>
    </r>
  </si>
  <si>
    <r>
      <t>1,545</t>
    </r>
    <r>
      <rPr>
        <i/>
        <sz val="6"/>
        <rFont val="Arial"/>
        <family val="2"/>
        <charset val="204"/>
      </rPr>
      <t xml:space="preserve">
15*1,03*0,1</t>
    </r>
  </si>
  <si>
    <t>Установка монтажных изделий массой: до 20 кг /* для уз.Д4</t>
  </si>
  <si>
    <r>
      <t>0,02052</t>
    </r>
    <r>
      <rPr>
        <i/>
        <sz val="6"/>
        <rFont val="Arial"/>
        <family val="2"/>
        <charset val="204"/>
      </rPr>
      <t xml:space="preserve">
36*0,57/1000</t>
    </r>
  </si>
  <si>
    <t>ТССЦ-101-3400</t>
  </si>
  <si>
    <t>Дюбель-гвоздь 8х100 мм</t>
  </si>
  <si>
    <r>
      <t>0,36</t>
    </r>
    <r>
      <rPr>
        <i/>
        <sz val="6"/>
        <rFont val="Arial"/>
        <family val="2"/>
        <charset val="204"/>
      </rPr>
      <t xml:space="preserve">
36 / 100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</si>
  <si>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1, 3-12, 2, 22, 53-54, 13-14, 16-21, 23-25, 34-36, 41-43, 49-51, 26, 52, 27-29, 37-38, 44-46, 30-33))</t>
  </si>
  <si>
    <t xml:space="preserve">   90% ФОТ (от 3) (Поз. 13-14)</t>
  </si>
  <si>
    <t xml:space="preserve">   100% ФОТ (от 90) (Поз. 23-25, 34-36, 41-43, 49-51)</t>
  </si>
  <si>
    <t xml:space="preserve">   105% ФОТ (от 369) (Поз. 26, 52, 39-40, 47-48)</t>
  </si>
  <si>
    <t xml:space="preserve">   120% ФОТ (от 10) (Поз. 30-33)</t>
  </si>
  <si>
    <t xml:space="preserve">   122% ФОТ (от 888) (Поз. 16-18)</t>
  </si>
  <si>
    <t xml:space="preserve">   123% ФОТ (от 106) (Поз. 27-29, 37-38, 44-46)</t>
  </si>
  <si>
    <t xml:space="preserve">   128% ФОТ (от 28) (Поз. 19-21)</t>
  </si>
  <si>
    <t xml:space="preserve">   130% ФОТ (от 135) (Поз. 2, 22, 53-54)</t>
  </si>
  <si>
    <t xml:space="preserve">   155% ФОТ (от 442) (Поз. 1, 3-12)</t>
  </si>
  <si>
    <t xml:space="preserve">   55% ФОТ (от 367) (Поз. 26, 52)</t>
  </si>
  <si>
    <t xml:space="preserve">   65% ФОТ (от 12) (Поз. 30-33, 39-40, 47-48)</t>
  </si>
  <si>
    <t xml:space="preserve">   70% ФОТ (от 90) (Поз. 23-25, 34-36, 41-43, 49-51)</t>
  </si>
  <si>
    <t xml:space="preserve">   75% ФОТ (от 106) (Поз. 27-29, 37-38, 44-46)</t>
  </si>
  <si>
    <t xml:space="preserve">   80% ФОТ (от 888) (Поз. 16-18)</t>
  </si>
  <si>
    <t xml:space="preserve">   83% ФОТ (от 28) (Поз. 19-21)</t>
  </si>
  <si>
    <t xml:space="preserve">   85% ФОТ (от 138) (Поз. 2, 22, 53-54, 13-14)</t>
  </si>
  <si>
    <t xml:space="preserve">   100% ФОТ (от 442) (Поз. 1, 3-12)</t>
  </si>
  <si>
    <t>Итого по разделу 1 Кладочный план 1-го этажа, КЖ-6, 8, 9.</t>
  </si>
  <si>
    <t xml:space="preserve">                           Раздел 2. Кладочный план типового этажа, КЖ-7, 8, 9.</t>
  </si>
  <si>
    <r>
      <t>3,57</t>
    </r>
    <r>
      <rPr>
        <i/>
        <sz val="6"/>
        <rFont val="Arial"/>
        <family val="2"/>
        <charset val="204"/>
      </rPr>
      <t xml:space="preserve">
((34+8+6+29+12+8+1+18+3)*3) / 100</t>
    </r>
  </si>
  <si>
    <r>
      <t>0,18</t>
    </r>
    <r>
      <rPr>
        <i/>
        <sz val="6"/>
        <rFont val="Arial"/>
        <family val="2"/>
        <charset val="204"/>
      </rPr>
      <t xml:space="preserve">
(6*3) / 100</t>
    </r>
  </si>
  <si>
    <r>
      <t>111</t>
    </r>
    <r>
      <rPr>
        <i/>
        <sz val="6"/>
        <rFont val="Arial"/>
        <family val="2"/>
        <charset val="204"/>
      </rPr>
      <t xml:space="preserve">
(34+3)*3</t>
    </r>
  </si>
  <si>
    <r>
      <t>24</t>
    </r>
    <r>
      <rPr>
        <i/>
        <sz val="6"/>
        <rFont val="Arial"/>
        <family val="2"/>
        <charset val="204"/>
      </rPr>
      <t xml:space="preserve">
8*3</t>
    </r>
  </si>
  <si>
    <r>
      <t>18</t>
    </r>
    <r>
      <rPr>
        <i/>
        <sz val="6"/>
        <rFont val="Arial"/>
        <family val="2"/>
        <charset val="204"/>
      </rPr>
      <t xml:space="preserve">
6*3</t>
    </r>
  </si>
  <si>
    <r>
      <t>87</t>
    </r>
    <r>
      <rPr>
        <i/>
        <sz val="6"/>
        <rFont val="Arial"/>
        <family val="2"/>
        <charset val="204"/>
      </rPr>
      <t xml:space="preserve">
29*3</t>
    </r>
  </si>
  <si>
    <r>
      <t>36</t>
    </r>
    <r>
      <rPr>
        <i/>
        <sz val="6"/>
        <rFont val="Arial"/>
        <family val="2"/>
        <charset val="204"/>
      </rPr>
      <t xml:space="preserve">
12*3</t>
    </r>
  </si>
  <si>
    <r>
      <t>3</t>
    </r>
    <r>
      <rPr>
        <i/>
        <sz val="6"/>
        <rFont val="Arial"/>
        <family val="2"/>
        <charset val="204"/>
      </rPr>
      <t xml:space="preserve">
1*3</t>
    </r>
  </si>
  <si>
    <r>
      <t>54</t>
    </r>
    <r>
      <rPr>
        <i/>
        <sz val="6"/>
        <rFont val="Arial"/>
        <family val="2"/>
        <charset val="204"/>
      </rPr>
      <t xml:space="preserve">
18*3</t>
    </r>
  </si>
  <si>
    <r>
      <t>0,02886</t>
    </r>
    <r>
      <rPr>
        <i/>
        <sz val="6"/>
        <rFont val="Arial"/>
        <family val="2"/>
        <charset val="204"/>
      </rPr>
      <t xml:space="preserve">
2*4,81/1000*3</t>
    </r>
  </si>
  <si>
    <r>
      <t>0,0261</t>
    </r>
    <r>
      <rPr>
        <i/>
        <sz val="6"/>
        <rFont val="Arial"/>
        <family val="2"/>
        <charset val="204"/>
      </rPr>
      <t xml:space="preserve">
(0,87*3) / 100</t>
    </r>
  </si>
  <si>
    <r>
      <t>43,0392</t>
    </r>
    <r>
      <rPr>
        <i/>
        <sz val="6"/>
        <rFont val="Arial"/>
        <family val="2"/>
        <charset val="204"/>
      </rPr>
      <t xml:space="preserve">
(256*3,92+96*3,92+10*0,93+28*1,26+6*1,1+2*0,63+2*1,18)/100*3</t>
    </r>
  </si>
  <si>
    <r>
      <t>-43,04</t>
    </r>
    <r>
      <rPr>
        <i/>
        <sz val="6"/>
        <rFont val="Arial"/>
        <family val="2"/>
        <charset val="204"/>
      </rPr>
      <t xml:space="preserve">
-Ф4.р1</t>
    </r>
  </si>
  <si>
    <r>
      <t>43,04</t>
    </r>
    <r>
      <rPr>
        <i/>
        <sz val="6"/>
        <rFont val="Arial"/>
        <family val="2"/>
        <charset val="204"/>
      </rPr>
      <t xml:space="preserve">
Ф4.р1</t>
    </r>
  </si>
  <si>
    <r>
      <t>0,096</t>
    </r>
    <r>
      <rPr>
        <i/>
        <sz val="6"/>
        <rFont val="Arial"/>
        <family val="2"/>
        <charset val="204"/>
      </rPr>
      <t xml:space="preserve">
(3,2*3) / 100</t>
    </r>
  </si>
  <si>
    <r>
      <t>-9,6</t>
    </r>
    <r>
      <rPr>
        <i/>
        <sz val="6"/>
        <rFont val="Arial"/>
        <family val="2"/>
        <charset val="204"/>
      </rPr>
      <t xml:space="preserve">
-Ф7.р1</t>
    </r>
  </si>
  <si>
    <r>
      <t>9,6</t>
    </r>
    <r>
      <rPr>
        <i/>
        <sz val="6"/>
        <rFont val="Arial"/>
        <family val="2"/>
        <charset val="204"/>
      </rPr>
      <t xml:space="preserve">
Ф7.р1</t>
    </r>
  </si>
  <si>
    <r>
      <t>0,04248</t>
    </r>
    <r>
      <rPr>
        <i/>
        <sz val="6"/>
        <rFont val="Arial"/>
        <family val="2"/>
        <charset val="204"/>
      </rPr>
      <t xml:space="preserve">
12*1,18*3/1000</t>
    </r>
  </si>
  <si>
    <r>
      <t>0,06156</t>
    </r>
    <r>
      <rPr>
        <i/>
        <sz val="6"/>
        <rFont val="Arial"/>
        <family val="2"/>
        <charset val="204"/>
      </rPr>
      <t xml:space="preserve">
36*0,57*3/1000</t>
    </r>
  </si>
  <si>
    <r>
      <t>-0,0025</t>
    </r>
    <r>
      <rPr>
        <i/>
        <sz val="6"/>
        <rFont val="Arial"/>
        <family val="2"/>
        <charset val="204"/>
      </rPr>
      <t xml:space="preserve">
-Ф43.р1</t>
    </r>
  </si>
  <si>
    <r>
      <t>1,08</t>
    </r>
    <r>
      <rPr>
        <i/>
        <sz val="6"/>
        <rFont val="Arial"/>
        <family val="2"/>
        <charset val="204"/>
      </rPr>
      <t xml:space="preserve">
(36*3) / 100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</si>
  <si>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55, 57-65, 56, 75-78, 66-67, 69-74))</t>
  </si>
  <si>
    <t xml:space="preserve">   90% ФОТ (от 11) (Поз. 66-68)</t>
  </si>
  <si>
    <t xml:space="preserve">   122% ФОТ (от 31856) (Поз. 69-71)</t>
  </si>
  <si>
    <t xml:space="preserve">   128% ФОТ (от 83) (Поз. 72-74)</t>
  </si>
  <si>
    <t xml:space="preserve">   130% ФОТ (от 407) (Поз. 56, 75-78)</t>
  </si>
  <si>
    <t xml:space="preserve">   155% ФОТ (от 1407) (Поз. 55, 57-65)</t>
  </si>
  <si>
    <t xml:space="preserve">   70% ФОТ (от 1) (Поз. 68)</t>
  </si>
  <si>
    <t xml:space="preserve">   80% ФОТ (от 31856) (Поз. 69-71)</t>
  </si>
  <si>
    <t xml:space="preserve">   83% ФОТ (от 83) (Поз. 72-74)</t>
  </si>
  <si>
    <t xml:space="preserve">   85% ФОТ (от 417) (Поз. 56, 75-78, 66-67)</t>
  </si>
  <si>
    <t xml:space="preserve">   100% ФОТ (от 1407) (Поз. 55, 57-65)</t>
  </si>
  <si>
    <t>Итого по разделу 2 Кладочный план типового этажа, КЖ-7, 8, 9.</t>
  </si>
  <si>
    <t xml:space="preserve">                           Раздел 3. Кладочный план 5-го этажа, КЖ-7, 8, 9.</t>
  </si>
  <si>
    <r>
      <t>0,7</t>
    </r>
    <r>
      <rPr>
        <i/>
        <sz val="6"/>
        <rFont val="Arial"/>
        <family val="2"/>
        <charset val="204"/>
      </rPr>
      <t xml:space="preserve">
(16+26+6+1+18+3) / 100</t>
    </r>
  </si>
  <si>
    <r>
      <t>19</t>
    </r>
    <r>
      <rPr>
        <i/>
        <sz val="6"/>
        <rFont val="Arial"/>
        <family val="2"/>
        <charset val="204"/>
      </rPr>
      <t xml:space="preserve">
16+3</t>
    </r>
  </si>
  <si>
    <r>
      <t>1,37984</t>
    </r>
    <r>
      <rPr>
        <i/>
        <sz val="6"/>
        <rFont val="Arial"/>
        <family val="2"/>
        <charset val="204"/>
      </rPr>
      <t xml:space="preserve">
(256*3,92+96*3,92)/1000</t>
    </r>
  </si>
  <si>
    <t>204-0069</t>
  </si>
  <si>
    <r>
      <t>-1,38</t>
    </r>
    <r>
      <rPr>
        <i/>
        <sz val="6"/>
        <rFont val="Arial"/>
        <family val="2"/>
        <charset val="204"/>
      </rPr>
      <t xml:space="preserve">
-Ф9.р1</t>
    </r>
  </si>
  <si>
    <r>
      <t>1,38</t>
    </r>
    <r>
      <rPr>
        <i/>
        <sz val="6"/>
        <rFont val="Arial"/>
        <family val="2"/>
        <charset val="204"/>
      </rPr>
      <t xml:space="preserve">
Ф9.р1</t>
    </r>
  </si>
  <si>
    <r>
      <t>-0,0008</t>
    </r>
    <r>
      <rPr>
        <i/>
        <sz val="6"/>
        <rFont val="Arial"/>
        <family val="2"/>
        <charset val="204"/>
      </rPr>
      <t xml:space="preserve">
-Ф44.р1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</si>
  <si>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79-86, 88-97))</t>
  </si>
  <si>
    <t xml:space="preserve">   90% ФОТ (от 3) (Поз. 85-86)</t>
  </si>
  <si>
    <t xml:space="preserve">   122% ФОТ (от 1021) (Поз. 88-90)</t>
  </si>
  <si>
    <t xml:space="preserve">   128% ФОТ (от 28) (Поз. 91-93)</t>
  </si>
  <si>
    <t xml:space="preserve">   130% ФОТ (от 22) (Поз. 94-97)</t>
  </si>
  <si>
    <t xml:space="preserve">   155% ФОТ (от 276) (Поз. 79-84)</t>
  </si>
  <si>
    <t xml:space="preserve">   80% ФОТ (от 1021) (Поз. 88-90)</t>
  </si>
  <si>
    <t xml:space="preserve">   83% ФОТ (от 28) (Поз. 91-93)</t>
  </si>
  <si>
    <t xml:space="preserve">   85% ФОТ (от 25) (Поз. 85-86, 94-97)</t>
  </si>
  <si>
    <t xml:space="preserve">   100% ФОТ (от 276) (Поз. 79-84)</t>
  </si>
  <si>
    <t>Итого по разделу 3 Кладочный план 5-го этажа, КЖ-7, 8, 9.</t>
  </si>
  <si>
    <t xml:space="preserve">                           Раздел 4. Кладочный план чердака, КЖ-21.</t>
  </si>
  <si>
    <r>
      <t>0,23</t>
    </r>
    <r>
      <rPr>
        <i/>
        <sz val="6"/>
        <rFont val="Arial"/>
        <family val="2"/>
        <charset val="204"/>
      </rPr>
      <t xml:space="preserve">
(18+4+1) / 100</t>
    </r>
  </si>
  <si>
    <r>
      <t>0,1464</t>
    </r>
    <r>
      <rPr>
        <i/>
        <sz val="6"/>
        <rFont val="Arial"/>
        <family val="2"/>
        <charset val="204"/>
      </rPr>
      <t xml:space="preserve">
(6*14,2+18*3,4)/1000</t>
    </r>
  </si>
  <si>
    <t>Отдельные конструктивные элементы зданий и сооружений с преобладанием: горячекатаных профилей, средняя масса сборочной единицы до 0,1 т</t>
  </si>
  <si>
    <r>
      <t>0,0878</t>
    </r>
    <r>
      <rPr>
        <i/>
        <sz val="6"/>
        <rFont val="Arial"/>
        <family val="2"/>
        <charset val="204"/>
      </rPr>
      <t xml:space="preserve">
(4,39*2) / 100</t>
    </r>
  </si>
  <si>
    <t>ТЕР07-05-030-11</t>
  </si>
  <si>
    <t>Установка мелких конструкций (подо конников, сливов, парапетов и др.) массой до 0,5 т</t>
  </si>
  <si>
    <r>
      <t>0,12</t>
    </r>
    <r>
      <rPr>
        <i/>
        <sz val="6"/>
        <rFont val="Arial"/>
        <family val="2"/>
        <charset val="204"/>
      </rPr>
      <t xml:space="preserve">
12 / 100</t>
    </r>
  </si>
  <si>
    <t>ТССЦ-403-6035</t>
  </si>
  <si>
    <t>Плиты опорные: ОП 4.4-Т /бетон В15 (М200), объем 0,02 м3, расход ар-ры 1,6 кг/ (серия 1.225-2 вып.11)</t>
  </si>
  <si>
    <r>
      <t>ТЕР26-01-039-01</t>
    </r>
    <r>
      <rPr>
        <i/>
        <sz val="9"/>
        <rFont val="Arial"/>
        <family val="2"/>
        <charset val="204"/>
      </rPr>
      <t xml:space="preserve">
прим.</t>
    </r>
  </si>
  <si>
    <t>Изоляция покрытий и перекрытий изделиями из волокнистых и зернистых материалов насухо /* сеч.3-3</t>
  </si>
  <si>
    <t>ТССЦ-104-0143</t>
  </si>
  <si>
    <t>Плиты теплоизоляционные: перлитоцементные</t>
  </si>
  <si>
    <r>
      <t>-0,0122</t>
    </r>
    <r>
      <rPr>
        <i/>
        <sz val="6"/>
        <rFont val="Arial"/>
        <family val="2"/>
        <charset val="204"/>
      </rPr>
      <t xml:space="preserve">
-Ф40.р1</t>
    </r>
  </si>
  <si>
    <t>ТССЦ-104-0002</t>
  </si>
  <si>
    <t>Вата минеральная</t>
  </si>
  <si>
    <r>
      <t>0,0122</t>
    </r>
    <r>
      <rPr>
        <i/>
        <sz val="6"/>
        <rFont val="Arial"/>
        <family val="2"/>
        <charset val="204"/>
      </rPr>
      <t xml:space="preserve">
Ф40.р1</t>
    </r>
  </si>
  <si>
    <r>
      <t>0,0114</t>
    </r>
    <r>
      <rPr>
        <i/>
        <sz val="6"/>
        <rFont val="Arial"/>
        <family val="2"/>
        <charset val="204"/>
      </rPr>
      <t xml:space="preserve">
(0,38*3) / 100</t>
    </r>
  </si>
  <si>
    <t>прайс-лист, т.15.2 стр.14</t>
  </si>
  <si>
    <r>
      <t>Рамный анкер HRD-UGS 14X310, Ц:194,34 р/шт</t>
    </r>
    <r>
      <rPr>
        <i/>
        <sz val="7"/>
        <rFont val="Arial"/>
        <family val="2"/>
        <charset val="204"/>
      </rPr>
      <t xml:space="preserve">
МАТ=194,34/к1</t>
    </r>
  </si>
  <si>
    <r>
      <t>23,83</t>
    </r>
    <r>
      <rPr>
        <i/>
        <sz val="5"/>
        <rFont val="Arial"/>
        <family val="2"/>
        <charset val="204"/>
      </rPr>
      <t xml:space="preserve">
194,34/к1</t>
    </r>
  </si>
  <si>
    <t xml:space="preserve">                           ДУ6, кж-9</t>
  </si>
  <si>
    <r>
      <t>4,3489</t>
    </r>
    <r>
      <rPr>
        <i/>
        <sz val="6"/>
        <rFont val="Arial"/>
        <family val="2"/>
        <charset val="204"/>
      </rPr>
      <t xml:space="preserve">
434,89 / 100</t>
    </r>
  </si>
  <si>
    <r>
      <t>Устройство стяжек: на каждые 5 мм изменения толщины стяжки добавлять или исключать к расценке 11-01-011-01 /* искл.до толщ.5мм</t>
    </r>
    <r>
      <rPr>
        <i/>
        <sz val="7"/>
        <rFont val="Arial"/>
        <family val="2"/>
        <charset val="204"/>
      </rPr>
      <t xml:space="preserve">
(ПЗ=3 (ОЗП=3; ЭМ=3 к расх.; ЗПМ=3; МАТ=3 к расх.; ТЗ=3; ТЗМ=3))</t>
    </r>
  </si>
  <si>
    <r>
      <t>-4,3489</t>
    </r>
    <r>
      <rPr>
        <i/>
        <sz val="6"/>
        <rFont val="Arial"/>
        <family val="2"/>
        <charset val="204"/>
      </rPr>
      <t xml:space="preserve">
-434,89 / 100</t>
    </r>
  </si>
  <si>
    <t>ТЕР26-01-039-01</t>
  </si>
  <si>
    <t>Изоляция покрытий и перекрытий изделиями из волокнистых и зернистых материалов насухо</t>
  </si>
  <si>
    <r>
      <t>95,6758</t>
    </r>
    <r>
      <rPr>
        <i/>
        <sz val="6"/>
        <rFont val="Arial"/>
        <family val="2"/>
        <charset val="204"/>
      </rPr>
      <t xml:space="preserve">
434,89*0,22</t>
    </r>
  </si>
  <si>
    <r>
      <t>-97,59</t>
    </r>
    <r>
      <rPr>
        <i/>
        <sz val="6"/>
        <rFont val="Arial"/>
        <family val="2"/>
        <charset val="204"/>
      </rPr>
      <t xml:space="preserve">
-Ф41.р1</t>
    </r>
  </si>
  <si>
    <t>ТССЦ-104-0728</t>
  </si>
  <si>
    <t>Плиты минераловатные на синтетическом связующем Техно (ТУ 5762-043-17925162-2006), марки: ТЕХНОРУФ 60</t>
  </si>
  <si>
    <r>
      <t>97,59</t>
    </r>
    <r>
      <rPr>
        <i/>
        <sz val="6"/>
        <rFont val="Arial"/>
        <family val="2"/>
        <charset val="204"/>
      </rPr>
      <t xml:space="preserve">
Ф41.р1</t>
    </r>
  </si>
  <si>
    <t xml:space="preserve">                           ДУ8, кж-9</t>
  </si>
  <si>
    <r>
      <t>1,118</t>
    </r>
    <r>
      <rPr>
        <i/>
        <sz val="6"/>
        <rFont val="Arial"/>
        <family val="2"/>
        <charset val="204"/>
      </rPr>
      <t xml:space="preserve">
111,8 / 100</t>
    </r>
  </si>
  <si>
    <t>ТССЦ-101-2931</t>
  </si>
  <si>
    <t>Дюбель распорный, марка IZL, размер 10х160 мм /* прим.к цене</t>
  </si>
  <si>
    <r>
      <t>8,944</t>
    </r>
    <r>
      <rPr>
        <i/>
        <sz val="6"/>
        <rFont val="Arial"/>
        <family val="2"/>
        <charset val="204"/>
      </rPr>
      <t xml:space="preserve">
(8*111,8) / 100</t>
    </r>
  </si>
  <si>
    <r>
      <t>11,5154</t>
    </r>
    <r>
      <rPr>
        <i/>
        <sz val="6"/>
        <rFont val="Arial"/>
        <family val="2"/>
        <charset val="204"/>
      </rPr>
      <t xml:space="preserve">
111,8*0,1*1,03</t>
    </r>
  </si>
  <si>
    <t>ТЕР26-01-055-02</t>
  </si>
  <si>
    <t>Установка пароизоляционного слоя из: пленки полиэтиленовой (без стекловолокнистых материалов)</t>
  </si>
  <si>
    <t>100 м2 поверхности покрытия изоляции</t>
  </si>
  <si>
    <t>ТССЦ-101-3594</t>
  </si>
  <si>
    <t>Лента полиэтиленовая с липким слоем: А50</t>
  </si>
  <si>
    <r>
      <t>-8,299</t>
    </r>
    <r>
      <rPr>
        <i/>
        <sz val="6"/>
        <rFont val="Arial"/>
        <family val="2"/>
        <charset val="204"/>
      </rPr>
      <t xml:space="preserve">
-Ф42.р2</t>
    </r>
  </si>
  <si>
    <t>ТССЦ-113-1952</t>
  </si>
  <si>
    <t>Пленка полиэтиленовая толщиной: 0,2-0,5 мм, изоловая</t>
  </si>
  <si>
    <r>
      <t>-128,6</t>
    </r>
    <r>
      <rPr>
        <i/>
        <sz val="6"/>
        <rFont val="Arial"/>
        <family val="2"/>
        <charset val="204"/>
      </rPr>
      <t xml:space="preserve">
-Ф42.р1</t>
    </r>
  </si>
  <si>
    <t>ТССЦ-101-7200</t>
  </si>
  <si>
    <t>ИЗОСПАН: D</t>
  </si>
  <si>
    <t>10 м2</t>
  </si>
  <si>
    <r>
      <t>12,86</t>
    </r>
    <r>
      <rPr>
        <i/>
        <sz val="6"/>
        <rFont val="Arial"/>
        <family val="2"/>
        <charset val="204"/>
      </rPr>
      <t xml:space="preserve">
(Ф42.р1) / 10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</si>
  <si>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98-101, 105-106, 111, 102-104, 107-109, 115-116, 122-128, 110, 121, 112-114, 117-120))</t>
  </si>
  <si>
    <t xml:space="preserve">   90% ФОТ (от 59) (Поз. 102-104)</t>
  </si>
  <si>
    <t xml:space="preserve">   100% ФОТ (от 14060) (Поз. 107-109, 115-116, 122-128)</t>
  </si>
  <si>
    <t xml:space="preserve">   105% ФОТ (от 1992) (Поз. 110, 121)</t>
  </si>
  <si>
    <t xml:space="preserve">   123% ФОТ (от 4589) (Поз. 112-114, 117-120)</t>
  </si>
  <si>
    <t xml:space="preserve">   155% ФОТ (от 292) (Поз. 98-101, 105-106, 111)</t>
  </si>
  <si>
    <t xml:space="preserve">   55% ФОТ (от 1992) (Поз. 110, 121)</t>
  </si>
  <si>
    <t xml:space="preserve">   70% ФОТ (от 14065) (Поз. 104, 107-109, 115-116, 122-128)</t>
  </si>
  <si>
    <t xml:space="preserve">   75% ФОТ (от 4589) (Поз. 112-114, 117-120)</t>
  </si>
  <si>
    <t xml:space="preserve">   85% ФОТ (от 54) (Поз. 102-103)</t>
  </si>
  <si>
    <t xml:space="preserve">   100% ФОТ (от 292) (Поз. 98-101, 105-106, 111)</t>
  </si>
  <si>
    <t>Итого по разделу 4 Кладочный план чердака, КЖ-21.</t>
  </si>
  <si>
    <t xml:space="preserve">                           Раздел 5. Плиты перекрытия типового этажа, КЖ-15.</t>
  </si>
  <si>
    <r>
      <t>1,84</t>
    </r>
    <r>
      <rPr>
        <i/>
        <sz val="6"/>
        <rFont val="Arial"/>
        <family val="2"/>
        <charset val="204"/>
      </rPr>
      <t xml:space="preserve">
((22+4+2+2+1+1+14)*4) / 100</t>
    </r>
  </si>
  <si>
    <r>
      <t>1,2</t>
    </r>
    <r>
      <rPr>
        <i/>
        <sz val="6"/>
        <rFont val="Arial"/>
        <family val="2"/>
        <charset val="204"/>
      </rPr>
      <t xml:space="preserve">
((6+4+9+1+4+2+2+2)*4) / 100</t>
    </r>
  </si>
  <si>
    <r>
      <t>0,02748</t>
    </r>
    <r>
      <rPr>
        <i/>
        <sz val="6"/>
        <rFont val="Arial"/>
        <family val="2"/>
        <charset val="204"/>
      </rPr>
      <t xml:space="preserve">
((15*0,55+52*0,76+30*0,71)/1000-0,0304-0,0318)*4</t>
    </r>
  </si>
  <si>
    <r>
      <t>24</t>
    </r>
    <r>
      <rPr>
        <i/>
        <sz val="6"/>
        <rFont val="Arial"/>
        <family val="2"/>
        <charset val="204"/>
      </rPr>
      <t xml:space="preserve">
6*4</t>
    </r>
  </si>
  <si>
    <r>
      <t>16</t>
    </r>
    <r>
      <rPr>
        <i/>
        <sz val="6"/>
        <rFont val="Arial"/>
        <family val="2"/>
        <charset val="204"/>
      </rPr>
      <t xml:space="preserve">
4*4</t>
    </r>
  </si>
  <si>
    <r>
      <t>40</t>
    </r>
    <r>
      <rPr>
        <i/>
        <sz val="6"/>
        <rFont val="Arial"/>
        <family val="2"/>
        <charset val="204"/>
      </rPr>
      <t xml:space="preserve">
(9+1)*4</t>
    </r>
  </si>
  <si>
    <r>
      <t>24</t>
    </r>
    <r>
      <rPr>
        <i/>
        <sz val="6"/>
        <rFont val="Arial"/>
        <family val="2"/>
        <charset val="204"/>
      </rPr>
      <t xml:space="preserve">
(4+2)*4</t>
    </r>
  </si>
  <si>
    <r>
      <t>8</t>
    </r>
    <r>
      <rPr>
        <i/>
        <sz val="6"/>
        <rFont val="Arial"/>
        <family val="2"/>
        <charset val="204"/>
      </rPr>
      <t xml:space="preserve">
2*4</t>
    </r>
  </si>
  <si>
    <r>
      <t>88</t>
    </r>
    <r>
      <rPr>
        <i/>
        <sz val="6"/>
        <rFont val="Arial"/>
        <family val="2"/>
        <charset val="204"/>
      </rPr>
      <t xml:space="preserve">
22*4</t>
    </r>
  </si>
  <si>
    <r>
      <t>4</t>
    </r>
    <r>
      <rPr>
        <i/>
        <sz val="6"/>
        <rFont val="Arial"/>
        <family val="2"/>
        <charset val="204"/>
      </rPr>
      <t xml:space="preserve">
1*4</t>
    </r>
  </si>
  <si>
    <t>Плиты перекрытий многопустотные преднапряженные безопалубочного формования: ПБ 2.2-21-12-21 /бетон В 40 (М500), объем 0,55 м3, расход ар-ры 5,32 кг; (ТУ5842- 171- 01266763- 2009) /* ПБ 2.2-21-8-8</t>
  </si>
  <si>
    <r>
      <t>56</t>
    </r>
    <r>
      <rPr>
        <i/>
        <sz val="6"/>
        <rFont val="Arial"/>
        <family val="2"/>
        <charset val="204"/>
      </rPr>
      <t xml:space="preserve">
14*4</t>
    </r>
  </si>
  <si>
    <r>
      <t>0,9416</t>
    </r>
    <r>
      <rPr>
        <i/>
        <sz val="6"/>
        <rFont val="Arial"/>
        <family val="2"/>
        <charset val="204"/>
      </rPr>
      <t xml:space="preserve">
(3,6*4*4+3,5*2*4)*0,22*0,05</t>
    </r>
  </si>
  <si>
    <t>104-0143</t>
  </si>
  <si>
    <r>
      <t>-0,9604</t>
    </r>
    <r>
      <rPr>
        <i/>
        <sz val="6"/>
        <rFont val="Arial"/>
        <family val="2"/>
        <charset val="204"/>
      </rPr>
      <t xml:space="preserve">
-Ф11.р1</t>
    </r>
  </si>
  <si>
    <t>прайс-лист</t>
  </si>
  <si>
    <r>
      <t>0,9604</t>
    </r>
    <r>
      <rPr>
        <i/>
        <sz val="6"/>
        <rFont val="Arial"/>
        <family val="2"/>
        <charset val="204"/>
      </rPr>
      <t xml:space="preserve">
Ф11.р1</t>
    </r>
  </si>
  <si>
    <r>
      <t>0,0632</t>
    </r>
    <r>
      <rPr>
        <i/>
        <sz val="6"/>
        <rFont val="Arial"/>
        <family val="2"/>
        <charset val="204"/>
      </rPr>
      <t xml:space="preserve">
((0,2+0,2+1,18)*4) / 100</t>
    </r>
  </si>
  <si>
    <r>
      <t>5,604</t>
    </r>
    <r>
      <rPr>
        <i/>
        <sz val="6"/>
        <rFont val="Arial"/>
        <family val="2"/>
        <charset val="204"/>
      </rPr>
      <t xml:space="preserve">
1,401*4</t>
    </r>
  </si>
  <si>
    <r>
      <t>0,812</t>
    </r>
    <r>
      <rPr>
        <i/>
        <sz val="6"/>
        <rFont val="Arial"/>
        <family val="2"/>
        <charset val="204"/>
      </rPr>
      <t xml:space="preserve">
0,2*1,015*4</t>
    </r>
  </si>
  <si>
    <r>
      <t>2,96824</t>
    </r>
    <r>
      <rPr>
        <i/>
        <sz val="6"/>
        <rFont val="Arial"/>
        <family val="2"/>
        <charset val="204"/>
      </rPr>
      <t xml:space="preserve">
5*0,08*28,6/1000+14*0,4*132/1000*4</t>
    </r>
  </si>
  <si>
    <r>
      <t>0,04576</t>
    </r>
    <r>
      <rPr>
        <i/>
        <sz val="6"/>
        <rFont val="Arial"/>
        <family val="2"/>
        <charset val="204"/>
      </rPr>
      <t xml:space="preserve">
5*0,08*28,6/1000*4</t>
    </r>
  </si>
  <si>
    <r>
      <t>0,361504</t>
    </r>
    <r>
      <rPr>
        <i/>
        <sz val="6"/>
        <rFont val="Arial"/>
        <family val="2"/>
        <charset val="204"/>
      </rPr>
      <t xml:space="preserve">
2*1,58*28,6/1000*4</t>
    </r>
  </si>
  <si>
    <r>
      <t>0,681824</t>
    </r>
    <r>
      <rPr>
        <i/>
        <sz val="6"/>
        <rFont val="Arial"/>
        <family val="2"/>
        <charset val="204"/>
      </rPr>
      <t xml:space="preserve">
2*2,98*28,6/1000*4</t>
    </r>
  </si>
  <si>
    <r>
      <t>0,011256</t>
    </r>
    <r>
      <rPr>
        <i/>
        <sz val="6"/>
        <rFont val="Arial"/>
        <family val="2"/>
        <charset val="204"/>
      </rPr>
      <t xml:space="preserve">
2,01*1,4/1000*4</t>
    </r>
  </si>
  <si>
    <r>
      <t>0,025368</t>
    </r>
    <r>
      <rPr>
        <i/>
        <sz val="6"/>
        <rFont val="Arial"/>
        <family val="2"/>
        <charset val="204"/>
      </rPr>
      <t xml:space="preserve">
4,53*1,4/1000*4</t>
    </r>
  </si>
  <si>
    <r>
      <t>0,04</t>
    </r>
    <r>
      <rPr>
        <i/>
        <sz val="6"/>
        <rFont val="Arial"/>
        <family val="2"/>
        <charset val="204"/>
      </rPr>
      <t xml:space="preserve">
(1*4) / 100</t>
    </r>
  </si>
  <si>
    <r>
      <t>0,08</t>
    </r>
    <r>
      <rPr>
        <i/>
        <sz val="6"/>
        <rFont val="Arial"/>
        <family val="2"/>
        <charset val="204"/>
      </rPr>
      <t xml:space="preserve">
(1*2*4) / 100</t>
    </r>
  </si>
  <si>
    <r>
      <t>0,08</t>
    </r>
    <r>
      <rPr>
        <i/>
        <sz val="6"/>
        <rFont val="Arial"/>
        <family val="2"/>
        <charset val="204"/>
      </rPr>
      <t xml:space="preserve">
(2*4) / 100</t>
    </r>
  </si>
  <si>
    <r>
      <t>0,16</t>
    </r>
    <r>
      <rPr>
        <i/>
        <sz val="6"/>
        <rFont val="Arial"/>
        <family val="2"/>
        <charset val="204"/>
      </rPr>
      <t xml:space="preserve">
(2*2*4) / 100</t>
    </r>
  </si>
  <si>
    <r>
      <t>1,2</t>
    </r>
    <r>
      <rPr>
        <i/>
        <sz val="6"/>
        <rFont val="Arial"/>
        <family val="2"/>
        <charset val="204"/>
      </rPr>
      <t xml:space="preserve">
(30*4) / 100</t>
    </r>
  </si>
  <si>
    <r>
      <t>2,4</t>
    </r>
    <r>
      <rPr>
        <i/>
        <sz val="6"/>
        <rFont val="Arial"/>
        <family val="2"/>
        <charset val="204"/>
      </rPr>
      <t xml:space="preserve">
(30*2*4) / 100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</si>
  <si>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129-130, 132-144, 131, 145-160))</t>
  </si>
  <si>
    <t xml:space="preserve">   100% ФОТ (от 135) (Поз. 145-147)</t>
  </si>
  <si>
    <t xml:space="preserve">   105% ФОТ (от 817) (Поз. 148-160)</t>
  </si>
  <si>
    <t xml:space="preserve">   110% ФОТ (от 1182) (Поз. 161-168)</t>
  </si>
  <si>
    <t xml:space="preserve">   130% ФОТ (от 69) (Поз. 131)</t>
  </si>
  <si>
    <t xml:space="preserve">   155% ФОТ (от 12281) (Поз. 129-130, 132-144)</t>
  </si>
  <si>
    <t xml:space="preserve">   65% ФОТ (от 817) (Поз. 148-160)</t>
  </si>
  <si>
    <t xml:space="preserve">   70% ФОТ (от 1317) (Поз. 145-147, 161-168)</t>
  </si>
  <si>
    <t xml:space="preserve">   85% ФОТ (от 69) (Поз. 131)</t>
  </si>
  <si>
    <t xml:space="preserve">   100% ФОТ (от 12281) (Поз. 129-130, 132-144)</t>
  </si>
  <si>
    <t>Итого по разделу 5 Плиты перекрытия типового этажа, КЖ-15.</t>
  </si>
  <si>
    <t xml:space="preserve">                           Раздел 6. Плиты покрытия, КЖ-15.</t>
  </si>
  <si>
    <r>
      <t>0,3</t>
    </r>
    <r>
      <rPr>
        <i/>
        <sz val="6"/>
        <rFont val="Arial"/>
        <family val="2"/>
        <charset val="204"/>
      </rPr>
      <t xml:space="preserve">
(10+10+6+2+2) / 100</t>
    </r>
  </si>
  <si>
    <r>
      <t>0,5</t>
    </r>
    <r>
      <rPr>
        <i/>
        <sz val="6"/>
        <rFont val="Arial"/>
        <family val="2"/>
        <charset val="204"/>
      </rPr>
      <t xml:space="preserve">
(22+4+4+2+2+1+1+14) / 100</t>
    </r>
  </si>
  <si>
    <t>Плиты перекрытий многопустотные преднапряженные безопалубочного формования: ПБ 2.2-53-12-8  /бетон В 40 (М500), объем 1,39 м3, расход ар-ры 13,42 кг; (ТУ5842- 171- 01266763- 2009)</t>
  </si>
  <si>
    <r>
      <t>0,0168</t>
    </r>
    <r>
      <rPr>
        <i/>
        <sz val="6"/>
        <rFont val="Arial"/>
        <family val="2"/>
        <charset val="204"/>
      </rPr>
      <t xml:space="preserve">
(0,2+0,2+1,18+0,1) / 100</t>
    </r>
  </si>
  <si>
    <t>ТССЦ-401-0007</t>
  </si>
  <si>
    <t>Бетон тяжелый, класс В20 (М250)</t>
  </si>
  <si>
    <r>
      <t>0,1015</t>
    </r>
    <r>
      <rPr>
        <i/>
        <sz val="6"/>
        <rFont val="Arial"/>
        <family val="2"/>
        <charset val="204"/>
      </rPr>
      <t xml:space="preserve">
0,1*1,015</t>
    </r>
  </si>
  <si>
    <r>
      <t>0,5075</t>
    </r>
    <r>
      <rPr>
        <i/>
        <sz val="6"/>
        <rFont val="Arial"/>
        <family val="2"/>
        <charset val="204"/>
      </rPr>
      <t xml:space="preserve">
(0,2+0,3)*1,015</t>
    </r>
  </si>
  <si>
    <t>Горячекатаная арматурная сталь гладкая класса А-I, диаметром: 12 мм /* С1, для УМ1</t>
  </si>
  <si>
    <t>Горячекатаная арматурная сталь периодического профиля класса: А-III, диаметром 8 мм /* С1, для УМ1</t>
  </si>
  <si>
    <t>Горячекатанная арматурная сталь класса А500 С, диаметром: 10 мм /* С1, для УМ3</t>
  </si>
  <si>
    <r>
      <t>0,007095</t>
    </r>
    <r>
      <rPr>
        <i/>
        <sz val="6"/>
        <rFont val="Arial"/>
        <family val="2"/>
        <charset val="204"/>
      </rPr>
      <t xml:space="preserve">
1,1*6,45/1000</t>
    </r>
  </si>
  <si>
    <t>ТЕР09-03-002-12</t>
  </si>
  <si>
    <t>Монтаж балок, ригелей перекрытия, покрытия и под установку оборудования многоэтажных зданий при высоте здания: до 25 м</t>
  </si>
  <si>
    <r>
      <t>0,08565</t>
    </r>
    <r>
      <rPr>
        <i/>
        <sz val="6"/>
        <rFont val="Arial"/>
        <family val="2"/>
        <charset val="204"/>
      </rPr>
      <t xml:space="preserve">
(6,8+27,7+3,3*15,5)/1000</t>
    </r>
  </si>
  <si>
    <r>
      <t>0,02</t>
    </r>
    <r>
      <rPr>
        <i/>
        <sz val="6"/>
        <rFont val="Arial"/>
        <family val="2"/>
        <charset val="204"/>
      </rPr>
      <t xml:space="preserve">
1*0,02</t>
    </r>
  </si>
  <si>
    <t>ТССЦ-101-0797</t>
  </si>
  <si>
    <t>Проволока горячекатаная в мотках, диаметром 6,3-6,5 мм</t>
  </si>
  <si>
    <r>
      <t>-0,0001</t>
    </r>
    <r>
      <rPr>
        <i/>
        <sz val="6"/>
        <rFont val="Arial"/>
        <family val="2"/>
        <charset val="204"/>
      </rPr>
      <t xml:space="preserve">
-Ф10.р1</t>
    </r>
  </si>
  <si>
    <t>ТССЦ-101-0872</t>
  </si>
  <si>
    <t>Сетка плетеная с квадратными ячейками № 12: без покрытия</t>
  </si>
  <si>
    <t xml:space="preserve">                           ПМ-1, кж.и</t>
  </si>
  <si>
    <t>ТЕР06-01-041-01</t>
  </si>
  <si>
    <t>Устройство перекрытий безбалочных толщиной: до 200 мм на высоте от опорной площади до 6 м</t>
  </si>
  <si>
    <r>
      <t>0,0141</t>
    </r>
    <r>
      <rPr>
        <i/>
        <sz val="6"/>
        <rFont val="Arial"/>
        <family val="2"/>
        <charset val="204"/>
      </rPr>
      <t xml:space="preserve">
1,41 / 100</t>
    </r>
  </si>
  <si>
    <r>
      <t>0,0131</t>
    </r>
    <r>
      <rPr>
        <i/>
        <sz val="6"/>
        <rFont val="Arial"/>
        <family val="2"/>
        <charset val="204"/>
      </rPr>
      <t xml:space="preserve">
13,1/1000</t>
    </r>
  </si>
  <si>
    <r>
      <t>0,0321</t>
    </r>
    <r>
      <rPr>
        <i/>
        <sz val="6"/>
        <rFont val="Arial"/>
        <family val="2"/>
        <charset val="204"/>
      </rPr>
      <t xml:space="preserve">
32,1/1000</t>
    </r>
  </si>
  <si>
    <r>
      <t>0,136</t>
    </r>
    <r>
      <rPr>
        <i/>
        <sz val="6"/>
        <rFont val="Arial"/>
        <family val="2"/>
        <charset val="204"/>
      </rPr>
      <t xml:space="preserve">
136/1000</t>
    </r>
  </si>
  <si>
    <t>ТССЦ-204-0005</t>
  </si>
  <si>
    <t>Горячекатаная арматурная сталь гладкая класса А-I, диаметром: 14 мм</t>
  </si>
  <si>
    <r>
      <t>0,0076</t>
    </r>
    <r>
      <rPr>
        <i/>
        <sz val="6"/>
        <rFont val="Arial"/>
        <family val="2"/>
        <charset val="204"/>
      </rPr>
      <t xml:space="preserve">
7,6/1000</t>
    </r>
  </si>
  <si>
    <t>ТССЦ-204-0038</t>
  </si>
  <si>
    <t>Надбавки к ценам заготовок за сборку и сварку каркасов и сеток: плоских, диаметром 14 мм</t>
  </si>
  <si>
    <t>ТЕР06-01-015-07</t>
  </si>
  <si>
    <t>Установка закладных деталей весом: до 4 кг</t>
  </si>
  <si>
    <r>
      <t>0,0188</t>
    </r>
    <r>
      <rPr>
        <i/>
        <sz val="6"/>
        <rFont val="Arial"/>
        <family val="2"/>
        <charset val="204"/>
      </rPr>
      <t xml:space="preserve">
18,8/1000</t>
    </r>
  </si>
  <si>
    <t>Сверление кольцевыми алмазными сверлами в железобетонных конструкциях с применением охлаждающей жидкости (воды) вертикальных отверстий глубиной 200 мм диаметром: 160 мм</t>
  </si>
  <si>
    <r>
      <t>0,2</t>
    </r>
    <r>
      <rPr>
        <i/>
        <sz val="6"/>
        <rFont val="Arial"/>
        <family val="2"/>
        <charset val="204"/>
      </rPr>
      <t xml:space="preserve">
(10*2) / 100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</si>
  <si>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169-170, 172-186, 171, 187-202, 208-218, 203-204))</t>
  </si>
  <si>
    <t xml:space="preserve">   90% ФОТ (от 28) (Поз. 203-204)</t>
  </si>
  <si>
    <t xml:space="preserve">   105% ФОТ (от 448) (Поз. 187-202, 208-218)</t>
  </si>
  <si>
    <t xml:space="preserve">   110% ФОТ (от 94) (Поз. 205-207, 219-220)</t>
  </si>
  <si>
    <t xml:space="preserve">   130% ФОТ (от 21) (Поз. 171)</t>
  </si>
  <si>
    <t xml:space="preserve">   155% ФОТ (от 3631) (Поз. 169-170, 172-186)</t>
  </si>
  <si>
    <t xml:space="preserve">   65% ФОТ (от 448) (Поз. 187-202, 208-218)</t>
  </si>
  <si>
    <t xml:space="preserve">   70% ФОТ (от 94) (Поз. 205-207, 219-220)</t>
  </si>
  <si>
    <t xml:space="preserve">   85% ФОТ (от 49) (Поз. 171, 203-204)</t>
  </si>
  <si>
    <t xml:space="preserve">   100% ФОТ (от 3631) (Поз. 169-170, 172-186)</t>
  </si>
  <si>
    <t>Итого по разделу 6 Плиты покрытия, КЖ-15.</t>
  </si>
  <si>
    <t xml:space="preserve">                           Раздел 7. Монолитный пояс, кж-17.</t>
  </si>
  <si>
    <t>ТЕР06-01-035-01</t>
  </si>
  <si>
    <t>Устройство поясов: в опалубке</t>
  </si>
  <si>
    <t>100 м3 железобетона в деле</t>
  </si>
  <si>
    <r>
      <t>0,18</t>
    </r>
    <r>
      <rPr>
        <i/>
        <sz val="6"/>
        <rFont val="Arial"/>
        <family val="2"/>
        <charset val="204"/>
      </rPr>
      <t xml:space="preserve">
18 / 100</t>
    </r>
  </si>
  <si>
    <r>
      <t>1,424</t>
    </r>
    <r>
      <rPr>
        <i/>
        <sz val="6"/>
        <rFont val="Arial"/>
        <family val="2"/>
        <charset val="204"/>
      </rPr>
      <t xml:space="preserve">
1600*0,89/1000</t>
    </r>
  </si>
  <si>
    <t>ТССЦ-204-0001</t>
  </si>
  <si>
    <t>Горячекатаная арматурная сталь гладкая класса А-I, диаметром: 6 мм</t>
  </si>
  <si>
    <r>
      <t>0,538142</t>
    </r>
    <r>
      <rPr>
        <i/>
        <sz val="6"/>
        <rFont val="Arial"/>
        <family val="2"/>
        <charset val="204"/>
      </rPr>
      <t xml:space="preserve">
(990*0,08+974*0,254+16*0,196+190*0,143+460*0,294+460*0,1)/1000</t>
    </r>
  </si>
  <si>
    <t>ТССЦ-204-0034</t>
  </si>
  <si>
    <t>Надбавки к ценам заготовок за сборку и сварку каркасов и сеток: плоских, диаметром 5-6 мм</t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</si>
  <si>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221-226))</t>
  </si>
  <si>
    <t xml:space="preserve">   105% ФОТ (от 2625) (Поз. 221-226)</t>
  </si>
  <si>
    <t xml:space="preserve">   65% ФОТ (от 2625) (Поз. 221-226)</t>
  </si>
  <si>
    <t>Итого по разделу 7 Монолитный пояс, кж-17.</t>
  </si>
  <si>
    <t xml:space="preserve">                           Раздел 8. Кладка наружных и внутренних стен.</t>
  </si>
  <si>
    <t xml:space="preserve">                           Наружные стены</t>
  </si>
  <si>
    <t>Кладка стен кирпичных наружных: средней сложности при высоте этажа до 4 м /* 1, 2 этажи</t>
  </si>
  <si>
    <r>
      <t>-41,57</t>
    </r>
    <r>
      <rPr>
        <i/>
        <sz val="6"/>
        <rFont val="Arial"/>
        <family val="2"/>
        <charset val="204"/>
      </rPr>
      <t xml:space="preserve">
-Ф45.р1</t>
    </r>
  </si>
  <si>
    <t>ТССЦ-404-0006</t>
  </si>
  <si>
    <t>Кирпич керамический одинарный, размером 250х120х65 мм, марка: 125</t>
  </si>
  <si>
    <r>
      <t>41,57</t>
    </r>
    <r>
      <rPr>
        <i/>
        <sz val="6"/>
        <rFont val="Arial"/>
        <family val="2"/>
        <charset val="204"/>
      </rPr>
      <t xml:space="preserve">
Ф45.р1</t>
    </r>
  </si>
  <si>
    <t>Кладка стен кирпичных наружных: средней сложности при высоте этажа до 4 м /* 3 этаж</t>
  </si>
  <si>
    <r>
      <t>-20,91</t>
    </r>
    <r>
      <rPr>
        <i/>
        <sz val="6"/>
        <rFont val="Arial"/>
        <family val="2"/>
        <charset val="204"/>
      </rPr>
      <t xml:space="preserve">
-Ф46.р1</t>
    </r>
  </si>
  <si>
    <r>
      <t>20,91</t>
    </r>
    <r>
      <rPr>
        <i/>
        <sz val="6"/>
        <rFont val="Arial"/>
        <family val="2"/>
        <charset val="204"/>
      </rPr>
      <t xml:space="preserve">
Ф46.р1</t>
    </r>
  </si>
  <si>
    <t>ТССЦ-404-0005</t>
  </si>
  <si>
    <t>Кирпич керамический одинарный, размером 250х120х65 мм, марка: 100</t>
  </si>
  <si>
    <t>Кладка стен кирпичных наружных: средней сложности при высоте этажа до 4 м /* 4, 5 этажи, чердак</t>
  </si>
  <si>
    <r>
      <t>184,75</t>
    </r>
    <r>
      <rPr>
        <i/>
        <sz val="6"/>
        <rFont val="Arial"/>
        <family val="2"/>
        <charset val="204"/>
      </rPr>
      <t xml:space="preserve">
172,91+11,84</t>
    </r>
  </si>
  <si>
    <r>
      <t>-44,52</t>
    </r>
    <r>
      <rPr>
        <i/>
        <sz val="6"/>
        <rFont val="Arial"/>
        <family val="2"/>
        <charset val="204"/>
      </rPr>
      <t xml:space="preserve">
-Ф47.р1</t>
    </r>
  </si>
  <si>
    <t>ТССЦ-402-0014</t>
  </si>
  <si>
    <t>Раствор готовый кладочный цементно-известковый марки 75</t>
  </si>
  <si>
    <r>
      <t>44,52</t>
    </r>
    <r>
      <rPr>
        <i/>
        <sz val="6"/>
        <rFont val="Arial"/>
        <family val="2"/>
        <charset val="204"/>
      </rPr>
      <t xml:space="preserve">
Ф47.р1</t>
    </r>
  </si>
  <si>
    <t>Кладка стен кирпичных наружных: средней сложности при высоте этажа до 4 м /* вентканалов и шахт выше уровня кровли</t>
  </si>
  <si>
    <r>
      <t>-7,428</t>
    </r>
    <r>
      <rPr>
        <i/>
        <sz val="6"/>
        <rFont val="Arial"/>
        <family val="2"/>
        <charset val="204"/>
      </rPr>
      <t xml:space="preserve">
-Ф48.р1</t>
    </r>
  </si>
  <si>
    <r>
      <t>7,43</t>
    </r>
    <r>
      <rPr>
        <i/>
        <sz val="6"/>
        <rFont val="Arial"/>
        <family val="2"/>
        <charset val="204"/>
      </rPr>
      <t xml:space="preserve">
Ф48.р1</t>
    </r>
  </si>
  <si>
    <t xml:space="preserve">                           Внутренние стены</t>
  </si>
  <si>
    <t>Кладка стен кирпичных внутренних: при высоте этажа до 4 м /* 1, 2 этажи</t>
  </si>
  <si>
    <r>
      <t>-59,06</t>
    </r>
    <r>
      <rPr>
        <i/>
        <sz val="6"/>
        <rFont val="Arial"/>
        <family val="2"/>
        <charset val="204"/>
      </rPr>
      <t xml:space="preserve">
-Ф49.р1</t>
    </r>
  </si>
  <si>
    <r>
      <t>59,06</t>
    </r>
    <r>
      <rPr>
        <i/>
        <sz val="6"/>
        <rFont val="Arial"/>
        <family val="2"/>
        <charset val="204"/>
      </rPr>
      <t xml:space="preserve">
Ф49.р1</t>
    </r>
  </si>
  <si>
    <t>Кладка стен кирпичных внутренних: при высоте этажа до 4 м /* 3 этаж</t>
  </si>
  <si>
    <r>
      <t>-29,44</t>
    </r>
    <r>
      <rPr>
        <i/>
        <sz val="6"/>
        <rFont val="Arial"/>
        <family val="2"/>
        <charset val="204"/>
      </rPr>
      <t xml:space="preserve">
-Ф50.р1</t>
    </r>
  </si>
  <si>
    <r>
      <t>29,44</t>
    </r>
    <r>
      <rPr>
        <i/>
        <sz val="6"/>
        <rFont val="Arial"/>
        <family val="2"/>
        <charset val="204"/>
      </rPr>
      <t xml:space="preserve">
Ф50.р1</t>
    </r>
  </si>
  <si>
    <t>Кладка стен кирпичных внутренних: при высоте этажа до 4 м /* 4, 5 этажи, чердак</t>
  </si>
  <si>
    <r>
      <t>290,73</t>
    </r>
    <r>
      <rPr>
        <i/>
        <sz val="6"/>
        <rFont val="Arial"/>
        <family val="2"/>
        <charset val="204"/>
      </rPr>
      <t xml:space="preserve">
251,6+39,13</t>
    </r>
  </si>
  <si>
    <r>
      <t>-68,03</t>
    </r>
    <r>
      <rPr>
        <i/>
        <sz val="6"/>
        <rFont val="Arial"/>
        <family val="2"/>
        <charset val="204"/>
      </rPr>
      <t xml:space="preserve">
-Ф51.р1</t>
    </r>
  </si>
  <si>
    <r>
      <t>68,03</t>
    </r>
    <r>
      <rPr>
        <i/>
        <sz val="6"/>
        <rFont val="Arial"/>
        <family val="2"/>
        <charset val="204"/>
      </rPr>
      <t xml:space="preserve">
Ф51.р1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</si>
  <si>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227-254))</t>
  </si>
  <si>
    <t xml:space="preserve">   122% ФОТ (от 84861) (Поз. 227-254)</t>
  </si>
  <si>
    <t xml:space="preserve">   80% ФОТ (от 84861) (Поз. 227-254)</t>
  </si>
  <si>
    <t>Итого по разделу 8 Кладка наружных и внутренних стен.</t>
  </si>
  <si>
    <t xml:space="preserve">                           Раздел 9. Лестница Л1, КЖ-18.</t>
  </si>
  <si>
    <t>ТЕР07-05-014-04</t>
  </si>
  <si>
    <t>Установка маршей: без сварки массой более 1 т</t>
  </si>
  <si>
    <r>
      <t>0,08</t>
    </r>
    <r>
      <rPr>
        <i/>
        <sz val="6"/>
        <rFont val="Arial"/>
        <family val="2"/>
        <charset val="204"/>
      </rPr>
      <t xml:space="preserve">
8 / 100</t>
    </r>
  </si>
  <si>
    <t>ТССЦ-403-2004</t>
  </si>
  <si>
    <t>Лестничные марши: 1ЛМ 27.12.14-4 /бетон В22,5 (М300), объем 0,607 м3, расход ар-ры 17,16 кг/ (серия 1.151.1-6 вып.1)</t>
  </si>
  <si>
    <t>ТЕР07-05-014-02</t>
  </si>
  <si>
    <t>Установка площадок массой: более 1 т</t>
  </si>
  <si>
    <t>ТССЦ-403-2033</t>
  </si>
  <si>
    <t>Лестничная площадка: 2ЛП 25.12-4П /бетон В15 (М200), объем 0,437 м3, расход ар-ры 20,72 кг/ (серия 1.152.1-8 вып.4)</t>
  </si>
  <si>
    <r>
      <t>0,16</t>
    </r>
    <r>
      <rPr>
        <i/>
        <sz val="6"/>
        <rFont val="Arial"/>
        <family val="2"/>
        <charset val="204"/>
      </rPr>
      <t xml:space="preserve">
16 / 100</t>
    </r>
  </si>
  <si>
    <t>ТЕР07-05-016-03</t>
  </si>
  <si>
    <t>Устройство металлических ограждений: с поручнями из поливинилхлорида</t>
  </si>
  <si>
    <t>100 м ограждения</t>
  </si>
  <si>
    <r>
      <t>0,204</t>
    </r>
    <r>
      <rPr>
        <i/>
        <sz val="6"/>
        <rFont val="Arial"/>
        <family val="2"/>
        <charset val="204"/>
      </rPr>
      <t xml:space="preserve">
(2,4*8+1,2) / 100</t>
    </r>
  </si>
  <si>
    <t>201-0650</t>
  </si>
  <si>
    <t>Ограждения лестничных проемов, лестничные марши, пожарные лестницы</t>
  </si>
  <si>
    <r>
      <t>-0,4264</t>
    </r>
    <r>
      <rPr>
        <i/>
        <sz val="6"/>
        <rFont val="Arial"/>
        <family val="2"/>
        <charset val="204"/>
      </rPr>
      <t xml:space="preserve">
-Ф12.р1</t>
    </r>
  </si>
  <si>
    <t>ТССЦ-201-0650</t>
  </si>
  <si>
    <r>
      <t>0,25695</t>
    </r>
    <r>
      <rPr>
        <i/>
        <sz val="6"/>
        <rFont val="Arial"/>
        <family val="2"/>
        <charset val="204"/>
      </rPr>
      <t xml:space="preserve">
(8*30,84+10,23)/1000</t>
    </r>
  </si>
  <si>
    <t>ТЕР09-03-029-01</t>
  </si>
  <si>
    <t>Монтаж лестниц прямолинейных и криволинейных, пожарных с ограждением</t>
  </si>
  <si>
    <r>
      <t>0,0392</t>
    </r>
    <r>
      <rPr>
        <i/>
        <sz val="6"/>
        <rFont val="Arial"/>
        <family val="2"/>
        <charset val="204"/>
      </rPr>
      <t xml:space="preserve">
39,2/1000</t>
    </r>
  </si>
  <si>
    <t>Установка монтажных изделий массой: до 20 кг</t>
  </si>
  <si>
    <r>
      <t>0,04134</t>
    </r>
    <r>
      <rPr>
        <i/>
        <sz val="6"/>
        <rFont val="Arial"/>
        <family val="2"/>
        <charset val="204"/>
      </rPr>
      <t xml:space="preserve">
6*6,89/1000</t>
    </r>
  </si>
  <si>
    <r>
      <t>0,204</t>
    </r>
    <r>
      <rPr>
        <i/>
        <sz val="6"/>
        <rFont val="Arial"/>
        <family val="2"/>
        <charset val="204"/>
      </rPr>
      <t xml:space="preserve">
(10,2*2) / 100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</si>
  <si>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255-269))</t>
  </si>
  <si>
    <t xml:space="preserve">   90% ФОТ (от 32) (Поз. 266-267, 269)</t>
  </si>
  <si>
    <t xml:space="preserve">   130% ФОТ (от 26) (Поз. 268)</t>
  </si>
  <si>
    <t xml:space="preserve">   155% ФОТ (от 1289) (Поз. 255-265)</t>
  </si>
  <si>
    <t xml:space="preserve">   70% ФОТ (от 10) (Поз. 269)</t>
  </si>
  <si>
    <t xml:space="preserve">   85% ФОТ (от 48) (Поз. 266-268)</t>
  </si>
  <si>
    <t xml:space="preserve">   100% ФОТ (от 1289) (Поз. 255-265)</t>
  </si>
  <si>
    <t>Итого по разделу 9 Лестница Л1, КЖ-18.</t>
  </si>
  <si>
    <t xml:space="preserve">                           Раздел 10. Развертки вентканалов Р-1...7, кж-24, 25.</t>
  </si>
  <si>
    <r>
      <t>0,21</t>
    </r>
    <r>
      <rPr>
        <i/>
        <sz val="6"/>
        <rFont val="Arial"/>
        <family val="2"/>
        <charset val="204"/>
      </rPr>
      <t xml:space="preserve">
(2+3+3+2+3+3+3+1+1) / 100</t>
    </r>
  </si>
  <si>
    <t>ТССЦ-403-8418</t>
  </si>
  <si>
    <t>Плита перекрытия: П7д-3 /бетон В15 (М200), объем 0,06 м3, расход ар-ры 3,9 кг/ (серия 3.006.1-2.87 вып.2)</t>
  </si>
  <si>
    <r>
      <t>19</t>
    </r>
    <r>
      <rPr>
        <i/>
        <sz val="6"/>
        <rFont val="Arial"/>
        <family val="2"/>
        <charset val="204"/>
      </rPr>
      <t xml:space="preserve">
2+3+3+3+2+3+3</t>
    </r>
  </si>
  <si>
    <t>ТССЦ-403-8423</t>
  </si>
  <si>
    <t>Плита перекрытия: П10д-3 /бетон В25 (М350), объем 0,08 м3, расход ар-ры 4,9 кг/ (серия 3.006.1-2.87 вып.2)</t>
  </si>
  <si>
    <r>
      <t>0,6668</t>
    </r>
    <r>
      <rPr>
        <i/>
        <sz val="6"/>
        <rFont val="Arial"/>
        <family val="2"/>
        <charset val="204"/>
      </rPr>
      <t xml:space="preserve">
((12+30+19+29+9+19+18)*3,9+(15+30+29+16+55+30+45)*0,62)/1000</t>
    </r>
  </si>
  <si>
    <r>
      <t>-0,6668</t>
    </r>
    <r>
      <rPr>
        <i/>
        <sz val="6"/>
        <rFont val="Arial"/>
        <family val="2"/>
        <charset val="204"/>
      </rPr>
      <t xml:space="preserve">
-Ф13.р1</t>
    </r>
  </si>
  <si>
    <t>ТССЦ-101-3890</t>
  </si>
  <si>
    <t>Сетка сварная из арматурной проволоки диаметром: 4,0 мм, без покрытия, 50х50 мм</t>
  </si>
  <si>
    <r>
      <t>136</t>
    </r>
    <r>
      <rPr>
        <i/>
        <sz val="6"/>
        <rFont val="Arial"/>
        <family val="2"/>
        <charset val="204"/>
      </rPr>
      <t xml:space="preserve">
12+30+19+29+9+19+18</t>
    </r>
  </si>
  <si>
    <t>ТССЦ-204-0003</t>
  </si>
  <si>
    <t>Горячекатаная арматурная сталь гладкая класса А-I, диаметром: 10 мм</t>
  </si>
  <si>
    <r>
      <t>0,1364</t>
    </r>
    <r>
      <rPr>
        <i/>
        <sz val="6"/>
        <rFont val="Arial"/>
        <family val="2"/>
        <charset val="204"/>
      </rPr>
      <t xml:space="preserve">
(15+30+29+16+55+30+45)*0,62/1000</t>
    </r>
  </si>
  <si>
    <t>ТЕР26-01-048-04</t>
  </si>
  <si>
    <t>Устройство на плоских и криволинейных поверхностях каркаса изоляции: из сетки</t>
  </si>
  <si>
    <r>
      <t>0,13</t>
    </r>
    <r>
      <rPr>
        <i/>
        <sz val="6"/>
        <rFont val="Arial"/>
        <family val="2"/>
        <charset val="204"/>
      </rPr>
      <t xml:space="preserve">
(1,1+2,9+1,8+2,8+0,9+1,8+1,7) / 100</t>
    </r>
  </si>
  <si>
    <t>101-1991</t>
  </si>
  <si>
    <t>Сетка стальная плетеная из проволоки диаметром 1,4 мм одинарная с квадратной ячейкой 12 мм</t>
  </si>
  <si>
    <r>
      <t>-13,65</t>
    </r>
    <r>
      <rPr>
        <i/>
        <sz val="6"/>
        <rFont val="Arial"/>
        <family val="2"/>
        <charset val="204"/>
      </rPr>
      <t xml:space="preserve">
-Ф14.р1</t>
    </r>
  </si>
  <si>
    <t>ТССЦ-101-1586</t>
  </si>
  <si>
    <t>Сетка из оцинкованной проволоки диаметром 2 мм: плетеная</t>
  </si>
  <si>
    <r>
      <t>13,65</t>
    </r>
    <r>
      <rPr>
        <i/>
        <sz val="6"/>
        <rFont val="Arial"/>
        <family val="2"/>
        <charset val="204"/>
      </rPr>
      <t xml:space="preserve">
Ф14.р1</t>
    </r>
  </si>
  <si>
    <r>
      <t>0,185</t>
    </r>
    <r>
      <rPr>
        <i/>
        <sz val="6"/>
        <rFont val="Arial"/>
        <family val="2"/>
        <charset val="204"/>
      </rPr>
      <t xml:space="preserve">
18,5 / 100</t>
    </r>
  </si>
  <si>
    <r>
      <t>-0,185</t>
    </r>
    <r>
      <rPr>
        <i/>
        <sz val="6"/>
        <rFont val="Arial"/>
        <family val="2"/>
        <charset val="204"/>
      </rPr>
      <t xml:space="preserve">
-18,5 / 100</t>
    </r>
  </si>
  <si>
    <t>101-1875</t>
  </si>
  <si>
    <r>
      <t>-0,1447</t>
    </r>
    <r>
      <rPr>
        <i/>
        <sz val="6"/>
        <rFont val="Arial"/>
        <family val="2"/>
        <charset val="204"/>
      </rPr>
      <t xml:space="preserve">
-Ф15.р1</t>
    </r>
  </si>
  <si>
    <t>ТССЦ-101-5060</t>
  </si>
  <si>
    <t>Лист плоский с полимерным покрытием размером 2х1,25 м, тип покрытия: полиэстер 25 мкм, толщиной 0,8 мм</t>
  </si>
  <si>
    <r>
      <t>20,35</t>
    </r>
    <r>
      <rPr>
        <i/>
        <sz val="6"/>
        <rFont val="Arial"/>
        <family val="2"/>
        <charset val="204"/>
      </rPr>
      <t xml:space="preserve">
18,5*1,1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</si>
  <si>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270-284))</t>
  </si>
  <si>
    <t xml:space="preserve">   100% ФОТ (от 18) (Поз. 277-279)</t>
  </si>
  <si>
    <t xml:space="preserve">   120% ФОТ (от 260) (Поз. 282-284)</t>
  </si>
  <si>
    <t xml:space="preserve">   122% ФОТ (от 494) (Поз. 273-276)</t>
  </si>
  <si>
    <t xml:space="preserve">   123% ФОТ (от 86) (Поз. 280-281)</t>
  </si>
  <si>
    <t xml:space="preserve">   155% ФОТ (от 691) (Поз. 270-272)</t>
  </si>
  <si>
    <t xml:space="preserve">   65% ФОТ (от 260) (Поз. 282-284)</t>
  </si>
  <si>
    <t xml:space="preserve">   70% ФОТ (от 18) (Поз. 277-279)</t>
  </si>
  <si>
    <t xml:space="preserve">   75% ФОТ (от 86) (Поз. 280-281)</t>
  </si>
  <si>
    <t xml:space="preserve">   80% ФОТ (от 494) (Поз. 273-276)</t>
  </si>
  <si>
    <t xml:space="preserve">   100% ФОТ (от 691) (Поз. 270-272)</t>
  </si>
  <si>
    <t>Итого по разделу 10 Развертки вентканалов Р-1...7, кж-24, 25.</t>
  </si>
  <si>
    <t xml:space="preserve">                           Раздел 11. Лифт №1, КЖ-19.</t>
  </si>
  <si>
    <r>
      <t>0,03172</t>
    </r>
    <r>
      <rPr>
        <i/>
        <sz val="6"/>
        <rFont val="Arial"/>
        <family val="2"/>
        <charset val="204"/>
      </rPr>
      <t xml:space="preserve">
(2*7,74+2*2,7+5,8+3*(0,74+0,94))/1000</t>
    </r>
  </si>
  <si>
    <r>
      <t>0,0192</t>
    </r>
    <r>
      <rPr>
        <i/>
        <sz val="6"/>
        <rFont val="Arial"/>
        <family val="2"/>
        <charset val="204"/>
      </rPr>
      <t xml:space="preserve">
(0,96*2) / 100</t>
    </r>
  </si>
  <si>
    <t>Засыпка вручную траншей, пазух котлованов и ям, группа грунтов: 1</t>
  </si>
  <si>
    <r>
      <t>0,0784</t>
    </r>
    <r>
      <rPr>
        <i/>
        <sz val="6"/>
        <rFont val="Arial"/>
        <family val="2"/>
        <charset val="204"/>
      </rPr>
      <t xml:space="preserve">
(1,85*2,65*1,6) / 100</t>
    </r>
  </si>
  <si>
    <r>
      <t>8,252632</t>
    </r>
    <r>
      <rPr>
        <i/>
        <sz val="6"/>
        <rFont val="Arial"/>
        <family val="2"/>
        <charset val="204"/>
      </rPr>
      <t xml:space="preserve">
7,84/0,95</t>
    </r>
  </si>
  <si>
    <r>
      <t>-13,2</t>
    </r>
    <r>
      <rPr>
        <i/>
        <sz val="6"/>
        <rFont val="Arial"/>
        <family val="2"/>
        <charset val="204"/>
      </rPr>
      <t xml:space="preserve">
-8,25*1,6</t>
    </r>
  </si>
  <si>
    <r>
      <t>13,2</t>
    </r>
    <r>
      <rPr>
        <i/>
        <sz val="6"/>
        <rFont val="Arial"/>
        <family val="2"/>
        <charset val="204"/>
      </rPr>
      <t xml:space="preserve">
8,25*1,6</t>
    </r>
  </si>
  <si>
    <t>Устройство фундаментных плит железобетонных: плоских</t>
  </si>
  <si>
    <r>
      <t>0,0125</t>
    </r>
    <r>
      <rPr>
        <i/>
        <sz val="6"/>
        <rFont val="Arial"/>
        <family val="2"/>
        <charset val="204"/>
      </rPr>
      <t xml:space="preserve">
1,25 / 100</t>
    </r>
  </si>
  <si>
    <r>
      <t>0,0617</t>
    </r>
    <r>
      <rPr>
        <i/>
        <sz val="6"/>
        <rFont val="Arial"/>
        <family val="2"/>
        <charset val="204"/>
      </rPr>
      <t xml:space="preserve">
61,7/1000</t>
    </r>
  </si>
  <si>
    <r>
      <t>0,049025</t>
    </r>
    <r>
      <rPr>
        <i/>
        <sz val="6"/>
        <rFont val="Arial"/>
        <family val="2"/>
        <charset val="204"/>
      </rPr>
      <t xml:space="preserve">
(1,85*2,65) / 100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</si>
  <si>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285, 287-294))</t>
  </si>
  <si>
    <t xml:space="preserve">   80% ФОТ (от 76) (Поз. 287-288)</t>
  </si>
  <si>
    <t xml:space="preserve">   90% ФОТ (от 1) (Поз. 286)</t>
  </si>
  <si>
    <t xml:space="preserve">   105% ФОТ (от 42) (Поз. 291-294)</t>
  </si>
  <si>
    <t xml:space="preserve">   123% ФОТ (от 2) (Поз. 295)</t>
  </si>
  <si>
    <t xml:space="preserve">   130% ФОТ (от 20) (Поз. 285)</t>
  </si>
  <si>
    <t xml:space="preserve">   45% ФОТ (от 76) (Поз. 287-288)</t>
  </si>
  <si>
    <t xml:space="preserve">   65% ФОТ (от 42) (Поз. 291-294)</t>
  </si>
  <si>
    <t xml:space="preserve">   70% ФОТ (от 1) (Поз. 286)</t>
  </si>
  <si>
    <t xml:space="preserve">   75% ФОТ (от 2) (Поз. 295)</t>
  </si>
  <si>
    <t xml:space="preserve">   85% ФОТ (от 20) (Поз. 285)</t>
  </si>
  <si>
    <t>Итого по разделу 11 Лифт №1, КЖ-19.</t>
  </si>
  <si>
    <t xml:space="preserve">                           Раздел 12. Стропильная кровля, КЖ-22,23</t>
  </si>
  <si>
    <t>ТЕР10-01-002-01</t>
  </si>
  <si>
    <t>Установка стропил /* включая Д1,Пд1,М1</t>
  </si>
  <si>
    <t>1 м3 древесины в конструкции</t>
  </si>
  <si>
    <r>
      <t>19,23375</t>
    </r>
    <r>
      <rPr>
        <i/>
        <sz val="6"/>
        <rFont val="Arial"/>
        <family val="2"/>
        <charset val="204"/>
      </rPr>
      <t xml:space="preserve">
12,75+2,8875+1,815+1,78125</t>
    </r>
  </si>
  <si>
    <t>ТЕР10-01-082-02</t>
  </si>
  <si>
    <t>Укладка по фермам прогонов: из брусьев</t>
  </si>
  <si>
    <t>ТЕР10-01-010-01</t>
  </si>
  <si>
    <t>Установка элементов каркаса: из брусьев/*с исключением объема слуховых окон</t>
  </si>
  <si>
    <r>
      <t>7,16558</t>
    </r>
    <r>
      <rPr>
        <i/>
        <sz val="6"/>
        <rFont val="Arial"/>
        <family val="2"/>
        <charset val="204"/>
      </rPr>
      <t xml:space="preserve">
1,215+0,9375+0,0864+1,7625+0,345+0,70313+1,08+0,1875+0,1125+0,075+0,78125+0,075+0,1248-0,32</t>
    </r>
  </si>
  <si>
    <t>ТЕР10-01-003-01</t>
  </si>
  <si>
    <t>Устройство слуховых окон</t>
  </si>
  <si>
    <t>1 слуховое окно</t>
  </si>
  <si>
    <t>ТССЦ-101-0901</t>
  </si>
  <si>
    <t>Скобяные изделия для оконных блоков с раздельными двойными переплетами жилых зданий двустворных: (независимо от высоты)</t>
  </si>
  <si>
    <t>ТЕР10-01-008-05</t>
  </si>
  <si>
    <t>Устройство: карнизов</t>
  </si>
  <si>
    <t>100 м2 стен, фронтонов (за вычетом проемов) и развернутых поверхностей карнизов</t>
  </si>
  <si>
    <r>
      <t>0,784</t>
    </r>
    <r>
      <rPr>
        <i/>
        <sz val="6"/>
        <rFont val="Arial"/>
        <family val="2"/>
        <charset val="204"/>
      </rPr>
      <t xml:space="preserve">
(((29,6+1,1*2)*2+(15+1,1*2)*2)*0,8) / 100</t>
    </r>
  </si>
  <si>
    <t>ТССЦ-102-0048</t>
  </si>
  <si>
    <t>Доски обрезные хвойных пород длиной: 4-6,5 м, шириной 75-150, мм толщиной 19-22 мм, II сорта</t>
  </si>
  <si>
    <r>
      <t>-0,4547</t>
    </r>
    <r>
      <rPr>
        <i/>
        <sz val="6"/>
        <rFont val="Arial"/>
        <family val="2"/>
        <charset val="204"/>
      </rPr>
      <t xml:space="preserve">
-Ф33.р2</t>
    </r>
  </si>
  <si>
    <t>ТССЦ-102-0060</t>
  </si>
  <si>
    <t>Доски обрезные хвойных пород длиной: 4-6,5 м, шириной 75-150 мм, толщиной 44 мм и более, II сорта</t>
  </si>
  <si>
    <r>
      <t>-0,7213</t>
    </r>
    <r>
      <rPr>
        <i/>
        <sz val="6"/>
        <rFont val="Arial"/>
        <family val="2"/>
        <charset val="204"/>
      </rPr>
      <t xml:space="preserve">
-Ф33.р3</t>
    </r>
  </si>
  <si>
    <t>ТССЦ-203-0367</t>
  </si>
  <si>
    <t>Обшивка наружная и внутренняя из древесины тип: 0-1; 0-2; 0-3 толщиной 13 мм, шириной без гребня от 70 до 90 мм</t>
  </si>
  <si>
    <r>
      <t>-0,831</t>
    </r>
    <r>
      <rPr>
        <i/>
        <sz val="6"/>
        <rFont val="Arial"/>
        <family val="2"/>
        <charset val="204"/>
      </rPr>
      <t xml:space="preserve">
-Ф33.р1</t>
    </r>
  </si>
  <si>
    <t>ТССЦ-102-0032</t>
  </si>
  <si>
    <t>Бруски обрезные хвойных пород длиной: 4-6,5 м, шириной 75-150 мм, толщиной 150 мм и более, II сорта</t>
  </si>
  <si>
    <r>
      <t>1,55025</t>
    </r>
    <r>
      <rPr>
        <i/>
        <sz val="6"/>
        <rFont val="Arial"/>
        <family val="2"/>
        <charset val="204"/>
      </rPr>
      <t xml:space="preserve">
1,4625*1,06</t>
    </r>
  </si>
  <si>
    <t>ТССЦ-102-0024</t>
  </si>
  <si>
    <t>Бруски обрезные хвойных пород длиной: 4-6,5 м, шириной 75-150 мм, толщиной 40-75 мм, II сорта</t>
  </si>
  <si>
    <r>
      <t>0,583</t>
    </r>
    <r>
      <rPr>
        <i/>
        <sz val="6"/>
        <rFont val="Arial"/>
        <family val="2"/>
        <charset val="204"/>
      </rPr>
      <t xml:space="preserve">
0,55*1,06</t>
    </r>
  </si>
  <si>
    <t>ТССЦ-203-0373</t>
  </si>
  <si>
    <t>Обшивка наружная и внутренняя из древесины тип: 0-4 толщиной 19 мм, шириной без гребня от 70 до 90 мм</t>
  </si>
  <si>
    <r>
      <t>1,96365</t>
    </r>
    <r>
      <rPr>
        <i/>
        <sz val="6"/>
        <rFont val="Arial"/>
        <family val="2"/>
        <charset val="204"/>
      </rPr>
      <t xml:space="preserve">
1,8525*1,06</t>
    </r>
  </si>
  <si>
    <r>
      <t>0,64</t>
    </r>
    <r>
      <rPr>
        <i/>
        <sz val="6"/>
        <rFont val="Arial"/>
        <family val="2"/>
        <charset val="204"/>
      </rPr>
      <t xml:space="preserve">
64 / 100</t>
    </r>
  </si>
  <si>
    <r>
      <t>-0,5005</t>
    </r>
    <r>
      <rPr>
        <i/>
        <sz val="6"/>
        <rFont val="Arial"/>
        <family val="2"/>
        <charset val="204"/>
      </rPr>
      <t xml:space="preserve">
-Ф35.р1</t>
    </r>
  </si>
  <si>
    <t>ТССЦ-101-5059</t>
  </si>
  <si>
    <t>Лист плоский с полимерным покрытием размером 2х1,25 м, тип покрытия: полиэстер 25 мкм, толщиной 0,7 мм</t>
  </si>
  <si>
    <r>
      <t>ТЕР26-02-018-02</t>
    </r>
    <r>
      <rPr>
        <i/>
        <sz val="9"/>
        <rFont val="Arial"/>
        <family val="2"/>
        <charset val="204"/>
      </rPr>
      <t xml:space="preserve">
прим.</t>
    </r>
  </si>
  <si>
    <t>Огнебиозащитное покрытие деревянных конструкций составом"Пирилакс" любой модификации при помощи аэрозольно-капельного распыления для обеспечивания: второй группы огнезащитной эффективности по НПБ251 /* миг-09</t>
  </si>
  <si>
    <t>100 м2 обрабатываемой поверхности</t>
  </si>
  <si>
    <r>
      <t>17,5977</t>
    </r>
    <r>
      <rPr>
        <i/>
        <sz val="6"/>
        <rFont val="Arial"/>
        <family val="2"/>
        <charset val="204"/>
      </rPr>
      <t xml:space="preserve">
1759,77 / 100</t>
    </r>
  </si>
  <si>
    <t>ТССЦ-113-8070</t>
  </si>
  <si>
    <t>Антисептик-антипирен «ПИРИЛАКС-ТЕРМА» для древесины /* миг-09</t>
  </si>
  <si>
    <t>ТЕР12-01-007-09</t>
  </si>
  <si>
    <t>Устройство кровель из оцинкованной стали: с настенными желобами</t>
  </si>
  <si>
    <r>
      <t>7</t>
    </r>
    <r>
      <rPr>
        <i/>
        <sz val="6"/>
        <rFont val="Arial"/>
        <family val="2"/>
        <charset val="204"/>
      </rPr>
      <t xml:space="preserve">
700 / 100</t>
    </r>
  </si>
  <si>
    <t>ТССЦ-101-0195</t>
  </si>
  <si>
    <t>Гвозди толевые круглые: 3,0х40 мм</t>
  </si>
  <si>
    <r>
      <t>-0,0504</t>
    </r>
    <r>
      <rPr>
        <i/>
        <sz val="6"/>
        <rFont val="Arial"/>
        <family val="2"/>
        <charset val="204"/>
      </rPr>
      <t xml:space="preserve">
-Ф34.р1</t>
    </r>
  </si>
  <si>
    <t>ТССЦ-101-0782</t>
  </si>
  <si>
    <t>Поковки из квадратных заготовок, масса: 1,8 кг</t>
  </si>
  <si>
    <r>
      <t>-0,511</t>
    </r>
    <r>
      <rPr>
        <i/>
        <sz val="6"/>
        <rFont val="Arial"/>
        <family val="2"/>
        <charset val="204"/>
      </rPr>
      <t xml:space="preserve">
-Ф34.р2</t>
    </r>
  </si>
  <si>
    <r>
      <t>-6,818</t>
    </r>
    <r>
      <rPr>
        <i/>
        <sz val="6"/>
        <rFont val="Arial"/>
        <family val="2"/>
        <charset val="204"/>
      </rPr>
      <t xml:space="preserve">
-Ф34.р3</t>
    </r>
  </si>
  <si>
    <r>
      <t>-12,6</t>
    </r>
    <r>
      <rPr>
        <i/>
        <sz val="6"/>
        <rFont val="Arial"/>
        <family val="2"/>
        <charset val="204"/>
      </rPr>
      <t xml:space="preserve">
-Ф34.р4</t>
    </r>
  </si>
  <si>
    <t>ТССЦ-102-0056</t>
  </si>
  <si>
    <t>Доски обрезные хвойных пород длиной: 4-6,5 м, шириной 75-150 мм, толщиной 32-40 мм, II сорта</t>
  </si>
  <si>
    <r>
      <t>11,9568</t>
    </r>
    <r>
      <rPr>
        <i/>
        <sz val="6"/>
        <rFont val="Arial"/>
        <family val="2"/>
        <charset val="204"/>
      </rPr>
      <t xml:space="preserve">
11,28*1,06</t>
    </r>
  </si>
  <si>
    <t>ТССЦ-101-3039</t>
  </si>
  <si>
    <t>Профилированный настил окрашенный: С44-1000-0,7</t>
  </si>
  <si>
    <r>
      <t>4,396</t>
    </r>
    <r>
      <rPr>
        <i/>
        <sz val="6"/>
        <rFont val="Arial"/>
        <family val="2"/>
        <charset val="204"/>
      </rPr>
      <t xml:space="preserve">
700*6,28/1000</t>
    </r>
  </si>
  <si>
    <t>ТССЦ-101-4563</t>
  </si>
  <si>
    <t>Профнастил оцинкованный с покрытием: полиэстер C8-1150-0,7 /* для желобов, см.р.АР</t>
  </si>
  <si>
    <t>ТССЦ-101-1810</t>
  </si>
  <si>
    <t>Винты самонарезающие: для крепления профилированного настила и панелей к несущим конструкциям</t>
  </si>
  <si>
    <r>
      <t>0,014</t>
    </r>
    <r>
      <rPr>
        <i/>
        <sz val="6"/>
        <rFont val="Arial"/>
        <family val="2"/>
        <charset val="204"/>
      </rPr>
      <t xml:space="preserve">
0,002*7</t>
    </r>
  </si>
  <si>
    <t>ТССЦ-101-1811</t>
  </si>
  <si>
    <t>Заклепки комбинированные для соединения профилированного стального настила и разнообразных листовых деталей</t>
  </si>
  <si>
    <r>
      <t>0,007</t>
    </r>
    <r>
      <rPr>
        <i/>
        <sz val="6"/>
        <rFont val="Arial"/>
        <family val="2"/>
        <charset val="204"/>
      </rPr>
      <t xml:space="preserve">
0,001*7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</si>
  <si>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296-310, 313-322, 311-312))</t>
  </si>
  <si>
    <t xml:space="preserve">   100% ФОТ (от 2159) (Поз. 311-312)</t>
  </si>
  <si>
    <t xml:space="preserve">   118% ФОТ (от 9499) (Поз. 296-307)</t>
  </si>
  <si>
    <t xml:space="preserve">   120% ФОТ (от 10073) (Поз. 308-310, 313-322)</t>
  </si>
  <si>
    <t xml:space="preserve">   63% ФОТ (от 9499) (Поз. 296-307)</t>
  </si>
  <si>
    <t xml:space="preserve">   65% ФОТ (от 10073) (Поз. 308-310, 313-322)</t>
  </si>
  <si>
    <t xml:space="preserve">   70% ФОТ (от 2159) (Поз. 311-312)</t>
  </si>
  <si>
    <t>Итого по разделу 12 Стропильная кровля, КЖ-22,23</t>
  </si>
  <si>
    <t xml:space="preserve">                           Раздел 13. Крыльцо жилой части в осях 4-10/И, кж-29.</t>
  </si>
  <si>
    <t xml:space="preserve">                           сваи</t>
  </si>
  <si>
    <t>ТЕР05-01-029-03</t>
  </si>
  <si>
    <t>Устройство железобетонных буронабивных свай с бурением скважин вращательным (шнековым) способом в грунтах: 2 группы диаметром до 600 мм, длина свай до 12 м</t>
  </si>
  <si>
    <t>1 м3 конструктивного объема свай</t>
  </si>
  <si>
    <r>
      <t>1,32</t>
    </r>
    <r>
      <rPr>
        <i/>
        <sz val="6"/>
        <rFont val="Arial"/>
        <family val="2"/>
        <charset val="204"/>
      </rPr>
      <t xml:space="preserve">
0,22*6</t>
    </r>
  </si>
  <si>
    <r>
      <t>0,0162</t>
    </r>
    <r>
      <rPr>
        <i/>
        <sz val="6"/>
        <rFont val="Arial"/>
        <family val="2"/>
        <charset val="204"/>
      </rPr>
      <t xml:space="preserve">
15*0,18/1000*6</t>
    </r>
  </si>
  <si>
    <t>ТССЦ-204-0111</t>
  </si>
  <si>
    <t>Горячекатанная арматурная сталь класса А500 С, диаметром: 14 мм</t>
  </si>
  <si>
    <r>
      <t>0,0756</t>
    </r>
    <r>
      <rPr>
        <i/>
        <sz val="6"/>
        <rFont val="Arial"/>
        <family val="2"/>
        <charset val="204"/>
      </rPr>
      <t xml:space="preserve">
3*4,2/1000*6</t>
    </r>
  </si>
  <si>
    <t xml:space="preserve">                           Плита</t>
  </si>
  <si>
    <r>
      <t>0,1333</t>
    </r>
    <r>
      <rPr>
        <i/>
        <sz val="6"/>
        <rFont val="Arial"/>
        <family val="2"/>
        <charset val="204"/>
      </rPr>
      <t xml:space="preserve">
(310*0,4+30*0,31)/1000</t>
    </r>
  </si>
  <si>
    <r>
      <t>0,112</t>
    </r>
    <r>
      <rPr>
        <i/>
        <sz val="6"/>
        <rFont val="Arial"/>
        <family val="2"/>
        <charset val="204"/>
      </rPr>
      <t xml:space="preserve">
11,2 / 100</t>
    </r>
  </si>
  <si>
    <r>
      <t>3,36</t>
    </r>
    <r>
      <rPr>
        <i/>
        <sz val="6"/>
        <rFont val="Arial"/>
        <family val="2"/>
        <charset val="204"/>
      </rPr>
      <t xml:space="preserve">
11,2*0,3</t>
    </r>
  </si>
  <si>
    <t>408-0111</t>
  </si>
  <si>
    <r>
      <t>-4,301</t>
    </r>
    <r>
      <rPr>
        <i/>
        <sz val="6"/>
        <rFont val="Arial"/>
        <family val="2"/>
        <charset val="204"/>
      </rPr>
      <t xml:space="preserve">
-Ф16.р1</t>
    </r>
  </si>
  <si>
    <r>
      <t>3,536842</t>
    </r>
    <r>
      <rPr>
        <i/>
        <sz val="6"/>
        <rFont val="Arial"/>
        <family val="2"/>
        <charset val="204"/>
      </rPr>
      <t xml:space="preserve">
11,2*0,3/0,95</t>
    </r>
  </si>
  <si>
    <r>
      <t>-5,664</t>
    </r>
    <r>
      <rPr>
        <i/>
        <sz val="6"/>
        <rFont val="Arial"/>
        <family val="2"/>
        <charset val="204"/>
      </rPr>
      <t xml:space="preserve">
-3,54*1,6</t>
    </r>
  </si>
  <si>
    <r>
      <t>5,664</t>
    </r>
    <r>
      <rPr>
        <i/>
        <sz val="6"/>
        <rFont val="Arial"/>
        <family val="2"/>
        <charset val="204"/>
      </rPr>
      <t xml:space="preserve">
3,54*1,6</t>
    </r>
  </si>
  <si>
    <t xml:space="preserve">                           Стойки, козырек</t>
  </si>
  <si>
    <r>
      <t>ТЕР09-04-006-01</t>
    </r>
    <r>
      <rPr>
        <i/>
        <sz val="9"/>
        <rFont val="Arial"/>
        <family val="2"/>
        <charset val="204"/>
      </rPr>
      <t xml:space="preserve">
прим.</t>
    </r>
  </si>
  <si>
    <r>
      <t>Монтаж фахверка /* Cm1(2)</t>
    </r>
    <r>
      <rPr>
        <i/>
        <sz val="7"/>
        <rFont val="Arial"/>
        <family val="2"/>
        <charset val="204"/>
      </rPr>
      <t xml:space="preserve">
(Прил.9.3 п.2 Монтаж конструктивных элементов по железобетонным и каменным опорам ОЗП=1,1; ТЗ=1,1)</t>
    </r>
  </si>
  <si>
    <r>
      <t>0,2653</t>
    </r>
    <r>
      <rPr>
        <i/>
        <sz val="6"/>
        <rFont val="Arial"/>
        <family val="2"/>
        <charset val="204"/>
      </rPr>
      <t xml:space="preserve">
(2*65,95+2*66,7)/1000</t>
    </r>
  </si>
  <si>
    <r>
      <t>ТЕР13-03-004-26</t>
    </r>
    <r>
      <rPr>
        <i/>
        <sz val="9"/>
        <rFont val="Arial"/>
        <family val="2"/>
        <charset val="204"/>
      </rPr>
      <t xml:space="preserve">
прим.</t>
    </r>
  </si>
  <si>
    <t>Окраска металлических огрунтованных поверхностей: эмалью ПФ-115 /* ПФ-171</t>
  </si>
  <si>
    <r>
      <t>0,1592</t>
    </r>
    <r>
      <rPr>
        <i/>
        <sz val="6"/>
        <rFont val="Arial"/>
        <family val="2"/>
        <charset val="204"/>
      </rPr>
      <t xml:space="preserve">
(7,96*2) / 100</t>
    </r>
  </si>
  <si>
    <t>ТЕР06-01-013-01</t>
  </si>
  <si>
    <t>Устройство подливки толщиной 20 мм</t>
  </si>
  <si>
    <t>100 м2 подливки под оборудование</t>
  </si>
  <si>
    <r>
      <t>0,0036</t>
    </r>
    <r>
      <rPr>
        <i/>
        <sz val="6"/>
        <rFont val="Arial"/>
        <family val="2"/>
        <charset val="204"/>
      </rPr>
      <t xml:space="preserve">
(0,3*0,3*4) / 100</t>
    </r>
  </si>
  <si>
    <t>ТЕР06-01-013-02</t>
  </si>
  <si>
    <r>
      <t>На каждые 10 мм изменения толщины добавлять или исключать к расценке 06-01-013-01 /* доб.до толщ.50 мм</t>
    </r>
    <r>
      <rPr>
        <i/>
        <sz val="7"/>
        <rFont val="Arial"/>
        <family val="2"/>
        <charset val="204"/>
      </rPr>
      <t xml:space="preserve">
(ПЗ=3 (ОЗП=3; ЭМ=3 к расх.; ЗПМ=3; МАТ=3 к расх.; ТЗ=3; ТЗМ=3))</t>
    </r>
  </si>
  <si>
    <t>ТССЦ-402-0005</t>
  </si>
  <si>
    <t>Раствор готовый кладочный цементный марки 150</t>
  </si>
  <si>
    <r>
      <t>0,0183</t>
    </r>
    <r>
      <rPr>
        <i/>
        <sz val="6"/>
        <rFont val="Arial"/>
        <family val="2"/>
        <charset val="204"/>
      </rPr>
      <t xml:space="preserve">
0,0073+0,011</t>
    </r>
  </si>
  <si>
    <r>
      <t>ТЕР46-08-012-04</t>
    </r>
    <r>
      <rPr>
        <i/>
        <sz val="9"/>
        <rFont val="Arial"/>
        <family val="2"/>
        <charset val="204"/>
      </rPr>
      <t xml:space="preserve">
прим.</t>
    </r>
  </si>
  <si>
    <t>Установка анкеров в отверстия глубиной 100 мм с применением смесей серии MASTERFLOW, диаметр анкера: 16 мм /* узел 2</t>
  </si>
  <si>
    <r>
      <t>0,16</t>
    </r>
    <r>
      <rPr>
        <i/>
        <sz val="6"/>
        <rFont val="Arial"/>
        <family val="2"/>
        <charset val="204"/>
      </rPr>
      <t xml:space="preserve">
(4*4) / 100</t>
    </r>
  </si>
  <si>
    <t>ТЕР46-08-012-09</t>
  </si>
  <si>
    <r>
      <t>На каждые 10 мм изменения глубины отверстия добавлять (уменьшать) к расценке: 46-08-012-04 /* доб.до 160 мм</t>
    </r>
    <r>
      <rPr>
        <i/>
        <sz val="7"/>
        <rFont val="Arial"/>
        <family val="2"/>
        <charset val="204"/>
      </rPr>
      <t xml:space="preserve">
(ПЗ=6 (ОЗП=6; ЭМ=6 к расх.; ЗПМ=6; МАТ=6 к расх.; ТЗ=6; ТЗМ=6))</t>
    </r>
  </si>
  <si>
    <t>ТССЦ-101-5829</t>
  </si>
  <si>
    <t>Шпилька М12х300 мм /* М16х250</t>
  </si>
  <si>
    <t>ТССЦ-509-5787</t>
  </si>
  <si>
    <t>Анкер химический (капсула с клеевым составом) Hilti HIT-HY 150/330 /* VM-SF</t>
  </si>
  <si>
    <t>ТЕР09-03-014-01</t>
  </si>
  <si>
    <t>Монтаж связей и распорок из одиночных и парных уголков, гнутосварных профилей для пролетов: до 24 м при высоте здания до 25 м /* м/к козырька</t>
  </si>
  <si>
    <r>
      <t>0,33636</t>
    </r>
    <r>
      <rPr>
        <i/>
        <sz val="6"/>
        <rFont val="Arial"/>
        <family val="2"/>
        <charset val="204"/>
      </rPr>
      <t xml:space="preserve">
(2*69,74+2*19,88+8*3,77+4*0,61+4*0,88+2,4*7,05+27*3,77+5*0,41+2*0,12)/1000</t>
    </r>
  </si>
  <si>
    <r>
      <t>0,2018</t>
    </r>
    <r>
      <rPr>
        <i/>
        <sz val="6"/>
        <rFont val="Arial"/>
        <family val="2"/>
        <charset val="204"/>
      </rPr>
      <t xml:space="preserve">
(10,09*2) / 100</t>
    </r>
  </si>
  <si>
    <t>ТЕР09-04-002-01</t>
  </si>
  <si>
    <t>Монтаж кровельного покрытия: из профилированного листа при высоте здания до 25 м</t>
  </si>
  <si>
    <r>
      <t>0,07</t>
    </r>
    <r>
      <rPr>
        <i/>
        <sz val="6"/>
        <rFont val="Arial"/>
        <family val="2"/>
        <charset val="204"/>
      </rPr>
      <t xml:space="preserve">
7 / 100</t>
    </r>
  </si>
  <si>
    <t>ТССЦ-101-4545</t>
  </si>
  <si>
    <t>Профнастил оцинкованный: Н75-750-0,8</t>
  </si>
  <si>
    <r>
      <t>0,00014</t>
    </r>
    <r>
      <rPr>
        <i/>
        <sz val="6"/>
        <rFont val="Arial"/>
        <family val="2"/>
        <charset val="204"/>
      </rPr>
      <t xml:space="preserve">
0,002*0,07</t>
    </r>
  </si>
  <si>
    <r>
      <t>7E-5</t>
    </r>
    <r>
      <rPr>
        <i/>
        <sz val="6"/>
        <rFont val="Arial"/>
        <family val="2"/>
        <charset val="204"/>
      </rPr>
      <t xml:space="preserve">
0,001*0,07</t>
    </r>
  </si>
  <si>
    <r>
      <t>ТЕР11-01-053-01</t>
    </r>
    <r>
      <rPr>
        <i/>
        <sz val="9"/>
        <rFont val="Arial"/>
        <family val="2"/>
        <charset val="204"/>
      </rPr>
      <t xml:space="preserve">
прим.</t>
    </r>
  </si>
  <si>
    <t>Устройство оснований полов из фанеры в один слой площадью: до 20 м2</t>
  </si>
  <si>
    <t>100 м2 пола</t>
  </si>
  <si>
    <t>102-0443</t>
  </si>
  <si>
    <t>Фанера общего назначения из шпона лиственных пород водостойкая марки ФК: сорт 2/4, толщина 12 мм</t>
  </si>
  <si>
    <r>
      <t>-0,0868</t>
    </r>
    <r>
      <rPr>
        <i/>
        <sz val="6"/>
        <rFont val="Arial"/>
        <family val="2"/>
        <charset val="204"/>
      </rPr>
      <t xml:space="preserve">
-Ф17.р1</t>
    </r>
  </si>
  <si>
    <t>ТССЦ-101-0780</t>
  </si>
  <si>
    <t>Плиты цементно-стружечные нешлифованные толщиной: 10 мм</t>
  </si>
  <si>
    <r>
      <t>0,0868</t>
    </r>
    <r>
      <rPr>
        <i/>
        <sz val="6"/>
        <rFont val="Arial"/>
        <family val="2"/>
        <charset val="204"/>
      </rPr>
      <t xml:space="preserve">
Ф17.р1</t>
    </r>
  </si>
  <si>
    <t>ТЕР12-01-016-02</t>
  </si>
  <si>
    <t>Огрунтовка оснований из бетона или раствора под водоизоляционный кровельный ковер: готовой эмульсией битумной</t>
  </si>
  <si>
    <t>Устройство кровель плоских из наплавляемых материалов: в два слоя</t>
  </si>
  <si>
    <t>101-1961</t>
  </si>
  <si>
    <r>
      <t>-7,98</t>
    </r>
    <r>
      <rPr>
        <i/>
        <sz val="6"/>
        <rFont val="Arial"/>
        <family val="2"/>
        <charset val="204"/>
      </rPr>
      <t xml:space="preserve">
-Ф18.р1</t>
    </r>
  </si>
  <si>
    <t>101-1962</t>
  </si>
  <si>
    <r>
      <t>-8,12</t>
    </r>
    <r>
      <rPr>
        <i/>
        <sz val="6"/>
        <rFont val="Arial"/>
        <family val="2"/>
        <charset val="204"/>
      </rPr>
      <t xml:space="preserve">
-Ф18.р2</t>
    </r>
  </si>
  <si>
    <t>ТССЦ-101-3360</t>
  </si>
  <si>
    <t>Унифлекс: ЭКП-4,5, сланец серый</t>
  </si>
  <si>
    <r>
      <t>7,98</t>
    </r>
    <r>
      <rPr>
        <i/>
        <sz val="6"/>
        <rFont val="Arial"/>
        <family val="2"/>
        <charset val="204"/>
      </rPr>
      <t xml:space="preserve">
Ф18.р1</t>
    </r>
  </si>
  <si>
    <r>
      <t>8,12</t>
    </r>
    <r>
      <rPr>
        <i/>
        <sz val="6"/>
        <rFont val="Arial"/>
        <family val="2"/>
        <charset val="204"/>
      </rPr>
      <t xml:space="preserve">
Ф18.р2</t>
    </r>
  </si>
  <si>
    <r>
      <t>-0,0547</t>
    </r>
    <r>
      <rPr>
        <i/>
        <sz val="6"/>
        <rFont val="Arial"/>
        <family val="2"/>
        <charset val="204"/>
      </rPr>
      <t xml:space="preserve">
-Ф19.р1</t>
    </r>
  </si>
  <si>
    <r>
      <t>0,0547</t>
    </r>
    <r>
      <rPr>
        <i/>
        <sz val="6"/>
        <rFont val="Arial"/>
        <family val="2"/>
        <charset val="204"/>
      </rPr>
      <t xml:space="preserve">
Ф19.р1</t>
    </r>
  </si>
  <si>
    <r>
      <t>ТЕР10-01-012-03</t>
    </r>
    <r>
      <rPr>
        <i/>
        <sz val="9"/>
        <rFont val="Arial"/>
        <family val="2"/>
        <charset val="204"/>
      </rPr>
      <t xml:space="preserve">
прим.</t>
    </r>
  </si>
  <si>
    <t>Обшивка каркасных стен: плитами древесностружечными 16 мм /* цсп</t>
  </si>
  <si>
    <t>100 м2 обшивки стен (за вычетом проемов)</t>
  </si>
  <si>
    <t>101-0698</t>
  </si>
  <si>
    <t>Плиты древесностружечные многослойные и трехслойные, марки П-1, толщиной: 15-17 мм</t>
  </si>
  <si>
    <r>
      <t>-0,0308</t>
    </r>
    <r>
      <rPr>
        <i/>
        <sz val="6"/>
        <rFont val="Arial"/>
        <family val="2"/>
        <charset val="204"/>
      </rPr>
      <t xml:space="preserve">
-Ф20.р1</t>
    </r>
  </si>
  <si>
    <r>
      <t>0,0308</t>
    </r>
    <r>
      <rPr>
        <i/>
        <sz val="6"/>
        <rFont val="Arial"/>
        <family val="2"/>
        <charset val="204"/>
      </rPr>
      <t xml:space="preserve">
Ф20.р1</t>
    </r>
  </si>
  <si>
    <t>ТЕР12-01-004-04</t>
  </si>
  <si>
    <t>Устройство примыканий кровель из наплавляемых материалов к стенам и парапетам высотой: до 600 мм без фартуков</t>
  </si>
  <si>
    <t>100 м примыканий</t>
  </si>
  <si>
    <r>
      <t>0,11</t>
    </r>
    <r>
      <rPr>
        <i/>
        <sz val="6"/>
        <rFont val="Arial"/>
        <family val="2"/>
        <charset val="204"/>
      </rPr>
      <t xml:space="preserve">
(4,26*2+1,24*2) / 100</t>
    </r>
  </si>
  <si>
    <t>Установка анкеров в отверстия глубиной 100 мм с применением смесей серии MASTERFLOW, диаметр анкера: 16 мм /* узел 3</t>
  </si>
  <si>
    <r>
      <t>На каждые 10 мм изменения глубины отверстия добавлять (уменьшать) к расценке: 46-08-012-04 /* доб.до 250 мм</t>
    </r>
    <r>
      <rPr>
        <i/>
        <sz val="7"/>
        <rFont val="Arial"/>
        <family val="2"/>
        <charset val="204"/>
      </rPr>
      <t xml:space="preserve">
(ПЗ=15 (ОЗП=15; ЭМ=15 к расх.; ЗПМ=15; МАТ=15 к расх.; ТЗ=15; ТЗМ=15))</t>
    </r>
  </si>
  <si>
    <t>ТССЦ-509-4613</t>
  </si>
  <si>
    <t>Анкер-шпилька Hilti HST М16х140/25 для использования в бетоне</t>
  </si>
  <si>
    <r>
      <t>0,00368</t>
    </r>
    <r>
      <rPr>
        <i/>
        <sz val="6"/>
        <rFont val="Arial"/>
        <family val="2"/>
        <charset val="204"/>
      </rPr>
      <t xml:space="preserve">
16*0,23/1000</t>
    </r>
  </si>
  <si>
    <t>Анкер химический (капсула с клеевым составом) Hilti HIT-HY 150/330</t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</si>
  <si>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323-328, 330-332, 329, 342-344, 333, 356-358, 370, 334-340, 349-350, 352-355, 341, 351, 359-367, 371, 368-369))</t>
  </si>
  <si>
    <t xml:space="preserve">   90% ФОТ (от 483) (Поз. 339-340, 349-350, 352-355, 341, 351)</t>
  </si>
  <si>
    <t xml:space="preserve">   105% ФОТ (от 96) (Поз. 329, 342-344)</t>
  </si>
  <si>
    <t xml:space="preserve">   110% ФОТ (от 77) (Поз. 345-348, 372-375)</t>
  </si>
  <si>
    <t xml:space="preserve">   118% ФОТ (от 29) (Поз. 368-369)</t>
  </si>
  <si>
    <t xml:space="preserve">   120% ФОТ (от 167) (Поз. 359-367, 371)</t>
  </si>
  <si>
    <t xml:space="preserve">   122% ФОТ (от 126) (Поз. 334-336)</t>
  </si>
  <si>
    <t xml:space="preserve">   123% ФОТ (от 43) (Поз. 333, 356-358, 370)</t>
  </si>
  <si>
    <t xml:space="preserve">   130% ФОТ (от 82) (Поз. 323-328, 330-332)</t>
  </si>
  <si>
    <t xml:space="preserve">   63% ФОТ (от 29) (Поз. 368-369)</t>
  </si>
  <si>
    <t xml:space="preserve">   65% ФОТ (от 263) (Поз. 329, 342-344, 359-367, 371)</t>
  </si>
  <si>
    <t xml:space="preserve">   70% ФОТ (от 95) (Поз. 341, 351, 345-348, 372-375)</t>
  </si>
  <si>
    <t xml:space="preserve">   75% ФОТ (от 43) (Поз. 333, 356-358, 370)</t>
  </si>
  <si>
    <t xml:space="preserve">   80% ФОТ (от 208) (Поз. 323-328, 330-332, 334-336)</t>
  </si>
  <si>
    <t xml:space="preserve">   85% ФОТ (от 465) (Поз. 339-340, 349-350, 352-355)</t>
  </si>
  <si>
    <t>Итого по разделу 13 Крыльцо жилой части в осях 4-10/И, кж-29.</t>
  </si>
  <si>
    <t xml:space="preserve">                           Раздел 14. Козырьки входов офисов в осях 3-5/А; 9-11/А, кж-26.</t>
  </si>
  <si>
    <r>
      <t>0,53749</t>
    </r>
    <r>
      <rPr>
        <i/>
        <sz val="6"/>
        <rFont val="Arial"/>
        <family val="2"/>
        <charset val="204"/>
      </rPr>
      <t xml:space="preserve">
(2.8*14.2+7.1*10.4+1.5*7.05+17*3.77+4*0.66+4*0,61+20*3,77)/1000*2</t>
    </r>
  </si>
  <si>
    <r>
      <t>0,3224</t>
    </r>
    <r>
      <rPr>
        <i/>
        <sz val="6"/>
        <rFont val="Arial"/>
        <family val="2"/>
        <charset val="204"/>
      </rPr>
      <t xml:space="preserve">
(8,06*2*2) / 100</t>
    </r>
  </si>
  <si>
    <r>
      <t>0,1</t>
    </r>
    <r>
      <rPr>
        <i/>
        <sz val="6"/>
        <rFont val="Arial"/>
        <family val="2"/>
        <charset val="204"/>
      </rPr>
      <t xml:space="preserve">
(5*2) / 100</t>
    </r>
  </si>
  <si>
    <t>ТССЦ-101-4580</t>
  </si>
  <si>
    <t>Профнастил оцинкованный с покрытием: полиэстер Н75-750-0,8</t>
  </si>
  <si>
    <r>
      <t>10</t>
    </r>
    <r>
      <rPr>
        <i/>
        <sz val="6"/>
        <rFont val="Arial"/>
        <family val="2"/>
        <charset val="204"/>
      </rPr>
      <t xml:space="preserve">
5*2</t>
    </r>
  </si>
  <si>
    <r>
      <t>0,0002</t>
    </r>
    <r>
      <rPr>
        <i/>
        <sz val="6"/>
        <rFont val="Arial"/>
        <family val="2"/>
        <charset val="204"/>
      </rPr>
      <t xml:space="preserve">
0,002*0,05*2</t>
    </r>
  </si>
  <si>
    <r>
      <t>0,0001</t>
    </r>
    <r>
      <rPr>
        <i/>
        <sz val="6"/>
        <rFont val="Arial"/>
        <family val="2"/>
        <charset val="204"/>
      </rPr>
      <t xml:space="preserve">
0,001*0,05*2</t>
    </r>
  </si>
  <si>
    <t>ТССЦ-102-0443</t>
  </si>
  <si>
    <r>
      <t>-0,124</t>
    </r>
    <r>
      <rPr>
        <i/>
        <sz val="6"/>
        <rFont val="Arial"/>
        <family val="2"/>
        <charset val="204"/>
      </rPr>
      <t xml:space="preserve">
-Ф36.р1</t>
    </r>
  </si>
  <si>
    <r>
      <t>0,124</t>
    </r>
    <r>
      <rPr>
        <i/>
        <sz val="6"/>
        <rFont val="Arial"/>
        <family val="2"/>
        <charset val="204"/>
      </rPr>
      <t xml:space="preserve">
Ф36.р1</t>
    </r>
  </si>
  <si>
    <r>
      <t>-11,4</t>
    </r>
    <r>
      <rPr>
        <i/>
        <sz val="6"/>
        <rFont val="Arial"/>
        <family val="2"/>
        <charset val="204"/>
      </rPr>
      <t xml:space="preserve">
-Ф37.р1</t>
    </r>
  </si>
  <si>
    <r>
      <t>-11,6</t>
    </r>
    <r>
      <rPr>
        <i/>
        <sz val="6"/>
        <rFont val="Arial"/>
        <family val="2"/>
        <charset val="204"/>
      </rPr>
      <t xml:space="preserve">
-Ф37.р2</t>
    </r>
  </si>
  <si>
    <r>
      <t>11,4</t>
    </r>
    <r>
      <rPr>
        <i/>
        <sz val="6"/>
        <rFont val="Arial"/>
        <family val="2"/>
        <charset val="204"/>
      </rPr>
      <t xml:space="preserve">
Ф37.р1</t>
    </r>
  </si>
  <si>
    <r>
      <t>11,6</t>
    </r>
    <r>
      <rPr>
        <i/>
        <sz val="6"/>
        <rFont val="Arial"/>
        <family val="2"/>
        <charset val="204"/>
      </rPr>
      <t xml:space="preserve">
Ф37.р2</t>
    </r>
  </si>
  <si>
    <r>
      <t>-0,0469</t>
    </r>
    <r>
      <rPr>
        <i/>
        <sz val="6"/>
        <rFont val="Arial"/>
        <family val="2"/>
        <charset val="204"/>
      </rPr>
      <t xml:space="preserve">
-Ф21.р1</t>
    </r>
  </si>
  <si>
    <r>
      <t>0,0469</t>
    </r>
    <r>
      <rPr>
        <i/>
        <sz val="6"/>
        <rFont val="Arial"/>
        <family val="2"/>
        <charset val="204"/>
      </rPr>
      <t xml:space="preserve">
Ф21.р1</t>
    </r>
  </si>
  <si>
    <r>
      <t>0,04</t>
    </r>
    <r>
      <rPr>
        <i/>
        <sz val="6"/>
        <rFont val="Arial"/>
        <family val="2"/>
        <charset val="204"/>
      </rPr>
      <t xml:space="preserve">
(2*2) / 100</t>
    </r>
  </si>
  <si>
    <t>ТССЦ-101-0698</t>
  </si>
  <si>
    <r>
      <t>-0,041</t>
    </r>
    <r>
      <rPr>
        <i/>
        <sz val="6"/>
        <rFont val="Arial"/>
        <family val="2"/>
        <charset val="204"/>
      </rPr>
      <t xml:space="preserve">
-Ф38.р1</t>
    </r>
  </si>
  <si>
    <r>
      <t>0,041</t>
    </r>
    <r>
      <rPr>
        <i/>
        <sz val="6"/>
        <rFont val="Arial"/>
        <family val="2"/>
        <charset val="204"/>
      </rPr>
      <t xml:space="preserve">
Ф38.р1</t>
    </r>
  </si>
  <si>
    <r>
      <t>0,336</t>
    </r>
    <r>
      <rPr>
        <i/>
        <sz val="6"/>
        <rFont val="Arial"/>
        <family val="2"/>
        <charset val="204"/>
      </rPr>
      <t xml:space="preserve">
((3,7*4+0,5*4)*2) / 100</t>
    </r>
  </si>
  <si>
    <r>
      <t>ТЕР46-01-008-03</t>
    </r>
    <r>
      <rPr>
        <i/>
        <sz val="9"/>
        <rFont val="Arial"/>
        <family val="2"/>
        <charset val="204"/>
      </rPr>
      <t xml:space="preserve">
прим.</t>
    </r>
  </si>
  <si>
    <t>Заполнение бетоном отдельных мест в перекрытиях</t>
  </si>
  <si>
    <r>
      <t>0,1</t>
    </r>
    <r>
      <rPr>
        <i/>
        <sz val="6"/>
        <rFont val="Arial"/>
        <family val="2"/>
        <charset val="204"/>
      </rPr>
      <t xml:space="preserve">
0,05*2</t>
    </r>
  </si>
  <si>
    <r>
      <t>0,0075</t>
    </r>
    <r>
      <rPr>
        <i/>
        <sz val="6"/>
        <rFont val="Arial"/>
        <family val="2"/>
        <charset val="204"/>
      </rPr>
      <t xml:space="preserve">
0,3*0,25*0,05*2</t>
    </r>
  </si>
  <si>
    <r>
      <t>-0,0077</t>
    </r>
    <r>
      <rPr>
        <i/>
        <sz val="6"/>
        <rFont val="Arial"/>
        <family val="2"/>
        <charset val="204"/>
      </rPr>
      <t xml:space="preserve">
-Ф39.р1</t>
    </r>
  </si>
  <si>
    <r>
      <t>0,0077</t>
    </r>
    <r>
      <rPr>
        <i/>
        <sz val="6"/>
        <rFont val="Arial"/>
        <family val="2"/>
        <charset val="204"/>
      </rPr>
      <t xml:space="preserve">
Ф39.р1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</si>
  <si>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376-377, 379-382, 378, 383-385, 397, 386-394, 398, 395-396))</t>
  </si>
  <si>
    <t xml:space="preserve">   90% ФОТ (от 538) (Поз. 376-377, 379-382, 378)</t>
  </si>
  <si>
    <t xml:space="preserve">   100% ФОТ (от 1) (Поз. 400-402)</t>
  </si>
  <si>
    <t xml:space="preserve">   110% ФОТ (от 29) (Поз. 399)</t>
  </si>
  <si>
    <t xml:space="preserve">   118% ФОТ (от 38) (Поз. 395-396)</t>
  </si>
  <si>
    <t xml:space="preserve">   120% ФОТ (от 271) (Поз. 386-394, 398)</t>
  </si>
  <si>
    <t xml:space="preserve">   123% ФОТ (от 54) (Поз. 383-385, 397)</t>
  </si>
  <si>
    <t xml:space="preserve">   63% ФОТ (от 38) (Поз. 395-396)</t>
  </si>
  <si>
    <t xml:space="preserve">   65% ФОТ (от 271) (Поз. 386-394, 398)</t>
  </si>
  <si>
    <t xml:space="preserve">   70% ФОТ (от 46) (Поз. 378, 399-402)</t>
  </si>
  <si>
    <t xml:space="preserve">   75% ФОТ (от 54) (Поз. 383-385, 397)</t>
  </si>
  <si>
    <t xml:space="preserve">   85% ФОТ (от 522) (Поз. 376-377, 379-382)</t>
  </si>
  <si>
    <t>Итого по разделу 14 Козырьки входов офисов в осях 3-5/А; 9-11/А, кж-26.</t>
  </si>
  <si>
    <t xml:space="preserve">                           Раздел 15. Козырьки над спусками в техподполье в осях Д-Е/1; Д-Е/13, кж-27, 28.</t>
  </si>
  <si>
    <t xml:space="preserve">                           Козырек над спуском в техподполье в осях Д-Е/1.</t>
  </si>
  <si>
    <r>
      <t>0,06</t>
    </r>
    <r>
      <rPr>
        <i/>
        <sz val="6"/>
        <rFont val="Arial"/>
        <family val="2"/>
        <charset val="204"/>
      </rPr>
      <t xml:space="preserve">
(4+2) / 100</t>
    </r>
  </si>
  <si>
    <r>
      <t>0,093997</t>
    </r>
    <r>
      <rPr>
        <i/>
        <sz val="6"/>
        <rFont val="Arial"/>
        <family val="2"/>
        <charset val="204"/>
      </rPr>
      <t xml:space="preserve">
6,08*15,46/1000</t>
    </r>
  </si>
  <si>
    <r>
      <t>0,0846</t>
    </r>
    <r>
      <rPr>
        <i/>
        <sz val="6"/>
        <rFont val="Arial"/>
        <family val="2"/>
        <charset val="204"/>
      </rPr>
      <t xml:space="preserve">
(2,82*3) / 100</t>
    </r>
  </si>
  <si>
    <t>101-0795</t>
  </si>
  <si>
    <t>Проволока канатная оцинкованная, диаметром: 3 мм</t>
  </si>
  <si>
    <r>
      <t>-0,0005</t>
    </r>
    <r>
      <rPr>
        <i/>
        <sz val="6"/>
        <rFont val="Arial"/>
        <family val="2"/>
        <charset val="204"/>
      </rPr>
      <t xml:space="preserve">
-Ф23.р3</t>
    </r>
  </si>
  <si>
    <t>101-0195</t>
  </si>
  <si>
    <r>
      <t>-0,0002</t>
    </r>
    <r>
      <rPr>
        <i/>
        <sz val="6"/>
        <rFont val="Arial"/>
        <family val="2"/>
        <charset val="204"/>
      </rPr>
      <t xml:space="preserve">
-Ф23.р2</t>
    </r>
  </si>
  <si>
    <r>
      <t>-0,0313</t>
    </r>
    <r>
      <rPr>
        <i/>
        <sz val="6"/>
        <rFont val="Arial"/>
        <family val="2"/>
        <charset val="204"/>
      </rPr>
      <t xml:space="preserve">
-Ф23.р1</t>
    </r>
  </si>
  <si>
    <r>
      <t>0,0313</t>
    </r>
    <r>
      <rPr>
        <i/>
        <sz val="6"/>
        <rFont val="Arial"/>
        <family val="2"/>
        <charset val="204"/>
      </rPr>
      <t xml:space="preserve">
Ф23.р1</t>
    </r>
  </si>
  <si>
    <t>ТССЦ-101-4625</t>
  </si>
  <si>
    <t>Дюбель-гвоздь с шайбой размером: 4,5х60 мм</t>
  </si>
  <si>
    <r>
      <t>0,2196</t>
    </r>
    <r>
      <rPr>
        <i/>
        <sz val="6"/>
        <rFont val="Arial"/>
        <family val="2"/>
        <charset val="204"/>
      </rPr>
      <t xml:space="preserve">
0,00915*24</t>
    </r>
  </si>
  <si>
    <r>
      <t>0,005024</t>
    </r>
    <r>
      <rPr>
        <i/>
        <sz val="6"/>
        <rFont val="Arial"/>
        <family val="2"/>
        <charset val="204"/>
      </rPr>
      <t xml:space="preserve">
4*1,256/1000</t>
    </r>
  </si>
  <si>
    <r>
      <t>0,0076</t>
    </r>
    <r>
      <rPr>
        <i/>
        <sz val="6"/>
        <rFont val="Arial"/>
        <family val="2"/>
        <charset val="204"/>
      </rPr>
      <t xml:space="preserve">
10*0,76/1000</t>
    </r>
  </si>
  <si>
    <t>101-1529</t>
  </si>
  <si>
    <r>
      <t>-0,0003</t>
    </r>
    <r>
      <rPr>
        <i/>
        <sz val="6"/>
        <rFont val="Arial"/>
        <family val="2"/>
        <charset val="204"/>
      </rPr>
      <t xml:space="preserve">
-Ф22.р2</t>
    </r>
  </si>
  <si>
    <t>ТЕР08-03-002-01</t>
  </si>
  <si>
    <t>Кладка стен из легкобетонных камней без облицовки: при высоте этажа до 4 м /* парапета</t>
  </si>
  <si>
    <t>403-0032</t>
  </si>
  <si>
    <t>Камни бетонные стеновые из легкого бетона, марка: 35</t>
  </si>
  <si>
    <r>
      <t>-1,178</t>
    </r>
    <r>
      <rPr>
        <i/>
        <sz val="6"/>
        <rFont val="Arial"/>
        <family val="2"/>
        <charset val="204"/>
      </rPr>
      <t xml:space="preserve">
-Ф24.р1</t>
    </r>
  </si>
  <si>
    <t>ТССЦ-403-2157</t>
  </si>
  <si>
    <t>Блок пескоцементный: стеновой двухпустотный, размером 20х20х40 см</t>
  </si>
  <si>
    <r>
      <t>1,178</t>
    </r>
    <r>
      <rPr>
        <i/>
        <sz val="6"/>
        <rFont val="Arial"/>
        <family val="2"/>
        <charset val="204"/>
      </rPr>
      <t xml:space="preserve">
Ф24.р1</t>
    </r>
  </si>
  <si>
    <r>
      <t>ТЕР46-03-017-01</t>
    </r>
    <r>
      <rPr>
        <i/>
        <sz val="9"/>
        <rFont val="Arial"/>
        <family val="2"/>
        <charset val="204"/>
      </rPr>
      <t xml:space="preserve">
прим.</t>
    </r>
  </si>
  <si>
    <t>401-0066</t>
  </si>
  <si>
    <r>
      <t>-2,08</t>
    </r>
    <r>
      <rPr>
        <i/>
        <sz val="6"/>
        <rFont val="Arial"/>
        <family val="2"/>
        <charset val="204"/>
      </rPr>
      <t xml:space="preserve">
-Ф25.р1</t>
    </r>
  </si>
  <si>
    <t>ТССЦ-401-0063</t>
  </si>
  <si>
    <t>Бетон тяжелый, крупность заполнителя 20 мм, класс В7,5 (М100)</t>
  </si>
  <si>
    <r>
      <t>0,03926</t>
    </r>
    <r>
      <rPr>
        <i/>
        <sz val="6"/>
        <rFont val="Arial"/>
        <family val="2"/>
        <charset val="204"/>
      </rPr>
      <t xml:space="preserve">
(2,6*(1,19+0,19+0,13)) / 100</t>
    </r>
  </si>
  <si>
    <r>
      <t>-4,554</t>
    </r>
    <r>
      <rPr>
        <i/>
        <sz val="6"/>
        <rFont val="Arial"/>
        <family val="2"/>
        <charset val="204"/>
      </rPr>
      <t xml:space="preserve">
-Ф26.р2</t>
    </r>
  </si>
  <si>
    <r>
      <t>-4,476</t>
    </r>
    <r>
      <rPr>
        <i/>
        <sz val="6"/>
        <rFont val="Arial"/>
        <family val="2"/>
        <charset val="204"/>
      </rPr>
      <t xml:space="preserve">
-Ф26.р1</t>
    </r>
  </si>
  <si>
    <r>
      <t>4,476</t>
    </r>
    <r>
      <rPr>
        <i/>
        <sz val="6"/>
        <rFont val="Arial"/>
        <family val="2"/>
        <charset val="204"/>
      </rPr>
      <t xml:space="preserve">
Ф26.р1</t>
    </r>
  </si>
  <si>
    <r>
      <t>4,554</t>
    </r>
    <r>
      <rPr>
        <i/>
        <sz val="6"/>
        <rFont val="Arial"/>
        <family val="2"/>
        <charset val="204"/>
      </rPr>
      <t xml:space="preserve">
Ф26.р2</t>
    </r>
  </si>
  <si>
    <t>ТЕР12-01-017-01</t>
  </si>
  <si>
    <t>Устройство выравнивающих стяжек: цементно-песчаных толщиной 15 мм</t>
  </si>
  <si>
    <t>ТЕР12-01-017-02</t>
  </si>
  <si>
    <r>
      <t>Устройство выравнивающих стяжек: на каждый 1 мм изменения толщины добавлять или исключать к расценке 12-01-017-01 /* доб.до толщ.40 мм</t>
    </r>
    <r>
      <rPr>
        <i/>
        <sz val="7"/>
        <rFont val="Arial"/>
        <family val="2"/>
        <charset val="204"/>
      </rPr>
      <t xml:space="preserve">
(ПЗ=25 (ОЗП=25; ЭМ=25 к расх.; ЗПМ=25; МАТ=25 к расх.; ТЗ=25; ТЗМ=25))</t>
    </r>
  </si>
  <si>
    <r>
      <t>0,005188</t>
    </r>
    <r>
      <rPr>
        <i/>
        <sz val="6"/>
        <rFont val="Arial"/>
        <family val="2"/>
        <charset val="204"/>
      </rPr>
      <t xml:space="preserve">
3,93*1,32/1000</t>
    </r>
  </si>
  <si>
    <t>ТЕР12-01-014-02</t>
  </si>
  <si>
    <t>Утепление покрытий: керамзитом</t>
  </si>
  <si>
    <t>1 м3 утеплителя</t>
  </si>
  <si>
    <r>
      <t>0,1965</t>
    </r>
    <r>
      <rPr>
        <i/>
        <sz val="6"/>
        <rFont val="Arial"/>
        <family val="2"/>
        <charset val="204"/>
      </rPr>
      <t xml:space="preserve">
3,93*0,05</t>
    </r>
  </si>
  <si>
    <r>
      <t>0,055965</t>
    </r>
    <r>
      <rPr>
        <i/>
        <sz val="6"/>
        <rFont val="Arial"/>
        <family val="2"/>
        <charset val="204"/>
      </rPr>
      <t xml:space="preserve">
3,62*15,46/1000</t>
    </r>
  </si>
  <si>
    <r>
      <t>0,0504</t>
    </r>
    <r>
      <rPr>
        <i/>
        <sz val="6"/>
        <rFont val="Arial"/>
        <family val="2"/>
        <charset val="204"/>
      </rPr>
      <t xml:space="preserve">
(1,68*3) / 100</t>
    </r>
  </si>
  <si>
    <r>
      <t>-0,0007</t>
    </r>
    <r>
      <rPr>
        <i/>
        <sz val="6"/>
        <rFont val="Arial"/>
        <family val="2"/>
        <charset val="204"/>
      </rPr>
      <t xml:space="preserve">
-Ф27.р3</t>
    </r>
  </si>
  <si>
    <r>
      <t>-0,0002</t>
    </r>
    <r>
      <rPr>
        <i/>
        <sz val="6"/>
        <rFont val="Arial"/>
        <family val="2"/>
        <charset val="204"/>
      </rPr>
      <t xml:space="preserve">
-Ф27.р2</t>
    </r>
  </si>
  <si>
    <r>
      <t>-0,0469</t>
    </r>
    <r>
      <rPr>
        <i/>
        <sz val="6"/>
        <rFont val="Arial"/>
        <family val="2"/>
        <charset val="204"/>
      </rPr>
      <t xml:space="preserve">
-Ф27.р1</t>
    </r>
  </si>
  <si>
    <r>
      <t>0,0469</t>
    </r>
    <r>
      <rPr>
        <i/>
        <sz val="6"/>
        <rFont val="Arial"/>
        <family val="2"/>
        <charset val="204"/>
      </rPr>
      <t xml:space="preserve">
Ф27.р1</t>
    </r>
  </si>
  <si>
    <r>
      <t>0,366</t>
    </r>
    <r>
      <rPr>
        <i/>
        <sz val="6"/>
        <rFont val="Arial"/>
        <family val="2"/>
        <charset val="204"/>
      </rPr>
      <t xml:space="preserve">
0,00915*40</t>
    </r>
  </si>
  <si>
    <r>
      <t>0,007536</t>
    </r>
    <r>
      <rPr>
        <i/>
        <sz val="6"/>
        <rFont val="Arial"/>
        <family val="2"/>
        <charset val="204"/>
      </rPr>
      <t xml:space="preserve">
6*1,256/1000</t>
    </r>
  </si>
  <si>
    <r>
      <t>0,00228</t>
    </r>
    <r>
      <rPr>
        <i/>
        <sz val="6"/>
        <rFont val="Arial"/>
        <family val="2"/>
        <charset val="204"/>
      </rPr>
      <t xml:space="preserve">
3*0,76/1000</t>
    </r>
  </si>
  <si>
    <r>
      <t>-0,0001</t>
    </r>
    <r>
      <rPr>
        <i/>
        <sz val="6"/>
        <rFont val="Arial"/>
        <family val="2"/>
        <charset val="204"/>
      </rPr>
      <t xml:space="preserve">
-Ф28.р2</t>
    </r>
  </si>
  <si>
    <r>
      <t>1,1191</t>
    </r>
    <r>
      <rPr>
        <i/>
        <sz val="6"/>
        <rFont val="Arial"/>
        <family val="2"/>
        <charset val="204"/>
      </rPr>
      <t xml:space="preserve">
5,89*0,19</t>
    </r>
  </si>
  <si>
    <r>
      <t>-1,03</t>
    </r>
    <r>
      <rPr>
        <i/>
        <sz val="6"/>
        <rFont val="Arial"/>
        <family val="2"/>
        <charset val="204"/>
      </rPr>
      <t xml:space="preserve">
-Ф29.р1</t>
    </r>
  </si>
  <si>
    <r>
      <t>1,03</t>
    </r>
    <r>
      <rPr>
        <i/>
        <sz val="6"/>
        <rFont val="Arial"/>
        <family val="2"/>
        <charset val="204"/>
      </rPr>
      <t xml:space="preserve">
Ф29.р1</t>
    </r>
  </si>
  <si>
    <r>
      <t>0,04488</t>
    </r>
    <r>
      <rPr>
        <i/>
        <sz val="6"/>
        <rFont val="Arial"/>
        <family val="2"/>
        <charset val="204"/>
      </rPr>
      <t xml:space="preserve">
(1,2*(0,39+1,39+0,19+1,77)) / 100</t>
    </r>
  </si>
  <si>
    <r>
      <t>-5,206</t>
    </r>
    <r>
      <rPr>
        <i/>
        <sz val="6"/>
        <rFont val="Arial"/>
        <family val="2"/>
        <charset val="204"/>
      </rPr>
      <t xml:space="preserve">
-Ф30.р2</t>
    </r>
  </si>
  <si>
    <r>
      <t>-5,116</t>
    </r>
    <r>
      <rPr>
        <i/>
        <sz val="6"/>
        <rFont val="Arial"/>
        <family val="2"/>
        <charset val="204"/>
      </rPr>
      <t xml:space="preserve">
-Ф30.р1</t>
    </r>
  </si>
  <si>
    <r>
      <t>5,206</t>
    </r>
    <r>
      <rPr>
        <i/>
        <sz val="6"/>
        <rFont val="Arial"/>
        <family val="2"/>
        <charset val="204"/>
      </rPr>
      <t xml:space="preserve">
Ф30.р2</t>
    </r>
  </si>
  <si>
    <r>
      <t>5,116</t>
    </r>
    <r>
      <rPr>
        <i/>
        <sz val="6"/>
        <rFont val="Arial"/>
        <family val="2"/>
        <charset val="204"/>
      </rPr>
      <t xml:space="preserve">
Ф30.р1</t>
    </r>
  </si>
  <si>
    <r>
      <t>0,005927</t>
    </r>
    <r>
      <rPr>
        <i/>
        <sz val="6"/>
        <rFont val="Arial"/>
        <family val="2"/>
        <charset val="204"/>
      </rPr>
      <t xml:space="preserve">
4,49*1,32/1000</t>
    </r>
  </si>
  <si>
    <r>
      <t>0,2245</t>
    </r>
    <r>
      <rPr>
        <i/>
        <sz val="6"/>
        <rFont val="Arial"/>
        <family val="2"/>
        <charset val="204"/>
      </rPr>
      <t xml:space="preserve">
4,49*0,05</t>
    </r>
  </si>
  <si>
    <t>Итого прямые затраты по разделу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403-405, 409-410, 439-440, 444-445, 406-407, 441-442, 411-416, 428-435, 438, 446-451, 463-470, 473, 417-420, 452-455, 421-423, 456-458))</t>
  </si>
  <si>
    <t xml:space="preserve">   90% ФОТ (от 58) (Поз. 406-407, 441-442, 408, 443)</t>
  </si>
  <si>
    <t xml:space="preserve">   105% ФОТ (от 2) (Поз. 436-437, 471-472)</t>
  </si>
  <si>
    <t xml:space="preserve">   110% ФОТ (от 2258) (Поз. 424-427, 459-462)</t>
  </si>
  <si>
    <t xml:space="preserve">   120% ФОТ (от 235) (Поз. 411-416, 428-435, 438, 446-451, 463-470, 473)</t>
  </si>
  <si>
    <t xml:space="preserve">   122% ФОТ (от 153) (Поз. 421-423, 456-458)</t>
  </si>
  <si>
    <t xml:space="preserve">   130% ФОТ (от 6) (Поз. 417-420, 452-455)</t>
  </si>
  <si>
    <t xml:space="preserve">   155% ФОТ (от 148) (Поз. 403-405, 409-410, 439-440, 444-445)</t>
  </si>
  <si>
    <t xml:space="preserve">   65% ФОТ (от 237) (Поз. 411-416, 428-435, 438, 446-451, 463-470, 473, 436-437, 471-472)</t>
  </si>
  <si>
    <t xml:space="preserve">   70% ФОТ (от 2261) (Поз. 408, 443, 424-427, 459-462)</t>
  </si>
  <si>
    <t xml:space="preserve">   80% ФОТ (от 153) (Поз. 421-423, 456-458)</t>
  </si>
  <si>
    <t xml:space="preserve">   85% ФОТ (от 61) (Поз. 406-407, 441-442, 417-420, 452-455)</t>
  </si>
  <si>
    <t xml:space="preserve">   100% ФОТ (от 148) (Поз. 403-405, 409-410, 439-440, 444-445)</t>
  </si>
  <si>
    <t>Итого по разделу 15 Козырьки над спусками в техподполье в осях Д-Е/1; Д-Е/13, кж-27, 28.</t>
  </si>
  <si>
    <t>Итого прямые затраты по смете с учетом коэффициентов к итогам (МДС35 пр.1 т.1 п.8. Строительство инженерных сетей и сооружений, а также объектов жилищно-гражданского назначения в стесненных условиях застроенной части города: ОЗП=1,15; ЭМ=1,15; ЗПМ=1,15; ТЗ=1,15; ТЗМ=1,15  (Поз. 1, 3-12, 2, 22, 53-54, 13-14, 16-21, 23-25, 34-36, 41-43, 49-51, 26, 52, 27-29, 37-38, 44-46, 30-33, 55, 57-65, 56, 75-78, 66-67, 69-74, 79-86, 88-101, 105-106, 111, 102-104, 107-109, 115-116, 122-128, 110, 121, 112-114, 117-120, 129-130, 132-144, 131, 145-160, 169-170, 172-186, 171, 187-202, 208-218, 203-204, 221-285, 287-294, 296-310, 313-322, 311-312, 323-328, 330-332, 329, 342-344, 333, 356-358, 370, 334-340, 349-350, 352-355, 341, 351, 359-367, 371, 368-369, 376-377, 379-382, 378, 383-385, 397, 386-394, 398, 395-396, 403-405, 409-410, 439-440, 444-445, 406-407, 441-442, 411-416, 428-435, 438, 446-451, 463-470, 473, 417-420, 452-455, 421-423, 456-458))</t>
  </si>
  <si>
    <t xml:space="preserve">   90% ФОТ (от 1216) (Поз. 13-14, 66-68, 85-86, 102-104, 203-204, 266-267, 269, 286, 339-340, 349-350, 352-355, 341, 351, 376-377, 379-382, 378, 406-407, 441-442, 408, 443)</t>
  </si>
  <si>
    <t xml:space="preserve">   100% ФОТ (от 16463) (Поз. 23-25, 34-36, 41-43, 49-51, 107-109, 115-116, 122-128, 145-147, 277-279, 311-312, 400-402)</t>
  </si>
  <si>
    <t xml:space="preserve">   105% ФОТ (от 6391) (Поз. 26, 52, 39-40, 47-48, 110, 121, 148-160, 187-202, 208-218, 221-226, 291-294, 329, 342-344, 436-437, 471-472)</t>
  </si>
  <si>
    <t xml:space="preserve">   110% ФОТ (от 3640) (Поз. 161-168, 205-207, 219-220, 345-348, 372-375, 399, 424-427, 459-462)</t>
  </si>
  <si>
    <t xml:space="preserve">   118% ФОТ (от 9566) (Поз. 296-307, 368-369, 395-396)</t>
  </si>
  <si>
    <t xml:space="preserve">   120% ФОТ (от 11016) (Поз. 30-33, 282-284, 308-310, 313-322, 359-367, 371, 386-394, 398, 411-416, 428-435, 438, 446-451, 463-470, 473)</t>
  </si>
  <si>
    <t xml:space="preserve">   122% ФОТ (от 119399) (Поз. 16-18, 69-71, 88-90, 227-254, 273-276, 334-336, 421-423, 456-458)</t>
  </si>
  <si>
    <t xml:space="preserve">   123% ФОТ (от 4880) (Поз. 27-29, 37-38, 44-46, 112-114, 117-120, 280-281, 295, 333, 356-358, 370, 383-385, 397)</t>
  </si>
  <si>
    <t xml:space="preserve">   128% ФОТ (от 139) (Поз. 19-21, 72-74, 91-93)</t>
  </si>
  <si>
    <t xml:space="preserve">   130% ФОТ (от 788) (Поз. 2, 22, 53-54, 56, 75-78, 94-97, 131, 171, 268, 285, 323-328, 330-332, 417-420, 452-455)</t>
  </si>
  <si>
    <t xml:space="preserve">   155% ФОТ (от 20457) (Поз. 1, 3-12, 55, 57-65, 79-84, 98-101, 105-106, 111, 129-130, 132-144, 169-170, 172-186, 255-265, 270-272, 403-405, 409-410, 439-440, 444-445)</t>
  </si>
  <si>
    <t xml:space="preserve">   55% ФОТ (от 2359) (Поз. 26, 52, 110, 121)</t>
  </si>
  <si>
    <t xml:space="preserve">   63% ФОТ (от 9566) (Поз. 296-307, 368-369, 395-396)</t>
  </si>
  <si>
    <t xml:space="preserve">   65% ФОТ (от 15048) (Поз. 30-33, 39-40, 47-48, 148-160, 187-202, 208-218, 221-226, 282-284, 291-294, 308-310, 313-322, 329, 342-344, 359-367, 371, 386-394, 398, 411-416, 428-435, 438, 446-451, 463-470, 473, 436-437, 471-472)</t>
  </si>
  <si>
    <t xml:space="preserve">   70% ФОТ (от 20157) (Поз. 23-25, 34-36, 41-43, 49-51, 68, 104, 107-109, 115-116, 122-128, 145-147, 161-168, 205-207, 219-220, 269, 277-279, 286, 311-312, 341, 351, 345-348, 372-375, 378, 399-402, 408, 443, 424-427, 459-462)</t>
  </si>
  <si>
    <t xml:space="preserve">   75% ФОТ (от 4880) (Поз. 27-29, 37-38, 44-46, 112-114, 117-120, 280-281, 295, 333, 356-358, 370, 383-385, 397)</t>
  </si>
  <si>
    <t xml:space="preserve">   80% ФОТ (от 119481) (Поз. 16-18, 69-71, 88-90, 227-254, 273-276, 323-328, 330-332, 334-336, 421-423, 456-458)</t>
  </si>
  <si>
    <t xml:space="preserve">   83% ФОТ (от 139) (Поз. 19-21, 72-74, 91-93)</t>
  </si>
  <si>
    <t xml:space="preserve">   85% ФОТ (от 1868) (Поз. 2, 22, 53-54, 13-14, 56, 75-78, 66-67, 85-86, 94-97, 102-103, 131, 171, 203-204, 266-268, 285, 339-340, 349-350, 352-355, 376-377, 379-382, 406-407, 441-442, 417-420, 452-455)</t>
  </si>
  <si>
    <t xml:space="preserve">   100% ФОТ (от 20457) (Поз. 1, 3-12, 55, 57-65, 79-84, 98-101, 105-106, 111, 129-130, 132-144, 169-170, 172-186, 255-265, 270-272, 403-405, 409-410, 439-440, 444-445)</t>
  </si>
  <si>
    <t xml:space="preserve">  Итого по разделу 1 Кладочный план 1-го этажа, КЖ-6, 8, 9.</t>
  </si>
  <si>
    <t xml:space="preserve">  Итого по разделу 2 Кладочный план типового этажа, КЖ-7, 8, 9.</t>
  </si>
  <si>
    <t xml:space="preserve">  Итого по разделу 3 Кладочный план 5-го этажа, КЖ-7, 8, 9.</t>
  </si>
  <si>
    <t xml:space="preserve">  Итого по разделу 4 Кладочный план чердака, КЖ-21.</t>
  </si>
  <si>
    <t xml:space="preserve">  Итого по разделу 5 Плиты перекрытия типового этажа, КЖ-15.</t>
  </si>
  <si>
    <t xml:space="preserve">  Итого по разделу 6 Плиты покрытия, КЖ-15.</t>
  </si>
  <si>
    <t xml:space="preserve">  Итого по разделу 7 Монолитный пояс, кж-17.</t>
  </si>
  <si>
    <t xml:space="preserve">  Итого по разделу 8 Кладка наружных и внутренних стен.</t>
  </si>
  <si>
    <t xml:space="preserve">  Итого по разделу 9 Лестница Л1, КЖ-18.</t>
  </si>
  <si>
    <t xml:space="preserve">  Итого по разделу 10 Развертки вентканалов Р-1...7, кж-24, 25.</t>
  </si>
  <si>
    <t xml:space="preserve">  Итого по разделу 11 Лифт №1, КЖ-19.</t>
  </si>
  <si>
    <t xml:space="preserve">  Итого по разделу 12 Стропильная кровля, КЖ-22,23</t>
  </si>
  <si>
    <t xml:space="preserve">  Итого по разделу 13 Крыльцо жилой части в осях 4-10/И, кж-29.</t>
  </si>
  <si>
    <t xml:space="preserve">  Итого по разделу 14 Козырьки входов офисов в осях 3-5/А; 9-11/А, кж-26.</t>
  </si>
  <si>
    <t xml:space="preserve">  Итого по разделу 15 Козырьки над спусками в техподполье в осях Д-Е/1; Д-Е/13, кж-27, 28.</t>
  </si>
  <si>
    <t>СМР с НДС</t>
  </si>
  <si>
    <t>Проверил: ___________________________Горбачева Г.Р.</t>
  </si>
  <si>
    <r>
      <t xml:space="preserve">ЛОКАЛЬНЫЙ СМЕТНЫЙ РАСЧЕТ № </t>
    </r>
    <r>
      <rPr>
        <sz val="10"/>
        <rFont val="Arial"/>
        <family val="2"/>
        <charset val="204"/>
      </rPr>
      <t>03-003, распределение</t>
    </r>
  </si>
  <si>
    <t>03-003 Общестроительные работы по разделу АР., Общие сметы</t>
  </si>
  <si>
    <t>Основание: 350/18/157/2018-АР,Sобщ.кв. -1440,3 м2 общ.пл.кв., (7799,43+1471,59) стр.объем, 18этажей,  S "А" -93,21 м2, S "Б" -90,35 м2</t>
  </si>
  <si>
    <t>___________________________3231,610</t>
  </si>
  <si>
    <t>_______________________________________________________________________________________________3231,584</t>
  </si>
  <si>
    <t>_______________________________________________________________________________________________0,026</t>
  </si>
  <si>
    <t>___________________________262,389</t>
  </si>
  <si>
    <t>_______________________________________________________________________________________________21819,98</t>
  </si>
  <si>
    <t>Составлен(а) в текущих (прогнозных) ценах по состоянию на 2001г в редакции 2014 г.</t>
  </si>
  <si>
    <t xml:space="preserve">                           Раздел 1. Внутренняя отделка техподполья.</t>
  </si>
  <si>
    <t xml:space="preserve">                           Потолки.</t>
  </si>
  <si>
    <t>ТЕР15-02-035-04</t>
  </si>
  <si>
    <t>Отделка поверхностей из сборных элементов и плит под окраску или оклейку обоями: потолков сборных из плит</t>
  </si>
  <si>
    <t>100 м2 отделываемой поверхности</t>
  </si>
  <si>
    <r>
      <t>1,7509</t>
    </r>
    <r>
      <rPr>
        <i/>
        <sz val="6"/>
        <rFont val="Arial"/>
        <family val="2"/>
        <charset val="204"/>
      </rPr>
      <t xml:space="preserve">
(153,15+9,06+7,8+2,54+2,54) / 100</t>
    </r>
  </si>
  <si>
    <t>ТЕР15-04-002-02</t>
  </si>
  <si>
    <t>Известковая окраска водными составами внутри помещений: по кирпичу и бетону</t>
  </si>
  <si>
    <t xml:space="preserve">                           Стены и перегородки.</t>
  </si>
  <si>
    <t>ТЕР15-02-016-01</t>
  </si>
  <si>
    <t>Штукатурка поверхностей внутри здания цементно-известковым или цементным раствором по камню и бетону: простая стен</t>
  </si>
  <si>
    <r>
      <t>4,044</t>
    </r>
    <r>
      <rPr>
        <i/>
        <sz val="6"/>
        <rFont val="Arial"/>
        <family val="2"/>
        <charset val="204"/>
      </rPr>
      <t xml:space="preserve">
(306,62+38+25,18+17,30+17,30) / 100</t>
    </r>
  </si>
  <si>
    <t>ТЕР15-04-002-01</t>
  </si>
  <si>
    <t>Известковая окраска водными составами внутри помещений: по штукатурке</t>
  </si>
  <si>
    <r>
      <t>1,163</t>
    </r>
    <r>
      <rPr>
        <i/>
        <sz val="6"/>
        <rFont val="Arial"/>
        <family val="2"/>
        <charset val="204"/>
      </rPr>
      <t xml:space="preserve">
(36,51+43,17+36,62) / 100</t>
    </r>
  </si>
  <si>
    <t xml:space="preserve">   105% ФОТ (от 4672) (Поз. 1-4)</t>
  </si>
  <si>
    <t xml:space="preserve">   55% ФОТ (от 4672) (Поз. 1-4)</t>
  </si>
  <si>
    <t>Итого по разделу 1 Внутренняя отделка техподполья.</t>
  </si>
  <si>
    <t xml:space="preserve">                           Раздел 2. Внутренняя отделка помещений  офиса "А"</t>
  </si>
  <si>
    <r>
      <t>0,9321</t>
    </r>
    <r>
      <rPr>
        <i/>
        <sz val="6"/>
        <rFont val="Arial"/>
        <family val="2"/>
        <charset val="204"/>
      </rPr>
      <t xml:space="preserve">
(50,58+5,89+3,65+29,7+3,39) / 100</t>
    </r>
  </si>
  <si>
    <t>ТЕР15-04-007-04</t>
  </si>
  <si>
    <t>Окраска водно-дисперсионными акриловыми составами улучшенная: по сборным конструкциям потолков, подготовленным под окраску</t>
  </si>
  <si>
    <t>ТЕР15-02-016-03</t>
  </si>
  <si>
    <t>Штукатурка поверхностей внутри здания цементно-известковым или цементным раствором по камню и бетону: улучшенная стен/*без учета  тамбура-учтено в КЖ</t>
  </si>
  <si>
    <r>
      <t>2,1029</t>
    </r>
    <r>
      <rPr>
        <i/>
        <sz val="6"/>
        <rFont val="Arial"/>
        <family val="2"/>
        <charset val="204"/>
      </rPr>
      <t xml:space="preserve">
(95,82+30,97+19,05+64,45) / 100</t>
    </r>
  </si>
  <si>
    <t>ТЕР15-04-005-03</t>
  </si>
  <si>
    <t>Окраска поливинилацетатными водоэмульсионными составами улучшенная: по штукатурке стен</t>
  </si>
  <si>
    <r>
      <t>2,17</t>
    </r>
    <r>
      <rPr>
        <i/>
        <sz val="6"/>
        <rFont val="Arial"/>
        <family val="2"/>
        <charset val="204"/>
      </rPr>
      <t xml:space="preserve">
(95,82+30,97+19,05+64,45+6,71) / 100</t>
    </r>
  </si>
  <si>
    <t xml:space="preserve">                           Откосы.</t>
  </si>
  <si>
    <t>ТЕР15-02-031-01</t>
  </si>
  <si>
    <t>Штукатурка поверхностей оконных и дверных откосов по бетону и камню: плоских</t>
  </si>
  <si>
    <r>
      <t>0,0665</t>
    </r>
    <r>
      <rPr>
        <i/>
        <sz val="6"/>
        <rFont val="Arial"/>
        <family val="2"/>
        <charset val="204"/>
      </rPr>
      <t xml:space="preserve">
(2,7+3,95) / 100</t>
    </r>
  </si>
  <si>
    <t xml:space="preserve">   105% ФОТ (от 4330) (Поз. 5-10)</t>
  </si>
  <si>
    <t xml:space="preserve">   55% ФОТ (от 4330) (Поз. 5-10)</t>
  </si>
  <si>
    <t>Итого по разделу 2 Внутренняя отделка помещений  офиса "А"</t>
  </si>
  <si>
    <t xml:space="preserve">                           Раздел 3. Внутренняя отделка помещений  офиса "Б"</t>
  </si>
  <si>
    <r>
      <t>0,9035</t>
    </r>
    <r>
      <rPr>
        <i/>
        <sz val="6"/>
        <rFont val="Arial"/>
        <family val="2"/>
        <charset val="204"/>
      </rPr>
      <t xml:space="preserve">
(49,54+6,86+3,65+26,91+3,39) / 100</t>
    </r>
  </si>
  <si>
    <r>
      <t>2,1034</t>
    </r>
    <r>
      <rPr>
        <i/>
        <sz val="6"/>
        <rFont val="Arial"/>
        <family val="2"/>
        <charset val="204"/>
      </rPr>
      <t xml:space="preserve">
(96,52+34,48+19,05+60,29) / 100</t>
    </r>
  </si>
  <si>
    <r>
      <t>2,1705</t>
    </r>
    <r>
      <rPr>
        <i/>
        <sz val="6"/>
        <rFont val="Arial"/>
        <family val="2"/>
        <charset val="204"/>
      </rPr>
      <t xml:space="preserve">
(96,52+34,48+19,05+60,29+6,71) / 100</t>
    </r>
  </si>
  <si>
    <r>
      <t>0,054</t>
    </r>
    <r>
      <rPr>
        <i/>
        <sz val="6"/>
        <rFont val="Arial"/>
        <family val="2"/>
        <charset val="204"/>
      </rPr>
      <t xml:space="preserve">
(2,7+2,7) / 100</t>
    </r>
  </si>
  <si>
    <t xml:space="preserve">   105% ФОТ (от 4272) (Поз. 11-16)</t>
  </si>
  <si>
    <t xml:space="preserve">   55% ФОТ (от 4272) (Поз. 11-16)</t>
  </si>
  <si>
    <t>Итого по разделу 3 Внутренняя отделка помещений  офиса "Б"</t>
  </si>
  <si>
    <t xml:space="preserve">                           Раздел 4. Внутренняя отделка.Помещения общего пользования 1-го этажа.(жилая часть)</t>
  </si>
  <si>
    <r>
      <t>0,5646</t>
    </r>
    <r>
      <rPr>
        <i/>
        <sz val="6"/>
        <rFont val="Arial"/>
        <family val="2"/>
        <charset val="204"/>
      </rPr>
      <t xml:space="preserve">
(5,59+4,63+4,74+28,78+12,72) / 100</t>
    </r>
  </si>
  <si>
    <t>Штукатурка поверхностей внутри здания цементно-известковым или цементным раствором по камню и бетону: улучшенная стен</t>
  </si>
  <si>
    <r>
      <t>1,5855</t>
    </r>
    <r>
      <rPr>
        <i/>
        <sz val="6"/>
        <rFont val="Arial"/>
        <family val="2"/>
        <charset val="204"/>
      </rPr>
      <t xml:space="preserve">
(17,60+19,5+9,97+80+31,48) / 100</t>
    </r>
  </si>
  <si>
    <t xml:space="preserve">   105% ФОТ (от 2979) (Поз. 17-20)</t>
  </si>
  <si>
    <t xml:space="preserve">   55% ФОТ (от 2979) (Поз. 17-20)</t>
  </si>
  <si>
    <t>Итого по разделу 4 Внутренняя отделка.Помещения общего пользования 1-го этажа.(жилая часть)</t>
  </si>
  <si>
    <t xml:space="preserve">                           Раздел 5. Внутренняя отделка.Помещения квартир 1этажа. Жилая часть.</t>
  </si>
  <si>
    <t>ТЕР15-02-035-03</t>
  </si>
  <si>
    <t>Отделка поверхностей из сборных элементов и плит под окраску или оклейку обоями: потолков сборных панельных/*без учета потолков лоджий</t>
  </si>
  <si>
    <r>
      <t>2,8246</t>
    </r>
    <r>
      <rPr>
        <i/>
        <sz val="6"/>
        <rFont val="Arial"/>
        <family val="2"/>
        <charset val="204"/>
      </rPr>
      <t xml:space="preserve">
(167,65+90,76+24,05) / 100</t>
    </r>
  </si>
  <si>
    <t>ТЕР15-04-019-05</t>
  </si>
  <si>
    <t>Окраска фасадов акриловыми составами: с лесов вручную с подготовкой поверхности/*лоджии</t>
  </si>
  <si>
    <r>
      <t>0,1584</t>
    </r>
    <r>
      <rPr>
        <i/>
        <sz val="6"/>
        <rFont val="Arial"/>
        <family val="2"/>
        <charset val="204"/>
      </rPr>
      <t xml:space="preserve">
15,84 / 100</t>
    </r>
  </si>
  <si>
    <t>Штукатурка поверхностей внутри здания цементно-известковым или цементным раствором по камню и бетону: улучшенная стен/*без учета стен лоджий и оштукатуривания по сетке</t>
  </si>
  <si>
    <r>
      <t>7,2925</t>
    </r>
    <r>
      <rPr>
        <i/>
        <sz val="6"/>
        <rFont val="Arial"/>
        <family val="2"/>
        <charset val="204"/>
      </rPr>
      <t xml:space="preserve">
(458,45+157,8+128-15) / 100</t>
    </r>
  </si>
  <si>
    <t>ТЕР15-06-001-01</t>
  </si>
  <si>
    <t>Оклейка обоями стен по монолитной штукатурке и бетону: простыми и средней плотности/*флизелиновые</t>
  </si>
  <si>
    <t>100 м2 оклеиваемой и обиваемой поверхности</t>
  </si>
  <si>
    <r>
      <t>4,5845</t>
    </r>
    <r>
      <rPr>
        <i/>
        <sz val="6"/>
        <rFont val="Arial"/>
        <family val="2"/>
        <charset val="204"/>
      </rPr>
      <t xml:space="preserve">
458,45 / 100</t>
    </r>
  </si>
  <si>
    <t>ТЕР15-06-002-01</t>
  </si>
  <si>
    <t>Оклейка стен моющимися обоями: на бумажной основе по штукатурке и бетону</t>
  </si>
  <si>
    <t>100 м2 оклеиваемой поверхности</t>
  </si>
  <si>
    <r>
      <t>1,578</t>
    </r>
    <r>
      <rPr>
        <i/>
        <sz val="6"/>
        <rFont val="Arial"/>
        <family val="2"/>
        <charset val="204"/>
      </rPr>
      <t xml:space="preserve">
157,8 / 100</t>
    </r>
  </si>
  <si>
    <t>ТЕР15-01-019-05</t>
  </si>
  <si>
    <t>Гладкая облицовка стен, столбов, пилястр и откосов (без карнизных, плинтусных и угловых плиток) без установки плиток туалетного гарнитура на клее из сухих смесей: по кирпичу и бетону</t>
  </si>
  <si>
    <r>
      <t>1,28</t>
    </r>
    <r>
      <rPr>
        <i/>
        <sz val="6"/>
        <rFont val="Arial"/>
        <family val="2"/>
        <charset val="204"/>
      </rPr>
      <t xml:space="preserve">
128 / 100</t>
    </r>
  </si>
  <si>
    <r>
      <t>0,27</t>
    </r>
    <r>
      <rPr>
        <i/>
        <sz val="6"/>
        <rFont val="Arial"/>
        <family val="2"/>
        <charset val="204"/>
      </rPr>
      <t xml:space="preserve">
(18,6+8,4) / 100</t>
    </r>
  </si>
  <si>
    <t xml:space="preserve">   105% ФОТ (от 15529) (Поз. 21-29)</t>
  </si>
  <si>
    <t xml:space="preserve">   55% ФОТ (от 15529) (Поз. 21-29)</t>
  </si>
  <si>
    <t>Итого по разделу 5 Внутренняя отделка.Помещения квартир 1этажа. Жилая часть.</t>
  </si>
  <si>
    <t xml:space="preserve">                           Раздел 6. Внутренняя отделка.Помещения квартир 2...5-го -го этажей.</t>
  </si>
  <si>
    <r>
      <t>14,123</t>
    </r>
    <r>
      <rPr>
        <i/>
        <sz val="6"/>
        <rFont val="Arial"/>
        <family val="2"/>
        <charset val="204"/>
      </rPr>
      <t xml:space="preserve">
(838,25+453,8+120,25) / 100</t>
    </r>
  </si>
  <si>
    <r>
      <t>0,792</t>
    </r>
    <r>
      <rPr>
        <i/>
        <sz val="6"/>
        <rFont val="Arial"/>
        <family val="2"/>
        <charset val="204"/>
      </rPr>
      <t xml:space="preserve">
79,2 / 100</t>
    </r>
  </si>
  <si>
    <t>Штукатурка поверхностей внутри здания цементно-известковым или цементным раствором по камню и бетону: улучшенная стен/*без учета стен лоджий</t>
  </si>
  <si>
    <r>
      <t>29,77</t>
    </r>
    <r>
      <rPr>
        <i/>
        <sz val="6"/>
        <rFont val="Arial"/>
        <family val="2"/>
        <charset val="204"/>
      </rPr>
      <t xml:space="preserve">
(1833,8+631,2+512) / 100</t>
    </r>
  </si>
  <si>
    <r>
      <t>18,338</t>
    </r>
    <r>
      <rPr>
        <i/>
        <sz val="6"/>
        <rFont val="Arial"/>
        <family val="2"/>
        <charset val="204"/>
      </rPr>
      <t xml:space="preserve">
1833,8 / 100</t>
    </r>
  </si>
  <si>
    <r>
      <t>6,312</t>
    </r>
    <r>
      <rPr>
        <i/>
        <sz val="6"/>
        <rFont val="Arial"/>
        <family val="2"/>
        <charset val="204"/>
      </rPr>
      <t xml:space="preserve">
631,2 / 100</t>
    </r>
  </si>
  <si>
    <r>
      <t>5,12</t>
    </r>
    <r>
      <rPr>
        <i/>
        <sz val="6"/>
        <rFont val="Arial"/>
        <family val="2"/>
        <charset val="204"/>
      </rPr>
      <t xml:space="preserve">
512 / 100</t>
    </r>
  </si>
  <si>
    <r>
      <t>1,08</t>
    </r>
    <r>
      <rPr>
        <i/>
        <sz val="6"/>
        <rFont val="Arial"/>
        <family val="2"/>
        <charset val="204"/>
      </rPr>
      <t xml:space="preserve">
(74,4+33,6) / 100</t>
    </r>
  </si>
  <si>
    <t xml:space="preserve">   105% ФОТ (от 64281) (Поз. 30-38)</t>
  </si>
  <si>
    <t xml:space="preserve">   55% ФОТ (от 64281) (Поз. 30-38)</t>
  </si>
  <si>
    <t>Итого по разделу 6 Внутренняя отделка.Помещения квартир 2...5-го -го этажей.</t>
  </si>
  <si>
    <t xml:space="preserve">                           Раздел 7. Внутренняя отделка.Помещения общего пользования 2-5-го этажей.(жилая часть)</t>
  </si>
  <si>
    <r>
      <t>2,2856</t>
    </r>
    <r>
      <rPr>
        <i/>
        <sz val="6"/>
        <rFont val="Arial"/>
        <family val="2"/>
        <charset val="204"/>
      </rPr>
      <t xml:space="preserve">
(98,16+114,84+15,56) / 100</t>
    </r>
  </si>
  <si>
    <r>
      <t>1,6128</t>
    </r>
    <r>
      <rPr>
        <i/>
        <sz val="6"/>
        <rFont val="Arial"/>
        <family val="2"/>
        <charset val="204"/>
      </rPr>
      <t xml:space="preserve">
(64,2+81,65+15,43) / 100</t>
    </r>
  </si>
  <si>
    <r>
      <t>0,048</t>
    </r>
    <r>
      <rPr>
        <i/>
        <sz val="6"/>
        <rFont val="Arial"/>
        <family val="2"/>
        <charset val="204"/>
      </rPr>
      <t xml:space="preserve">
4,8 / 100</t>
    </r>
  </si>
  <si>
    <t xml:space="preserve">   105% ФОТ (от 4607) (Поз. 39-44)</t>
  </si>
  <si>
    <t xml:space="preserve">   55% ФОТ (от 4607) (Поз. 39-44)</t>
  </si>
  <si>
    <t>Итого по разделу 7 Внутренняя отделка.Помещения общего пользования 2-5-го этажей.(жилая часть)</t>
  </si>
  <si>
    <t xml:space="preserve">                           Раздел 8. Внутренняя отделка помещений технического чердака.</t>
  </si>
  <si>
    <t>Штукатурка поверхностей внутри здания цементно-известковым или цементным раствором по камню и бетону: простая стен/*с исключением оштукатуривания вентканалов</t>
  </si>
  <si>
    <r>
      <t>0,5299</t>
    </r>
    <r>
      <rPr>
        <i/>
        <sz val="6"/>
        <rFont val="Arial"/>
        <family val="2"/>
        <charset val="204"/>
      </rPr>
      <t xml:space="preserve">
(164,79-111,8) / 100</t>
    </r>
  </si>
  <si>
    <r>
      <t>1,6479</t>
    </r>
    <r>
      <rPr>
        <i/>
        <sz val="6"/>
        <rFont val="Arial"/>
        <family val="2"/>
        <charset val="204"/>
      </rPr>
      <t xml:space="preserve">
164,79 / 100</t>
    </r>
  </si>
  <si>
    <t xml:space="preserve">   105% ФОТ (от 669) (Поз. 45-46)</t>
  </si>
  <si>
    <t xml:space="preserve">   55% ФОТ (от 669) (Поз. 45-46)</t>
  </si>
  <si>
    <t>Итого по разделу 8 Внутренняя отделка помещений технического чердака.</t>
  </si>
  <si>
    <t xml:space="preserve">                           Раздел 9. Полы техподполья жилого дома</t>
  </si>
  <si>
    <t xml:space="preserve">                           Б1</t>
  </si>
  <si>
    <t>Площадь</t>
  </si>
  <si>
    <r>
      <t>175,09</t>
    </r>
    <r>
      <rPr>
        <i/>
        <sz val="6"/>
        <color indexed="10"/>
        <rFont val="Arial"/>
        <family val="2"/>
        <charset val="204"/>
      </rPr>
      <t xml:space="preserve">
153,15+9,06+7,8+2,54+2,54</t>
    </r>
  </si>
  <si>
    <t>ТЕР11-01-015-01</t>
  </si>
  <si>
    <t>Устройство покрытий: бетонных толщиной 30 мм</t>
  </si>
  <si>
    <r>
      <t>1,7509</t>
    </r>
    <r>
      <rPr>
        <i/>
        <sz val="6"/>
        <rFont val="Arial"/>
        <family val="2"/>
        <charset val="204"/>
      </rPr>
      <t xml:space="preserve">
(ф1) / 100</t>
    </r>
  </si>
  <si>
    <t>ТЕР11-01-015-02</t>
  </si>
  <si>
    <t>Устройство покрытий: на каждые 5 мм изменения толщины покрытия добавлять или исключать к расценке 11-01-015-01/*исключить до 20 мм</t>
  </si>
  <si>
    <r>
      <t>-3,5018</t>
    </r>
    <r>
      <rPr>
        <i/>
        <sz val="6"/>
        <rFont val="Arial"/>
        <family val="2"/>
        <charset val="204"/>
      </rPr>
      <t xml:space="preserve">
((20-30)/5*ф1) / 100</t>
    </r>
  </si>
  <si>
    <t>ТЕР11-01-002-09</t>
  </si>
  <si>
    <t>Устройство подстилающих слоев: бетонных</t>
  </si>
  <si>
    <t>1 м3 подстилающего слоя</t>
  </si>
  <si>
    <r>
      <t>14,0072</t>
    </r>
    <r>
      <rPr>
        <i/>
        <sz val="6"/>
        <rFont val="Arial"/>
        <family val="2"/>
        <charset val="204"/>
      </rPr>
      <t xml:space="preserve">
0,08*ф1</t>
    </r>
  </si>
  <si>
    <r>
      <t>-14,29</t>
    </r>
    <r>
      <rPr>
        <i/>
        <sz val="6"/>
        <rFont val="Arial"/>
        <family val="2"/>
        <charset val="204"/>
      </rPr>
      <t xml:space="preserve">
-Ф3.р1</t>
    </r>
  </si>
  <si>
    <r>
      <t>14,29</t>
    </r>
    <r>
      <rPr>
        <i/>
        <sz val="6"/>
        <rFont val="Arial"/>
        <family val="2"/>
        <charset val="204"/>
      </rPr>
      <t xml:space="preserve">
Ф3.р1</t>
    </r>
  </si>
  <si>
    <t>ТЕР11-01-004-01</t>
  </si>
  <si>
    <t>Устройство гидроизоляции оклеечной рулонными материалами: на мастике Битуминоль, первый слой</t>
  </si>
  <si>
    <r>
      <t>-203,1</t>
    </r>
    <r>
      <rPr>
        <i/>
        <sz val="6"/>
        <rFont val="Arial"/>
        <family val="2"/>
        <charset val="204"/>
      </rPr>
      <t xml:space="preserve">
-Ф2.р1</t>
    </r>
  </si>
  <si>
    <t>ТССЦ-101-0307</t>
  </si>
  <si>
    <t>Изол</t>
  </si>
  <si>
    <r>
      <t>203,1</t>
    </r>
    <r>
      <rPr>
        <i/>
        <sz val="6"/>
        <rFont val="Arial"/>
        <family val="2"/>
        <charset val="204"/>
      </rPr>
      <t xml:space="preserve">
Ф2.р1</t>
    </r>
  </si>
  <si>
    <t>ТЕР11-01-011-03</t>
  </si>
  <si>
    <t>Устройство стяжек: бетонных толщиной 20 мм</t>
  </si>
  <si>
    <t>ТЕР11-01-011-04</t>
  </si>
  <si>
    <t>Устройство стяжек: на каждые 5 мм изменения толщины стяжки добавлять или исключать к расценке 11-01-011-03/*добавить до 60 мм</t>
  </si>
  <si>
    <r>
      <t>14,0072</t>
    </r>
    <r>
      <rPr>
        <i/>
        <sz val="6"/>
        <rFont val="Arial"/>
        <family val="2"/>
        <charset val="204"/>
      </rPr>
      <t xml:space="preserve">
((60-20)/5*ф1) / 100</t>
    </r>
  </si>
  <si>
    <t>ТЕР11-01-001-02</t>
  </si>
  <si>
    <t>Уплотнение грунта: щебнем</t>
  </si>
  <si>
    <t>100 м2 площади уплотнения</t>
  </si>
  <si>
    <t>Позиции, которые невозможно учесть в расчете раздела</t>
  </si>
  <si>
    <t xml:space="preserve">  47  Площадь</t>
  </si>
  <si>
    <t xml:space="preserve">Не задан вид работ </t>
  </si>
  <si>
    <t xml:space="preserve">   123% ФОТ (от 3449) (Поз. 48-58)</t>
  </si>
  <si>
    <t xml:space="preserve">   75% ФОТ (от 3449) (Поз. 48-58)</t>
  </si>
  <si>
    <t>Итого по разделу 9 Полы техподполья жилого дома</t>
  </si>
  <si>
    <t xml:space="preserve">                           Раздел 10. Полы офиса "А"</t>
  </si>
  <si>
    <t xml:space="preserve">                           Б2</t>
  </si>
  <si>
    <r>
      <t>94,08</t>
    </r>
    <r>
      <rPr>
        <i/>
        <sz val="6"/>
        <color indexed="10"/>
        <rFont val="Arial"/>
        <family val="2"/>
        <charset val="204"/>
      </rPr>
      <t xml:space="preserve">
50,58+5,99+4,05+30,07+3,39</t>
    </r>
  </si>
  <si>
    <t>ТЕР11-01-027-03</t>
  </si>
  <si>
    <t>Устройство покрытий на цементном растворе из плиток: керамических для полов одноцветных с красителем</t>
  </si>
  <si>
    <r>
      <t>0,9408</t>
    </r>
    <r>
      <rPr>
        <i/>
        <sz val="6"/>
        <rFont val="Arial"/>
        <family val="2"/>
        <charset val="204"/>
      </rPr>
      <t xml:space="preserve">
(ф4) / 100</t>
    </r>
  </si>
  <si>
    <r>
      <t>7,5264</t>
    </r>
    <r>
      <rPr>
        <i/>
        <sz val="6"/>
        <rFont val="Arial"/>
        <family val="2"/>
        <charset val="204"/>
      </rPr>
      <t xml:space="preserve">
0,08*ф4</t>
    </r>
  </si>
  <si>
    <r>
      <t>-7,677</t>
    </r>
    <r>
      <rPr>
        <i/>
        <sz val="6"/>
        <rFont val="Arial"/>
        <family val="2"/>
        <charset val="204"/>
      </rPr>
      <t xml:space="preserve">
-Ф5.р1</t>
    </r>
  </si>
  <si>
    <r>
      <t>7,677</t>
    </r>
    <r>
      <rPr>
        <i/>
        <sz val="6"/>
        <rFont val="Arial"/>
        <family val="2"/>
        <charset val="204"/>
      </rPr>
      <t xml:space="preserve">
Ф5.р1</t>
    </r>
  </si>
  <si>
    <r>
      <t>-109,1</t>
    </r>
    <r>
      <rPr>
        <i/>
        <sz val="6"/>
        <rFont val="Arial"/>
        <family val="2"/>
        <charset val="204"/>
      </rPr>
      <t xml:space="preserve">
-Ф6.р1</t>
    </r>
  </si>
  <si>
    <r>
      <t>109,1</t>
    </r>
    <r>
      <rPr>
        <i/>
        <sz val="6"/>
        <rFont val="Arial"/>
        <family val="2"/>
        <charset val="204"/>
      </rPr>
      <t xml:space="preserve">
Ф6.р1</t>
    </r>
  </si>
  <si>
    <r>
      <t>7,5264</t>
    </r>
    <r>
      <rPr>
        <i/>
        <sz val="6"/>
        <rFont val="Arial"/>
        <family val="2"/>
        <charset val="204"/>
      </rPr>
      <t xml:space="preserve">
((60-20)/5*ф4) / 100</t>
    </r>
  </si>
  <si>
    <t xml:space="preserve">                           Плинтус</t>
  </si>
  <si>
    <t>ТЕР11-01-039-04</t>
  </si>
  <si>
    <t>Устройство плинтусов: из плиток керамических</t>
  </si>
  <si>
    <t>100 м плинтуса</t>
  </si>
  <si>
    <r>
      <t>0,7939</t>
    </r>
    <r>
      <rPr>
        <i/>
        <sz val="6"/>
        <rFont val="Arial"/>
        <family val="2"/>
        <charset val="204"/>
      </rPr>
      <t xml:space="preserve">
(36,65+11,19+6,75+24,8) / 100</t>
    </r>
  </si>
  <si>
    <t xml:space="preserve">  59  Площадь</t>
  </si>
  <si>
    <t xml:space="preserve">   123% ФОТ (от 2974) (Поз. 60-70)</t>
  </si>
  <si>
    <t xml:space="preserve">   75% ФОТ (от 2974) (Поз. 60-70)</t>
  </si>
  <si>
    <t>Итого по разделу 10 Полы офиса "А"</t>
  </si>
  <si>
    <t xml:space="preserve">                           Раздел 11. Полы офиса "Б"</t>
  </si>
  <si>
    <r>
      <t>91,22</t>
    </r>
    <r>
      <rPr>
        <i/>
        <sz val="6"/>
        <color indexed="10"/>
        <rFont val="Arial"/>
        <family val="2"/>
        <charset val="204"/>
      </rPr>
      <t xml:space="preserve">
49,54+6,96+4,05+27,28+3,39</t>
    </r>
  </si>
  <si>
    <r>
      <t>0,9122</t>
    </r>
    <r>
      <rPr>
        <i/>
        <sz val="6"/>
        <rFont val="Arial"/>
        <family val="2"/>
        <charset val="204"/>
      </rPr>
      <t xml:space="preserve">
(ф7) / 100</t>
    </r>
  </si>
  <si>
    <r>
      <t>7,2976</t>
    </r>
    <r>
      <rPr>
        <i/>
        <sz val="6"/>
        <rFont val="Arial"/>
        <family val="2"/>
        <charset val="204"/>
      </rPr>
      <t xml:space="preserve">
0,08*ф7</t>
    </r>
  </si>
  <si>
    <r>
      <t>-7,444</t>
    </r>
    <r>
      <rPr>
        <i/>
        <sz val="6"/>
        <rFont val="Arial"/>
        <family val="2"/>
        <charset val="204"/>
      </rPr>
      <t xml:space="preserve">
-Ф8.р1</t>
    </r>
  </si>
  <si>
    <r>
      <t>7,444</t>
    </r>
    <r>
      <rPr>
        <i/>
        <sz val="6"/>
        <rFont val="Arial"/>
        <family val="2"/>
        <charset val="204"/>
      </rPr>
      <t xml:space="preserve">
Ф8.р1</t>
    </r>
  </si>
  <si>
    <r>
      <t>-105,8</t>
    </r>
    <r>
      <rPr>
        <i/>
        <sz val="6"/>
        <rFont val="Arial"/>
        <family val="2"/>
        <charset val="204"/>
      </rPr>
      <t xml:space="preserve">
-Ф9.р1</t>
    </r>
  </si>
  <si>
    <r>
      <t>105,8</t>
    </r>
    <r>
      <rPr>
        <i/>
        <sz val="6"/>
        <rFont val="Arial"/>
        <family val="2"/>
        <charset val="204"/>
      </rPr>
      <t xml:space="preserve">
Ф9.р1</t>
    </r>
  </si>
  <si>
    <r>
      <t>7,2976</t>
    </r>
    <r>
      <rPr>
        <i/>
        <sz val="6"/>
        <rFont val="Arial"/>
        <family val="2"/>
        <charset val="204"/>
      </rPr>
      <t xml:space="preserve">
((60-20)/5*ф7) / 100</t>
    </r>
  </si>
  <si>
    <r>
      <t>0,7943</t>
    </r>
    <r>
      <rPr>
        <i/>
        <sz val="6"/>
        <rFont val="Arial"/>
        <family val="2"/>
        <charset val="204"/>
      </rPr>
      <t xml:space="preserve">
(36,93+12,49+6,75+23,26) / 100</t>
    </r>
  </si>
  <si>
    <t xml:space="preserve">  71  Площадь</t>
  </si>
  <si>
    <t xml:space="preserve">   123% ФОТ (от 2890) (Поз. 72-82)</t>
  </si>
  <si>
    <t xml:space="preserve">   75% ФОТ (от 2890) (Поз. 72-82)</t>
  </si>
  <si>
    <t>Итого по разделу 11 Полы офиса "Б"</t>
  </si>
  <si>
    <t xml:space="preserve">                           Раздел 12. Полы общих помещений жилой части.*</t>
  </si>
  <si>
    <t xml:space="preserve">                           К1</t>
  </si>
  <si>
    <t>Площадь.</t>
  </si>
  <si>
    <r>
      <t>58,75</t>
    </r>
    <r>
      <rPr>
        <i/>
        <sz val="6"/>
        <color indexed="10"/>
        <rFont val="Arial"/>
        <family val="2"/>
        <charset val="204"/>
      </rPr>
      <t xml:space="preserve">
6,04+5,02+5,57+29,4+12,72</t>
    </r>
  </si>
  <si>
    <t>ТЕР11-01-047-01</t>
  </si>
  <si>
    <t>Устройство покрытий из плит керамогранитных размером: 40х40 см</t>
  </si>
  <si>
    <r>
      <t>0,5875</t>
    </r>
    <r>
      <rPr>
        <i/>
        <sz val="6"/>
        <rFont val="Arial"/>
        <family val="2"/>
        <charset val="204"/>
      </rPr>
      <t xml:space="preserve">
(ф10) / 100</t>
    </r>
  </si>
  <si>
    <t>ТССЦ-203-0516</t>
  </si>
  <si>
    <t>Рейки деревянные 8х18 мм</t>
  </si>
  <si>
    <r>
      <t>0,0059</t>
    </r>
    <r>
      <rPr>
        <i/>
        <sz val="6"/>
        <rFont val="Arial"/>
        <family val="2"/>
        <charset val="204"/>
      </rPr>
      <t xml:space="preserve">
0,01/100*ф10</t>
    </r>
  </si>
  <si>
    <t>ТССЦ-101-6513</t>
  </si>
  <si>
    <t>Грунтовка акриловая глубокого проникновения</t>
  </si>
  <si>
    <r>
      <t>0,007638</t>
    </r>
    <r>
      <rPr>
        <i/>
        <sz val="6"/>
        <rFont val="Arial"/>
        <family val="2"/>
        <charset val="204"/>
      </rPr>
      <t xml:space="preserve">
0,013/100*ф10</t>
    </r>
  </si>
  <si>
    <t>Устройство стяжек: на каждые 5 мм изменения толщины стяжки добавлять или исключать к расценке 11-01-011-03/*добавить до 35 мм</t>
  </si>
  <si>
    <r>
      <t>1,7625</t>
    </r>
    <r>
      <rPr>
        <i/>
        <sz val="6"/>
        <rFont val="Arial"/>
        <family val="2"/>
        <charset val="204"/>
      </rPr>
      <t xml:space="preserve">
((35-20)/5*ф10) / 100</t>
    </r>
  </si>
  <si>
    <t>ТССЦ-410-0059</t>
  </si>
  <si>
    <t>Фибра полиакрилонитрильная специальной обработки /*расход 1 кг/м3</t>
  </si>
  <si>
    <r>
      <t>2,097</t>
    </r>
    <r>
      <rPr>
        <i/>
        <sz val="6"/>
        <rFont val="Arial"/>
        <family val="2"/>
        <charset val="204"/>
      </rPr>
      <t xml:space="preserve">
2,04/100*ф10+(0,51*(35-20)/5)/100*ф10</t>
    </r>
  </si>
  <si>
    <t xml:space="preserve">                           К3</t>
  </si>
  <si>
    <r>
      <t>231,32</t>
    </r>
    <r>
      <rPr>
        <i/>
        <sz val="6"/>
        <color indexed="10"/>
        <rFont val="Arial"/>
        <family val="2"/>
        <charset val="204"/>
      </rPr>
      <t xml:space="preserve">
98,8+116,96+15,56</t>
    </r>
  </si>
  <si>
    <r>
      <t>2,3132</t>
    </r>
    <r>
      <rPr>
        <i/>
        <sz val="6"/>
        <rFont val="Arial"/>
        <family val="2"/>
        <charset val="204"/>
      </rPr>
      <t xml:space="preserve">
(ф11) / 100</t>
    </r>
  </si>
  <si>
    <r>
      <t>0,0231</t>
    </r>
    <r>
      <rPr>
        <i/>
        <sz val="6"/>
        <rFont val="Arial"/>
        <family val="2"/>
        <charset val="204"/>
      </rPr>
      <t xml:space="preserve">
0,01/100*ф11</t>
    </r>
  </si>
  <si>
    <r>
      <t>0,030072</t>
    </r>
    <r>
      <rPr>
        <i/>
        <sz val="6"/>
        <rFont val="Arial"/>
        <family val="2"/>
        <charset val="204"/>
      </rPr>
      <t xml:space="preserve">
0,013/100*ф11</t>
    </r>
  </si>
  <si>
    <t>Устройство стяжек: на каждые 5 мм изменения толщины стяжки добавлять или исключать к расценке 11-01-011-01</t>
  </si>
  <si>
    <r>
      <t>20,8188</t>
    </r>
    <r>
      <rPr>
        <i/>
        <sz val="6"/>
        <rFont val="Arial"/>
        <family val="2"/>
        <charset val="204"/>
      </rPr>
      <t xml:space="preserve">
((65-20)/5*ф11) / 100</t>
    </r>
  </si>
  <si>
    <t xml:space="preserve">                           Плинтус.</t>
  </si>
  <si>
    <t>Устройство плинтусов: из плиток керамогранитных</t>
  </si>
  <si>
    <r>
      <t>1,9234</t>
    </r>
    <r>
      <rPr>
        <i/>
        <sz val="6"/>
        <rFont val="Arial"/>
        <family val="2"/>
        <charset val="204"/>
      </rPr>
      <t xml:space="preserve">
(7,67+3,06+30,65+123,4+27,56) / 100</t>
    </r>
  </si>
  <si>
    <t>ТССЦ-101-1947</t>
  </si>
  <si>
    <t>Плитки керамические плинтусные прямые</t>
  </si>
  <si>
    <r>
      <t>-194,3</t>
    </r>
    <r>
      <rPr>
        <i/>
        <sz val="6"/>
        <rFont val="Arial"/>
        <family val="2"/>
        <charset val="204"/>
      </rPr>
      <t xml:space="preserve">
-Ф12.р1</t>
    </r>
  </si>
  <si>
    <t>ТССЦ-101-3251</t>
  </si>
  <si>
    <t>Плинтусы керамогранитные размером 70х300х8 мм, белые, серые</t>
  </si>
  <si>
    <r>
      <t>641,133333</t>
    </r>
    <r>
      <rPr>
        <i/>
        <sz val="6"/>
        <rFont val="Arial"/>
        <family val="2"/>
        <charset val="204"/>
      </rPr>
      <t xml:space="preserve">
192,34/0,3</t>
    </r>
  </si>
  <si>
    <t xml:space="preserve">  83  Площадь.</t>
  </si>
  <si>
    <t xml:space="preserve">  90  Площадь.</t>
  </si>
  <si>
    <t xml:space="preserve">   123% ФОТ (от 11961) (Поз. 84-85, 87-89, 91-92, 94-98)</t>
  </si>
  <si>
    <t xml:space="preserve">   75% ФОТ (от 11961) (Поз. 84-85, 87-89, 91-92, 94-98)</t>
  </si>
  <si>
    <t>Итого по разделу 12 Полы общих помещений жилой части.*</t>
  </si>
  <si>
    <t xml:space="preserve">                           Раздел 13. Полы жилой части.</t>
  </si>
  <si>
    <t xml:space="preserve">                           Л1</t>
  </si>
  <si>
    <r>
      <t>263,75</t>
    </r>
    <r>
      <rPr>
        <i/>
        <sz val="6"/>
        <color indexed="10"/>
        <rFont val="Arial"/>
        <family val="2"/>
        <charset val="204"/>
      </rPr>
      <t xml:space="preserve">
172,99+90,76</t>
    </r>
  </si>
  <si>
    <t>ТЕР11-01-036-01</t>
  </si>
  <si>
    <t>Устройство покрытий: из линолеума на клее«Бустилат»</t>
  </si>
  <si>
    <r>
      <t>2,6375</t>
    </r>
    <r>
      <rPr>
        <i/>
        <sz val="6"/>
        <rFont val="Arial"/>
        <family val="2"/>
        <charset val="204"/>
      </rPr>
      <t xml:space="preserve">
(ф13) / 100</t>
    </r>
  </si>
  <si>
    <r>
      <t>7,9125</t>
    </r>
    <r>
      <rPr>
        <i/>
        <sz val="6"/>
        <rFont val="Arial"/>
        <family val="2"/>
        <charset val="204"/>
      </rPr>
      <t xml:space="preserve">
((35-20)/5*ф13) / 100</t>
    </r>
  </si>
  <si>
    <r>
      <t>9,416</t>
    </r>
    <r>
      <rPr>
        <i/>
        <sz val="6"/>
        <rFont val="Arial"/>
        <family val="2"/>
        <charset val="204"/>
      </rPr>
      <t xml:space="preserve">
2,04/100*ф13+(0,51*(35-20)/5)/100*ф13</t>
    </r>
  </si>
  <si>
    <r>
      <t>7,9125</t>
    </r>
    <r>
      <rPr>
        <i/>
        <sz val="6"/>
        <rFont val="Arial"/>
        <family val="2"/>
        <charset val="204"/>
      </rPr>
      <t xml:space="preserve">
ф13*0,03</t>
    </r>
  </si>
  <si>
    <r>
      <t>-8,071</t>
    </r>
    <r>
      <rPr>
        <i/>
        <sz val="6"/>
        <rFont val="Arial"/>
        <family val="2"/>
        <charset val="204"/>
      </rPr>
      <t xml:space="preserve">
-Ф14.р1</t>
    </r>
  </si>
  <si>
    <r>
      <t>8,071</t>
    </r>
    <r>
      <rPr>
        <i/>
        <sz val="6"/>
        <rFont val="Arial"/>
        <family val="2"/>
        <charset val="204"/>
      </rPr>
      <t xml:space="preserve">
Ф14.р1</t>
    </r>
  </si>
  <si>
    <t xml:space="preserve">                           Л2</t>
  </si>
  <si>
    <r>
      <t>1055</t>
    </r>
    <r>
      <rPr>
        <i/>
        <sz val="6"/>
        <color indexed="10"/>
        <rFont val="Arial"/>
        <family val="2"/>
        <charset val="204"/>
      </rPr>
      <t xml:space="preserve">
691,96+363,04</t>
    </r>
  </si>
  <si>
    <r>
      <t>10,55</t>
    </r>
    <r>
      <rPr>
        <i/>
        <sz val="6"/>
        <rFont val="Arial"/>
        <family val="2"/>
        <charset val="204"/>
      </rPr>
      <t xml:space="preserve">
(ф15) / 100</t>
    </r>
  </si>
  <si>
    <r>
      <t>94,95</t>
    </r>
    <r>
      <rPr>
        <i/>
        <sz val="6"/>
        <rFont val="Arial"/>
        <family val="2"/>
        <charset val="204"/>
      </rPr>
      <t xml:space="preserve">
((65-20)/5*ф15) / 100</t>
    </r>
  </si>
  <si>
    <t>Устройство пароизоляции из полиэтиленовой пленки в один слой насухо/*Полифом Вибро с заводом на стены</t>
  </si>
  <si>
    <r>
      <t>12,3435</t>
    </r>
    <r>
      <rPr>
        <i/>
        <sz val="6"/>
        <rFont val="Arial"/>
        <family val="2"/>
        <charset val="204"/>
      </rPr>
      <t xml:space="preserve">
(1,17*ф15) / 100</t>
    </r>
  </si>
  <si>
    <t>ТССЦ-113-0324</t>
  </si>
  <si>
    <t>Пленка полиэтиленовая толщиной: 0,2-0,5 мм</t>
  </si>
  <si>
    <r>
      <t>-1511</t>
    </r>
    <r>
      <rPr>
        <i/>
        <sz val="6"/>
        <rFont val="Arial"/>
        <family val="2"/>
        <charset val="204"/>
      </rPr>
      <t xml:space="preserve">
-Ф16.р1</t>
    </r>
  </si>
  <si>
    <t>ТССЦ-104-1166</t>
  </si>
  <si>
    <t>Полиэтилен вспененный в рулонах для тепло-звуко-гидроизоляции, толщиной: 8 мм/*Полифом Вибро</t>
  </si>
  <si>
    <r>
      <t>1511</t>
    </r>
    <r>
      <rPr>
        <i/>
        <sz val="6"/>
        <rFont val="Arial"/>
        <family val="2"/>
        <charset val="204"/>
      </rPr>
      <t xml:space="preserve">
Ф16.р1</t>
    </r>
  </si>
  <si>
    <t xml:space="preserve">                           К2</t>
  </si>
  <si>
    <t>ТЕР11-01-027-06</t>
  </si>
  <si>
    <t>Устройство покрытий на растворе из сухой смеси с приготовлением раствора в построечных условиях из плиток: гладких неглазурованных керамических для полов одноцветных</t>
  </si>
  <si>
    <r>
      <t>0,2553</t>
    </r>
    <r>
      <rPr>
        <i/>
        <sz val="6"/>
        <rFont val="Arial"/>
        <family val="2"/>
        <charset val="204"/>
      </rPr>
      <t xml:space="preserve">
(ф17) / 100</t>
    </r>
  </si>
  <si>
    <t>ТЕР11-01-004-05</t>
  </si>
  <si>
    <t>Устройство гидроизоляции обмазочной: в один слой толщиной 2 мм</t>
  </si>
  <si>
    <r>
      <t>0,7659</t>
    </r>
    <r>
      <rPr>
        <i/>
        <sz val="6"/>
        <rFont val="Arial"/>
        <family val="2"/>
        <charset val="204"/>
      </rPr>
      <t xml:space="preserve">
((35-20)/5*ф17) / 100</t>
    </r>
  </si>
  <si>
    <r>
      <t>0,911</t>
    </r>
    <r>
      <rPr>
        <i/>
        <sz val="6"/>
        <rFont val="Arial"/>
        <family val="2"/>
        <charset val="204"/>
      </rPr>
      <t xml:space="preserve">
2,04/100*ф17+(0,51*(35-20)/5)/100*ф17</t>
    </r>
  </si>
  <si>
    <r>
      <t>0,7659</t>
    </r>
    <r>
      <rPr>
        <i/>
        <sz val="6"/>
        <rFont val="Arial"/>
        <family val="2"/>
        <charset val="204"/>
      </rPr>
      <t xml:space="preserve">
ф17*0,03</t>
    </r>
  </si>
  <si>
    <r>
      <t>-0,7812</t>
    </r>
    <r>
      <rPr>
        <i/>
        <sz val="6"/>
        <rFont val="Arial"/>
        <family val="2"/>
        <charset val="204"/>
      </rPr>
      <t xml:space="preserve">
-Ф18.р1</t>
    </r>
  </si>
  <si>
    <r>
      <t>0,7812</t>
    </r>
    <r>
      <rPr>
        <i/>
        <sz val="6"/>
        <rFont val="Arial"/>
        <family val="2"/>
        <charset val="204"/>
      </rPr>
      <t xml:space="preserve">
Ф18.р1</t>
    </r>
  </si>
  <si>
    <t xml:space="preserve">                           К4</t>
  </si>
  <si>
    <r>
      <t>1,0164</t>
    </r>
    <r>
      <rPr>
        <i/>
        <sz val="6"/>
        <rFont val="Arial"/>
        <family val="2"/>
        <charset val="204"/>
      </rPr>
      <t xml:space="preserve">
(ф19) / 100</t>
    </r>
  </si>
  <si>
    <r>
      <t>4,0656</t>
    </r>
    <r>
      <rPr>
        <i/>
        <sz val="6"/>
        <rFont val="Arial"/>
        <family val="2"/>
        <charset val="204"/>
      </rPr>
      <t xml:space="preserve">
((40-20)/5*ф19) / 100</t>
    </r>
  </si>
  <si>
    <r>
      <t>1,189188</t>
    </r>
    <r>
      <rPr>
        <i/>
        <sz val="6"/>
        <rFont val="Arial"/>
        <family val="2"/>
        <charset val="204"/>
      </rPr>
      <t xml:space="preserve">
(1,17*ф19) / 100</t>
    </r>
  </si>
  <si>
    <r>
      <t>-145,6</t>
    </r>
    <r>
      <rPr>
        <i/>
        <sz val="6"/>
        <rFont val="Arial"/>
        <family val="2"/>
        <charset val="204"/>
      </rPr>
      <t xml:space="preserve">
-Ф20.р1</t>
    </r>
  </si>
  <si>
    <r>
      <t>146</t>
    </r>
    <r>
      <rPr>
        <i/>
        <sz val="6"/>
        <rFont val="Arial"/>
        <family val="2"/>
        <charset val="204"/>
      </rPr>
      <t xml:space="preserve">
Ф20.р1</t>
    </r>
  </si>
  <si>
    <t xml:space="preserve">                           Б3</t>
  </si>
  <si>
    <r>
      <t>79,2</t>
    </r>
    <r>
      <rPr>
        <i/>
        <sz val="6"/>
        <color indexed="10"/>
        <rFont val="Arial"/>
        <family val="2"/>
        <charset val="204"/>
      </rPr>
      <t xml:space="preserve">
15,84+63,36</t>
    </r>
  </si>
  <si>
    <r>
      <t>0,792</t>
    </r>
    <r>
      <rPr>
        <i/>
        <sz val="6"/>
        <rFont val="Arial"/>
        <family val="2"/>
        <charset val="204"/>
      </rPr>
      <t xml:space="preserve">
(ф21) / 100</t>
    </r>
  </si>
  <si>
    <t>Устройство покрытий: на каждые 5 мм изменения толщины покрытия добавлять или исключать к расценке 11-01-015-01</t>
  </si>
  <si>
    <r>
      <t>7,92</t>
    </r>
    <r>
      <rPr>
        <i/>
        <sz val="6"/>
        <rFont val="Arial"/>
        <family val="2"/>
        <charset val="204"/>
      </rPr>
      <t xml:space="preserve">
((80-30)/5*Ф21) / 100</t>
    </r>
  </si>
  <si>
    <r>
      <t>6,463</t>
    </r>
    <r>
      <rPr>
        <i/>
        <sz val="6"/>
        <rFont val="Arial"/>
        <family val="2"/>
        <charset val="204"/>
      </rPr>
      <t xml:space="preserve">
3,06/100*ф21+(0,51*(80-30)/5)/100*ф21</t>
    </r>
  </si>
  <si>
    <t>ТЕР11-01-015-08</t>
  </si>
  <si>
    <t>Железнение цементных покрытий</t>
  </si>
  <si>
    <r>
      <t>0,792</t>
    </r>
    <r>
      <rPr>
        <i/>
        <sz val="6"/>
        <rFont val="Arial"/>
        <family val="2"/>
        <charset val="204"/>
      </rPr>
      <t xml:space="preserve">
(Ф21) / 100</t>
    </r>
  </si>
  <si>
    <t>ТЕР11-01-040-03</t>
  </si>
  <si>
    <t>Устройство плинтусов поливинилхлоридных: на винтах самонарезающих</t>
  </si>
  <si>
    <r>
      <t>4,495</t>
    </r>
    <r>
      <rPr>
        <i/>
        <sz val="6"/>
        <rFont val="Arial"/>
        <family val="2"/>
        <charset val="204"/>
      </rPr>
      <t xml:space="preserve">
(89,9+359,6) / 100</t>
    </r>
  </si>
  <si>
    <r>
      <t>2,476</t>
    </r>
    <r>
      <rPr>
        <i/>
        <sz val="6"/>
        <rFont val="Arial"/>
        <family val="2"/>
        <charset val="204"/>
      </rPr>
      <t xml:space="preserve">
(49,52+198,08) / 100</t>
    </r>
  </si>
  <si>
    <t xml:space="preserve">                           Пороги выхода на лоджию.</t>
  </si>
  <si>
    <r>
      <t>0,0373</t>
    </r>
    <r>
      <rPr>
        <i/>
        <sz val="6"/>
        <rFont val="Arial"/>
        <family val="2"/>
        <charset val="204"/>
      </rPr>
      <t xml:space="preserve">
3,73 / 100</t>
    </r>
  </si>
  <si>
    <t xml:space="preserve">  99  Площадь</t>
  </si>
  <si>
    <t xml:space="preserve">  108  Площадь</t>
  </si>
  <si>
    <t xml:space="preserve">  115  Площадь</t>
  </si>
  <si>
    <t xml:space="preserve">  125  Площадь</t>
  </si>
  <si>
    <t xml:space="preserve">  133  Площадь</t>
  </si>
  <si>
    <t xml:space="preserve">   100% ФОТ (от 977) (Поз. 105-107, 122-124)</t>
  </si>
  <si>
    <t xml:space="preserve">   123% ФОТ (от 17416) (Поз. 100-104, 109-114, 116-121, 126-132, 134-141)</t>
  </si>
  <si>
    <t xml:space="preserve">   70% ФОТ (от 977) (Поз. 105-107, 122-124)</t>
  </si>
  <si>
    <t xml:space="preserve">   75% ФОТ (от 17416) (Поз. 100-104, 109-114, 116-121, 126-132, 134-141)</t>
  </si>
  <si>
    <t>Итого по разделу 13 Полы жилой части.</t>
  </si>
  <si>
    <t xml:space="preserve">                           Раздел 14. Зашивка ГКЛ .АР-1 прим.8</t>
  </si>
  <si>
    <t>ТЕР10-05-008-01</t>
  </si>
  <si>
    <t>Облицовка стен по системе «КНАУФ» по одинарному металлическому каркасу из потолочного профиля гипсокартонными листами</t>
  </si>
  <si>
    <t>100 м2 стен (за вычетом проемов)</t>
  </si>
  <si>
    <r>
      <t>0,45</t>
    </r>
    <r>
      <rPr>
        <i/>
        <sz val="6"/>
        <rFont val="Arial"/>
        <family val="2"/>
        <charset val="204"/>
      </rPr>
      <t xml:space="preserve">
45 / 100</t>
    </r>
  </si>
  <si>
    <t xml:space="preserve">   118% ФОТ (от 428) (Поз. 142)</t>
  </si>
  <si>
    <t xml:space="preserve">   63% ФОТ (от 428) (Поз. 142)</t>
  </si>
  <si>
    <t>Итого по разделу 14 Зашивка ГКЛ .АР-1 прим.8</t>
  </si>
  <si>
    <t xml:space="preserve">                           Раздел 15. Пластиковые окна.Жилая часть.</t>
  </si>
  <si>
    <t>ТЕР10-01-034-03</t>
  </si>
  <si>
    <t>Установка в жилых и общественных зданиях оконных блоков из ПВХ профилей: поворотных (откидных, поворотно-откидных) с площадью проема до 2 м2 одностворчатых</t>
  </si>
  <si>
    <t>100 м2 проемов</t>
  </si>
  <si>
    <r>
      <t>0,2194</t>
    </r>
    <r>
      <rPr>
        <i/>
        <sz val="6"/>
        <rFont val="Arial"/>
        <family val="2"/>
        <charset val="204"/>
      </rPr>
      <t xml:space="preserve">
(10,97+10,97) / 100</t>
    </r>
  </si>
  <si>
    <t>ТЕР10-01-034-07</t>
  </si>
  <si>
    <t>Установка в жилых и общественных зданиях оконных блоков из ПВХ профилей: поворотных (откидных, поворотно-откидных) с площадью проема до 2 м2 трехстворчатых, в том числе при наличии створок глухого остекления</t>
  </si>
  <si>
    <r>
      <t>0,7938</t>
    </r>
    <r>
      <rPr>
        <i/>
        <sz val="6"/>
        <rFont val="Arial"/>
        <family val="2"/>
        <charset val="204"/>
      </rPr>
      <t xml:space="preserve">
79,38 / 100</t>
    </r>
  </si>
  <si>
    <t>ТЕР10-01-034-08</t>
  </si>
  <si>
    <t>Установка в жилых и общественных зданиях оконных блоков из ПВХ профилей: поворотных (откидных, поворотно-откидных) с площадью проема более 2 м2 трехстворчатых, в том числе при наличии створок глухого остекления</t>
  </si>
  <si>
    <r>
      <t>1,1301</t>
    </r>
    <r>
      <rPr>
        <i/>
        <sz val="6"/>
        <rFont val="Arial"/>
        <family val="2"/>
        <charset val="204"/>
      </rPr>
      <t xml:space="preserve">
(61,12+48,32+3,57) / 100</t>
    </r>
  </si>
  <si>
    <t>ТЕР15-01-070-01</t>
  </si>
  <si>
    <t>Облицовка: оконных проемов в наружных стенах откосной планкой из оцинкованной стали с полимерным покрытием с устройством водоотлива оконного из оцинкованной стали с полимерным покрытием</t>
  </si>
  <si>
    <t>1 м2 проемов</t>
  </si>
  <si>
    <t>ТССЦ-203-1030</t>
  </si>
  <si>
    <t>Блок оконный пластиковый: трехстворчатый, с поворотной и поворотно-откидной створкой, однокамерным стеклопакетом (24 мм), площадью до 2 м2/*ок-1</t>
  </si>
  <si>
    <t>ТССЦ-203-1033</t>
  </si>
  <si>
    <t>Блок оконный пластиковый: трехстворчатый, с поворотной и поворотно-откидной створкой, однокамерным стеклопакетом (24 мм), площадью до 3,5 м2/*ок-2</t>
  </si>
  <si>
    <t>ТССЦ-203-1031</t>
  </si>
  <si>
    <t>Блок оконный пластиковый: трехстворчатый, с поворотной и поворотно-откидной створкой, однокамерным стеклопакетом (24 мм), площадью до 2,5 м2/*ок-3</t>
  </si>
  <si>
    <t>ТССЦ-203-1034</t>
  </si>
  <si>
    <t>Блок оконный пластиковый: трехстворчатый, с поворотной и поворотно-откидной створкой, однокамерным стеклопакетом (24 мм), площадью более 3,5 м2/*ок-4</t>
  </si>
  <si>
    <t>ТССЦ-203-0959</t>
  </si>
  <si>
    <t>Блок оконный пластиковый: одностворчатый, с поворотно-откидной створкой, двухкамерным стеклопакетом (32 мм), площадью до 1 м2/*дл-1,1*</t>
  </si>
  <si>
    <r>
      <t>21,94</t>
    </r>
    <r>
      <rPr>
        <i/>
        <sz val="6"/>
        <rFont val="Arial"/>
        <family val="2"/>
        <charset val="204"/>
      </rPr>
      <t xml:space="preserve">
10,97+10,97</t>
    </r>
  </si>
  <si>
    <t xml:space="preserve">   105% ФОТ (от 3900) (Поз. 146-151)</t>
  </si>
  <si>
    <t xml:space="preserve">   118% ФОТ (от 4133) (Поз. 143-145)</t>
  </si>
  <si>
    <t xml:space="preserve">   55% ФОТ (от 3900) (Поз. 146-151)</t>
  </si>
  <si>
    <t xml:space="preserve">   63% ФОТ (от 4133) (Поз. 143-145)</t>
  </si>
  <si>
    <t>Итого по разделу 15 Пластиковые окна.Жилая часть.</t>
  </si>
  <si>
    <t xml:space="preserve">                           Раздел 16. Пластиковые окна.Офис А.</t>
  </si>
  <si>
    <t>ТЕР10-01-034-05</t>
  </si>
  <si>
    <t>Установка в жилых и общественных зданиях оконных блоков из ПВХ профилей: поворотных (откидных, поворотно-откидных) с площадью проема до 2 м2 двухстворчатых</t>
  </si>
  <si>
    <r>
      <t>0,0133</t>
    </r>
    <r>
      <rPr>
        <i/>
        <sz val="6"/>
        <rFont val="Arial"/>
        <family val="2"/>
        <charset val="204"/>
      </rPr>
      <t xml:space="preserve">
1,33 / 100</t>
    </r>
  </si>
  <si>
    <r>
      <t>0,0194</t>
    </r>
    <r>
      <rPr>
        <i/>
        <sz val="6"/>
        <rFont val="Arial"/>
        <family val="2"/>
        <charset val="204"/>
      </rPr>
      <t xml:space="preserve">
1,94 / 100</t>
    </r>
  </si>
  <si>
    <r>
      <t>0,105</t>
    </r>
    <r>
      <rPr>
        <i/>
        <sz val="6"/>
        <rFont val="Arial"/>
        <family val="2"/>
        <charset val="204"/>
      </rPr>
      <t xml:space="preserve">
(3,06+2,42+5,02) / 100</t>
    </r>
  </si>
  <si>
    <t>ТССЦ-203-0990</t>
  </si>
  <si>
    <t>Блок оконный пластиковый: двустворчатый, с глухой и поворотно-откидной створкой, однокамерным стеклопакетом (24 мм), площадью до 1,5 м2/*ок-5</t>
  </si>
  <si>
    <t>Блок оконный пластиковый: трехстворчатый, с поворотной и поворотно-откидной створкой, однокамерным стеклопакетом (24 мм), площадью более 3,5 м2/*ок-6</t>
  </si>
  <si>
    <t xml:space="preserve">   105% ФОТ (от 250) (Поз. 155-160)</t>
  </si>
  <si>
    <t xml:space="preserve">   118% ФОТ (от 245) (Поз. 152-154)</t>
  </si>
  <si>
    <t xml:space="preserve">   55% ФОТ (от 250) (Поз. 155-160)</t>
  </si>
  <si>
    <t xml:space="preserve">   63% ФОТ (от 245) (Поз. 152-154)</t>
  </si>
  <si>
    <t>Итого по разделу 16 Пластиковые окна.Офис А.</t>
  </si>
  <si>
    <t xml:space="preserve">                           Раздел 17. Пластиковые окна.Офис Б.</t>
  </si>
  <si>
    <r>
      <t>0,0893</t>
    </r>
    <r>
      <rPr>
        <i/>
        <sz val="6"/>
        <rFont val="Arial"/>
        <family val="2"/>
        <charset val="204"/>
      </rPr>
      <t xml:space="preserve">
8,93 / 100</t>
    </r>
  </si>
  <si>
    <t>Блок оконный пластиковый: трехстворчатый, с поворотной и поворотно-откидной створкой, однокамерным стеклопакетом (24 мм), площадью до 3,5 м2/*ок-7</t>
  </si>
  <si>
    <t xml:space="preserve">   105% ФОТ (от 163) (Поз. 162-165)</t>
  </si>
  <si>
    <t xml:space="preserve">   118% ФОТ (от 148) (Поз. 161)</t>
  </si>
  <si>
    <t xml:space="preserve">   55% ФОТ (от 163) (Поз. 162-165)</t>
  </si>
  <si>
    <t xml:space="preserve">   63% ФОТ (от 148) (Поз. 161)</t>
  </si>
  <si>
    <t>Итого по разделу 17 Пластиковые окна.Офис Б.</t>
  </si>
  <si>
    <t xml:space="preserve">                           Раздел 18. Пластиковые окна.Чердак.</t>
  </si>
  <si>
    <t>ТЕР10-01-034-01</t>
  </si>
  <si>
    <t>Установка в жилых и общественных зданиях оконных блоков из ПВХ профилей: глухих с площадью проема до 2 м2</t>
  </si>
  <si>
    <r>
      <t>0,0599</t>
    </r>
    <r>
      <rPr>
        <i/>
        <sz val="6"/>
        <rFont val="Arial"/>
        <family val="2"/>
        <charset val="204"/>
      </rPr>
      <t xml:space="preserve">
5,99 / 100</t>
    </r>
  </si>
  <si>
    <t>ТССЦ-203-0941</t>
  </si>
  <si>
    <t>Блок оконный пластиковый: глухой, одностворчатый с двухкамерным стеклопакетом (32 мм), площадью до 1 м2/*ок-8</t>
  </si>
  <si>
    <t>ТССЦ-203-0944</t>
  </si>
  <si>
    <t>Блок оконный пластиковый: глухой, одностворчатый с двухкамерным стеклопакетом (32 мм), площадью более 2 м2/*ок-9 с решеткой Р2,3</t>
  </si>
  <si>
    <t xml:space="preserve">   105% ФОТ (от 109) (Поз. 167-169)</t>
  </si>
  <si>
    <t xml:space="preserve">   118% ФОТ (от 115) (Поз. 166)</t>
  </si>
  <si>
    <t xml:space="preserve">   55% ФОТ (от 109) (Поз. 167-169)</t>
  </si>
  <si>
    <t xml:space="preserve">   63% ФОТ (от 115) (Поз. 166)</t>
  </si>
  <si>
    <t>Итого по разделу 18 Пластиковые окна.Чердак.</t>
  </si>
  <si>
    <t xml:space="preserve">                           Раздел 19. Подоконные доски.Жилая часть.</t>
  </si>
  <si>
    <t>ТЕР10-01-035-01</t>
  </si>
  <si>
    <t>Установка подоконных досок из ПВХ: в каменных стенах толщиной до 0,51 м</t>
  </si>
  <si>
    <t>100 п.м</t>
  </si>
  <si>
    <r>
      <t>1,514</t>
    </r>
    <r>
      <rPr>
        <i/>
        <sz val="6"/>
        <rFont val="Arial"/>
        <family val="2"/>
        <charset val="204"/>
      </rPr>
      <t xml:space="preserve">
151,4 / 100</t>
    </r>
  </si>
  <si>
    <t>ТССЦ-101-2906</t>
  </si>
  <si>
    <t>Доски подоконные ПВХ, шириной: 300 мм</t>
  </si>
  <si>
    <t xml:space="preserve">   118% ФОТ (от 347) (Поз. 170-171)</t>
  </si>
  <si>
    <t xml:space="preserve">   63% ФОТ (от 347) (Поз. 170-171)</t>
  </si>
  <si>
    <t>Итого по разделу 19 Подоконные доски.Жилая часть.</t>
  </si>
  <si>
    <t xml:space="preserve">                           Раздел 20. Подоконные доски.Офис А.</t>
  </si>
  <si>
    <r>
      <t>0,0948</t>
    </r>
    <r>
      <rPr>
        <i/>
        <sz val="6"/>
        <rFont val="Arial"/>
        <family val="2"/>
        <charset val="204"/>
      </rPr>
      <t xml:space="preserve">
9,48 / 100</t>
    </r>
  </si>
  <si>
    <t xml:space="preserve">   118% ФОТ (от 22) (Поз. 172-173)</t>
  </si>
  <si>
    <t xml:space="preserve">   63% ФОТ (от 22) (Поз. 172-173)</t>
  </si>
  <si>
    <t>Итого по разделу 20 Подоконные доски.Офис А.</t>
  </si>
  <si>
    <t xml:space="preserve">                           Раздел 21. Подоконные доски.Офис Б.</t>
  </si>
  <si>
    <r>
      <t>0,0686</t>
    </r>
    <r>
      <rPr>
        <i/>
        <sz val="6"/>
        <rFont val="Arial"/>
        <family val="2"/>
        <charset val="204"/>
      </rPr>
      <t xml:space="preserve">
6,86 / 100</t>
    </r>
  </si>
  <si>
    <t xml:space="preserve">   118% ФОТ (от 16) (Поз. 174-175)</t>
  </si>
  <si>
    <t xml:space="preserve">   63% ФОТ (от 16) (Поз. 174-175)</t>
  </si>
  <si>
    <t>Итого по разделу 21 Подоконные доски.Офис Б.</t>
  </si>
  <si>
    <t xml:space="preserve">                           Раздел 22. Пластиковые балконные блоки.Жилая часть.</t>
  </si>
  <si>
    <t>ТЕР10-01-047-03</t>
  </si>
  <si>
    <t>Установка блоков из ПВХ в наружных и внутренних дверных проемах: балконных в каменных стенах</t>
  </si>
  <si>
    <r>
      <t>0,4389</t>
    </r>
    <r>
      <rPr>
        <i/>
        <sz val="6"/>
        <rFont val="Arial"/>
        <family val="2"/>
        <charset val="204"/>
      </rPr>
      <t xml:space="preserve">
43,89 / 100</t>
    </r>
  </si>
  <si>
    <t>ТССЦ-203-8078</t>
  </si>
  <si>
    <t>Блоки балконные дверные однопольные с листовым стеклом и стеклопакетами: БП СП 24-9, площадь 2,07 м2 (ГОСТ 30674-99)</t>
  </si>
  <si>
    <r>
      <t>-43,89</t>
    </r>
    <r>
      <rPr>
        <i/>
        <sz val="6"/>
        <rFont val="Arial"/>
        <family val="2"/>
        <charset val="204"/>
      </rPr>
      <t xml:space="preserve">
-Ф22.р1</t>
    </r>
  </si>
  <si>
    <t>ТССЦ-203-4084</t>
  </si>
  <si>
    <t>Дверь балконная пластиковая: поворотная, с двухкамерным стеклопакетом (32 мм), площадью до 1,5 м2</t>
  </si>
  <si>
    <r>
      <t>43,89</t>
    </r>
    <r>
      <rPr>
        <i/>
        <sz val="6"/>
        <rFont val="Arial"/>
        <family val="2"/>
        <charset val="204"/>
      </rPr>
      <t xml:space="preserve">
Ф22.р1</t>
    </r>
  </si>
  <si>
    <t xml:space="preserve">   118% ФОТ (от 1079) (Поз. 176-178)</t>
  </si>
  <si>
    <t xml:space="preserve">   63% ФОТ (от 1079) (Поз. 176-178)</t>
  </si>
  <si>
    <t>Итого по разделу 22 Пластиковые балконные блоки.Жилая часть.</t>
  </si>
  <si>
    <t xml:space="preserve">                           Раздел 23. Пластиковые витражи остекления лоджий.Жилая часть.</t>
  </si>
  <si>
    <t>Установка в жилых и общественных зданиях витражных блоков из ПВХ профилей: поворотных (откидных, поворотно-откидных) с площадью проема более 2 м2</t>
  </si>
  <si>
    <r>
      <t>2,2055</t>
    </r>
    <r>
      <rPr>
        <i/>
        <sz val="6"/>
        <rFont val="Arial"/>
        <family val="2"/>
        <charset val="204"/>
      </rPr>
      <t xml:space="preserve">
220,55 / 100</t>
    </r>
  </si>
  <si>
    <t>Сборник "Ресурсы Башкортостана№ ч.1 вып.2 за 2 кв.2018г. стр.142</t>
  </si>
  <si>
    <r>
      <t>Блок витражный  пластиковый с одинарным остеклением</t>
    </r>
    <r>
      <rPr>
        <i/>
        <sz val="7"/>
        <rFont val="Arial"/>
        <family val="2"/>
        <charset val="204"/>
      </rPr>
      <t xml:space="preserve">
МАТ=1976,27/6,91</t>
    </r>
  </si>
  <si>
    <r>
      <t>286</t>
    </r>
    <r>
      <rPr>
        <i/>
        <sz val="5"/>
        <rFont val="Arial"/>
        <family val="2"/>
        <charset val="204"/>
      </rPr>
      <t xml:space="preserve">
1976,27/6,91</t>
    </r>
  </si>
  <si>
    <t xml:space="preserve">   118% ФОТ (от 3659) (Поз. 179-180)</t>
  </si>
  <si>
    <t xml:space="preserve">   63% ФОТ (от 3659) (Поз. 179-180)</t>
  </si>
  <si>
    <t>Итого по разделу 23 Пластиковые витражи остекления лоджий.Жилая часть.</t>
  </si>
  <si>
    <t xml:space="preserve">                           Раздел 24. Пластиковые витражи.Офис А.</t>
  </si>
  <si>
    <r>
      <t>0,1161</t>
    </r>
    <r>
      <rPr>
        <i/>
        <sz val="6"/>
        <rFont val="Arial"/>
        <family val="2"/>
        <charset val="204"/>
      </rPr>
      <t xml:space="preserve">
11,61 / 100</t>
    </r>
  </si>
  <si>
    <t>ТССЦ-203-0723</t>
  </si>
  <si>
    <t>Блоки дверные входные пластиковые: с простой коробкой, двупольная с офисной фурнитурой, с двухкамерным стеклопакетом (32 мм), площадь от 3-3,5 м2</t>
  </si>
  <si>
    <r>
      <t>3,171</t>
    </r>
    <r>
      <rPr>
        <i/>
        <sz val="6"/>
        <rFont val="Arial"/>
        <family val="2"/>
        <charset val="204"/>
      </rPr>
      <t xml:space="preserve">
1,51*2,1</t>
    </r>
  </si>
  <si>
    <r>
      <t>Блок витражный  пластиковый с тройным  остеклением/*2-хкамерный стеклопакет</t>
    </r>
    <r>
      <rPr>
        <i/>
        <sz val="7"/>
        <rFont val="Arial"/>
        <family val="2"/>
        <charset val="204"/>
      </rPr>
      <t xml:space="preserve">
МАТ=2387,29/6,91</t>
    </r>
  </si>
  <si>
    <r>
      <t>8,439</t>
    </r>
    <r>
      <rPr>
        <i/>
        <sz val="6"/>
        <rFont val="Arial"/>
        <family val="2"/>
        <charset val="204"/>
      </rPr>
      <t xml:space="preserve">
2,7*4,3-1,51*2,1</t>
    </r>
  </si>
  <si>
    <r>
      <t>345,48</t>
    </r>
    <r>
      <rPr>
        <i/>
        <sz val="5"/>
        <rFont val="Arial"/>
        <family val="2"/>
        <charset val="204"/>
      </rPr>
      <t xml:space="preserve">
2387,29/6,91</t>
    </r>
  </si>
  <si>
    <t xml:space="preserve">   118% ФОТ (от 192) (Поз. 181-183)</t>
  </si>
  <si>
    <t xml:space="preserve">   63% ФОТ (от 192) (Поз. 181-183)</t>
  </si>
  <si>
    <t>Итого по разделу 24 Пластиковые витражи.Офис А.</t>
  </si>
  <si>
    <t xml:space="preserve">                           Раздел 25. Пластиковые витражи.Офис Б.</t>
  </si>
  <si>
    <t xml:space="preserve">   118% ФОТ (от 192) (Поз. 184-186)</t>
  </si>
  <si>
    <t xml:space="preserve">   63% ФОТ (от 192) (Поз. 184-186)</t>
  </si>
  <si>
    <t>Итого по разделу 25 Пластиковые витражи.Офис Б.</t>
  </si>
  <si>
    <t xml:space="preserve">                           Раздел 26. Двери деревянные.Жилая часть.</t>
  </si>
  <si>
    <t>ТЕР10-01-039-03</t>
  </si>
  <si>
    <t>Установка блоков в наружных и внутренних дверных проемах: в перегородках и деревянных нерубленых стенах, площадь проема до 3 м2</t>
  </si>
  <si>
    <r>
      <t>2,0205</t>
    </r>
    <r>
      <rPr>
        <i/>
        <sz val="6"/>
        <rFont val="Arial"/>
        <family val="2"/>
        <charset val="204"/>
      </rPr>
      <t xml:space="preserve">
(205,12-3,07) / 100</t>
    </r>
  </si>
  <si>
    <t>ТЕР10-01-039-04</t>
  </si>
  <si>
    <r>
      <t>Установка блоков в наружных и внутренних дверных проемах: в перегородках и деревянных нерубленых стенах, площадь проема более 3 м2</t>
    </r>
    <r>
      <rPr>
        <i/>
        <sz val="7"/>
        <rFont val="Arial"/>
        <family val="2"/>
        <charset val="204"/>
      </rPr>
      <t xml:space="preserve">
(Прил.10.1 п.3.1 Установка пружин или пневмозатворов при заполнении проемов дверными блоками ОЗП=1,03; ТЗ=1,03)</t>
    </r>
  </si>
  <si>
    <r>
      <t>0,0307</t>
    </r>
    <r>
      <rPr>
        <i/>
        <sz val="6"/>
        <rFont val="Arial"/>
        <family val="2"/>
        <charset val="204"/>
      </rPr>
      <t xml:space="preserve">
3,07 / 100</t>
    </r>
  </si>
  <si>
    <t>ТЕР10-01-039-01</t>
  </si>
  <si>
    <t>Установка блоков в наружных и внутренних дверных проемах: в каменных стенах, площадь проема до 3 м2</t>
  </si>
  <si>
    <t>ТЕР10-01-039-02</t>
  </si>
  <si>
    <r>
      <t>Установка блоков в наружных и внутренних дверных проемах: в каменных стенах, площадь проема более 3 м2</t>
    </r>
    <r>
      <rPr>
        <i/>
        <sz val="7"/>
        <rFont val="Arial"/>
        <family val="2"/>
        <charset val="204"/>
      </rPr>
      <t xml:space="preserve">
(Прил.10.1 п.3.1 Установка пружин или пневмозатворов при заполнении проемов дверными блоками ОЗП=1,03; ТЗ=1,03)</t>
    </r>
  </si>
  <si>
    <r>
      <t>0,1535</t>
    </r>
    <r>
      <rPr>
        <i/>
        <sz val="6"/>
        <rFont val="Arial"/>
        <family val="2"/>
        <charset val="204"/>
      </rPr>
      <t xml:space="preserve">
15,35 / 100</t>
    </r>
  </si>
  <si>
    <t>ТССЦ-203-0198</t>
  </si>
  <si>
    <t>Блоки дверные однопольные с полотном глухим ДГ 21-7, площадь 1,39 м2; ДГ 21-8, площадь 1,59 м2</t>
  </si>
  <si>
    <t>ТССЦ-203-0199</t>
  </si>
  <si>
    <t>Блоки дверные однопольные с полотном глухим ДГ 21-9, площадь 1,80 м2; ДГ 21-10, площадь 2,01 м2</t>
  </si>
  <si>
    <t>ТССЦ-203-0205</t>
  </si>
  <si>
    <t>Блоки дверные двупольные с полотном: глухим ДГ 21-13, площадь 2,63 м2</t>
  </si>
  <si>
    <t>ТССЦ-203-0209</t>
  </si>
  <si>
    <t>Блоки дверные двупольные с полотном: под остекление ДО 24-15, площадь 3,49 м2/*ДО21-15</t>
  </si>
  <si>
    <t>ТССЦ-101-0889</t>
  </si>
  <si>
    <t>Скобяные изделия для блоков входных дверей в помещение однопольных</t>
  </si>
  <si>
    <t>ТССЦ-101-0890</t>
  </si>
  <si>
    <t>Скобяные изделия для блоков входных дверей в помещение двупольных</t>
  </si>
  <si>
    <t>ТССЦ-101-6899</t>
  </si>
  <si>
    <t>Доводчик дверной гидравлический TS-68 с зубчатым приводом (нагрузка до 90 кг)/*для ДО 21-15</t>
  </si>
  <si>
    <t>ТЕР15-04-025-04</t>
  </si>
  <si>
    <t>Улучшенная окраска масляными составами по дереву: заполнений дверных проемов</t>
  </si>
  <si>
    <r>
      <t>6,22812</t>
    </r>
    <r>
      <rPr>
        <i/>
        <sz val="6"/>
        <rFont val="Arial"/>
        <family val="2"/>
        <charset val="204"/>
      </rPr>
      <t xml:space="preserve">
(18*2,4+15,35*1,8+202,05*2,7+3,07*2,1) / 100</t>
    </r>
  </si>
  <si>
    <t>ТЕР15-05-002-02</t>
  </si>
  <si>
    <t>Остекление оконным стеклом прочих дверей: на эластичных прокладках</t>
  </si>
  <si>
    <t>100 м2 площади остекления дверей и витрин</t>
  </si>
  <si>
    <r>
      <t>0,093</t>
    </r>
    <r>
      <rPr>
        <i/>
        <sz val="6"/>
        <rFont val="Arial"/>
        <family val="2"/>
        <charset val="204"/>
      </rPr>
      <t xml:space="preserve">
9,3 / 100</t>
    </r>
  </si>
  <si>
    <t>ТССЦ-101-1245</t>
  </si>
  <si>
    <t>Стекло листовое площадью до 1,0 м2, 1 группы, толщиной 3 мм, марки: М5</t>
  </si>
  <si>
    <r>
      <t>-9,858</t>
    </r>
    <r>
      <rPr>
        <i/>
        <sz val="6"/>
        <rFont val="Arial"/>
        <family val="2"/>
        <charset val="204"/>
      </rPr>
      <t xml:space="preserve">
-Ф23.р1</t>
    </r>
  </si>
  <si>
    <t>ТССЦ-101-1271</t>
  </si>
  <si>
    <t>Стекло армированное листовое бесцветное толщиной 5,5 мм: гладкое</t>
  </si>
  <si>
    <r>
      <t>9,858</t>
    </r>
    <r>
      <rPr>
        <i/>
        <sz val="6"/>
        <rFont val="Arial"/>
        <family val="2"/>
        <charset val="204"/>
      </rPr>
      <t xml:space="preserve">
Ф23.р1</t>
    </r>
  </si>
  <si>
    <t xml:space="preserve">   105% ФОТ (от 6721) (Поз. 197-201)</t>
  </si>
  <si>
    <t xml:space="preserve">   118% ФОТ (от 3056) (Поз. 187-196)</t>
  </si>
  <si>
    <t xml:space="preserve">   55% ФОТ (от 6721) (Поз. 197-201)</t>
  </si>
  <si>
    <t xml:space="preserve">   63% ФОТ (от 3056) (Поз. 187-196)</t>
  </si>
  <si>
    <t>Итого по разделу 26 Двери деревянные.Жилая часть.</t>
  </si>
  <si>
    <t xml:space="preserve">                           Раздел 27. Двери деревянные.Техподполье.</t>
  </si>
  <si>
    <r>
      <t>0,036</t>
    </r>
    <r>
      <rPr>
        <i/>
        <sz val="6"/>
        <rFont val="Arial"/>
        <family val="2"/>
        <charset val="204"/>
      </rPr>
      <t xml:space="preserve">
3,6 / 100</t>
    </r>
  </si>
  <si>
    <r>
      <t>0,0972</t>
    </r>
    <r>
      <rPr>
        <i/>
        <sz val="6"/>
        <rFont val="Arial"/>
        <family val="2"/>
        <charset val="204"/>
      </rPr>
      <t xml:space="preserve">
(3,6*2,7) / 100</t>
    </r>
  </si>
  <si>
    <t xml:space="preserve">   105% ФОТ (от 103) (Поз. 205)</t>
  </si>
  <si>
    <t xml:space="preserve">   118% ФОТ (от 47) (Поз. 202-204)</t>
  </si>
  <si>
    <t xml:space="preserve">   55% ФОТ (от 103) (Поз. 205)</t>
  </si>
  <si>
    <t xml:space="preserve">   63% ФОТ (от 47) (Поз. 202-204)</t>
  </si>
  <si>
    <t>Итого по разделу 27 Двери деревянные.Техподполье.</t>
  </si>
  <si>
    <t xml:space="preserve">                           Раздел 28. Двери деревянные.Офис А..</t>
  </si>
  <si>
    <r>
      <t>0,018</t>
    </r>
    <r>
      <rPr>
        <i/>
        <sz val="6"/>
        <rFont val="Arial"/>
        <family val="2"/>
        <charset val="204"/>
      </rPr>
      <t xml:space="preserve">
1,8 / 100</t>
    </r>
  </si>
  <si>
    <r>
      <t>0,0381</t>
    </r>
    <r>
      <rPr>
        <i/>
        <sz val="6"/>
        <rFont val="Arial"/>
        <family val="2"/>
        <charset val="204"/>
      </rPr>
      <t xml:space="preserve">
3,81 / 100</t>
    </r>
  </si>
  <si>
    <r>
      <t>5,61</t>
    </r>
    <r>
      <rPr>
        <i/>
        <sz val="6"/>
        <rFont val="Arial"/>
        <family val="2"/>
        <charset val="204"/>
      </rPr>
      <t xml:space="preserve">
3,6+2,01</t>
    </r>
  </si>
  <si>
    <t>ТССЦ-101-0887</t>
  </si>
  <si>
    <t>Скобяные изделия для блоков входных однопольных</t>
  </si>
  <si>
    <r>
      <t>0,14004</t>
    </r>
    <r>
      <rPr>
        <i/>
        <sz val="6"/>
        <rFont val="Arial"/>
        <family val="2"/>
        <charset val="204"/>
      </rPr>
      <t xml:space="preserve">
(1,8*2,7+3,81*2,4) / 100</t>
    </r>
  </si>
  <si>
    <t xml:space="preserve">   105% ФОТ (от 149) (Поз. 210)</t>
  </si>
  <si>
    <t xml:space="preserve">   118% ФОТ (от 69) (Поз. 206-209)</t>
  </si>
  <si>
    <t xml:space="preserve">   55% ФОТ (от 149) (Поз. 210)</t>
  </si>
  <si>
    <t xml:space="preserve">   63% ФОТ (от 69) (Поз. 206-209)</t>
  </si>
  <si>
    <t>Итого по разделу 28 Двери деревянные.Офис А..</t>
  </si>
  <si>
    <t xml:space="preserve">                           Раздел 29. Двери деревянные.Офис Б.</t>
  </si>
  <si>
    <t xml:space="preserve">   105% ФОТ (от 149) (Поз. 215)</t>
  </si>
  <si>
    <t xml:space="preserve">   118% ФОТ (от 69) (Поз. 211-214)</t>
  </si>
  <si>
    <t xml:space="preserve">   55% ФОТ (от 149) (Поз. 215)</t>
  </si>
  <si>
    <t xml:space="preserve">   63% ФОТ (от 69) (Поз. 211-214)</t>
  </si>
  <si>
    <t>Итого по разделу 29 Двери деревянные.Офис Б.</t>
  </si>
  <si>
    <t xml:space="preserve">                           Раздел 30. Двери металлические.Техподполье .</t>
  </si>
  <si>
    <t>ТЕР09-04-012-01</t>
  </si>
  <si>
    <t>Установка металлических дверных блоков в готовые проемы/*Д4,5</t>
  </si>
  <si>
    <t>1 м2 проема</t>
  </si>
  <si>
    <t>ТССЦ-203-8146</t>
  </si>
  <si>
    <t>Блок дверной стальной  однопольный ДСН, ДСВ(ГОСТ 31173-2003)</t>
  </si>
  <si>
    <t xml:space="preserve">   90% ФОТ (от 128) (Поз. 216-217)</t>
  </si>
  <si>
    <t xml:space="preserve">   85% ФОТ (от 128) (Поз. 216-217)</t>
  </si>
  <si>
    <t>Итого по разделу 30 Двери металлические.Техподполье .</t>
  </si>
  <si>
    <t xml:space="preserve">                           Раздел 31. Двери металлические.Офис А.</t>
  </si>
  <si>
    <t>Установка металлических дверных блоков в готовые проемы/*Д-1</t>
  </si>
  <si>
    <t xml:space="preserve">   90% ФОТ (от 111) (Поз. 218-219)</t>
  </si>
  <si>
    <t xml:space="preserve">   85% ФОТ (от 111) (Поз. 218-219)</t>
  </si>
  <si>
    <t>Итого по разделу 31 Двери металлические.Офис А.</t>
  </si>
  <si>
    <t xml:space="preserve">                           Раздел 32. Двери металлические.Офис Б.</t>
  </si>
  <si>
    <t xml:space="preserve">   90% ФОТ (от 111) (Поз. 220-221)</t>
  </si>
  <si>
    <t xml:space="preserve">   85% ФОТ (от 111) (Поз. 220-221)</t>
  </si>
  <si>
    <t>Итого по разделу 32 Двери металлические.Офис Б.</t>
  </si>
  <si>
    <t xml:space="preserve">                           Раздел 33. Двери металлические.Жилая часть.</t>
  </si>
  <si>
    <t>Установка металлических дверных блоков в готовые проемы/*Д-2,3,6</t>
  </si>
  <si>
    <t>Блок дверной стальной  однопольный ДСН, ДСВ(ГОСТ 31173-2003)/*с учетом решетки Р4 для Д-6</t>
  </si>
  <si>
    <t xml:space="preserve">   90% ФОТ (от 225) (Поз. 222-223)</t>
  </si>
  <si>
    <t xml:space="preserve">   85% ФОТ (от 225) (Поз. 222-223)</t>
  </si>
  <si>
    <t>Итого по разделу 33 Двери металлические.Жилая часть.</t>
  </si>
  <si>
    <t xml:space="preserve">                           Раздел 34. Двери металлические входные в квартиру.</t>
  </si>
  <si>
    <t>Установка металлических дверных блоков в готовые проемы/*2,2*</t>
  </si>
  <si>
    <t>Блок дверной стальной внутренний однопольный ДСВ, площадь 2,1 м2 (ГОСТ 31173-2003)</t>
  </si>
  <si>
    <t xml:space="preserve">   90% ФОТ (от 1915) (Поз. 224-225)</t>
  </si>
  <si>
    <t xml:space="preserve">   85% ФОТ (от 1915) (Поз. 224-225)</t>
  </si>
  <si>
    <t>Итого по разделу 34 Двери металлические входные в квартиру.</t>
  </si>
  <si>
    <t xml:space="preserve">                           Раздел 35. Люки  противопожарные.Чердак.</t>
  </si>
  <si>
    <t>ТЕР09-04-013-01</t>
  </si>
  <si>
    <t>Установка противопожарных дверей: однопольных глухих</t>
  </si>
  <si>
    <t>ТССЦ-203-8121</t>
  </si>
  <si>
    <t>Люк противопожарный металлический: ДПМ-01/60, размером 1010х1010 мм</t>
  </si>
  <si>
    <t xml:space="preserve">   90% ФОТ (от 27) (Поз. 226-227)</t>
  </si>
  <si>
    <t xml:space="preserve">   85% ФОТ (от 27) (Поз. 226-227)</t>
  </si>
  <si>
    <t>Итого по разделу 35 Люки  противопожарные.Чердак.</t>
  </si>
  <si>
    <t xml:space="preserve">                           Раздел 36. Двери  противопожарные.Жилая часть.</t>
  </si>
  <si>
    <t>ТССЦ-203-8123</t>
  </si>
  <si>
    <t>Дверь противопожарная металлическая: однопольная ДПМ-01/60, размером 1000х2100 мм</t>
  </si>
  <si>
    <t xml:space="preserve">   90% ФОТ (от 227) (Поз. 228-229)</t>
  </si>
  <si>
    <t xml:space="preserve">   85% ФОТ (от 227) (Поз. 228-229)</t>
  </si>
  <si>
    <t>Итого по разделу 36 Двери  противопожарные.Жилая часть.</t>
  </si>
  <si>
    <t xml:space="preserve">                           Раздел 37. Почтовые ящики, номера, указатели,вентрешетки.</t>
  </si>
  <si>
    <t>ТЕР10-01-059-01</t>
  </si>
  <si>
    <r>
      <t>Установка почтовых ящиков 6-хсекционных</t>
    </r>
    <r>
      <rPr>
        <i/>
        <sz val="7"/>
        <rFont val="Arial"/>
        <family val="2"/>
        <charset val="204"/>
      </rPr>
      <t xml:space="preserve">
1 453,86 = 3 101,86 - 400 x 4,12</t>
    </r>
  </si>
  <si>
    <t>100 шт. изделий</t>
  </si>
  <si>
    <r>
      <t>0,05</t>
    </r>
    <r>
      <rPr>
        <i/>
        <sz val="6"/>
        <rFont val="Arial"/>
        <family val="2"/>
        <charset val="204"/>
      </rPr>
      <t xml:space="preserve">
5 / 100</t>
    </r>
  </si>
  <si>
    <t>ТССЦ-101-5035</t>
  </si>
  <si>
    <t>Ящики почтовые: 6-ти секционные</t>
  </si>
  <si>
    <t>ТЕРм08-03-594-01</t>
  </si>
  <si>
    <t>Светильник отдельно устанавливаемый: на штырях с количеством ламп в светильнике 1/*аншлаг</t>
  </si>
  <si>
    <t>ТССЦ-509-6298</t>
  </si>
  <si>
    <t>Указатель световой под лампу КЛ для обозначения знакографической информации (номера дома, предупреждающих надписей) с рассеивателем из поликарбоната, тип ФБУ 04-2х11</t>
  </si>
  <si>
    <t>ТЕР09-05-003-01</t>
  </si>
  <si>
    <t>Установка указателя квартир.</t>
  </si>
  <si>
    <t>100 шт. болтов</t>
  </si>
  <si>
    <r>
      <t>0,3</t>
    </r>
    <r>
      <rPr>
        <i/>
        <sz val="6"/>
        <rFont val="Arial"/>
        <family val="2"/>
        <charset val="204"/>
      </rPr>
      <t xml:space="preserve">
30 / 100</t>
    </r>
  </si>
  <si>
    <t>ТССЦ-101-2024</t>
  </si>
  <si>
    <t>Указатель/*номер квартир.</t>
  </si>
  <si>
    <t>ТЕР20-02-002-01</t>
  </si>
  <si>
    <t>Установка решеток жалюзийных площадью в свету: до 0,5 м2/*р-1,5,6</t>
  </si>
  <si>
    <t>1 решетка</t>
  </si>
  <si>
    <t>ТССЦ-301-0605</t>
  </si>
  <si>
    <t>Решетки нерегулируемые</t>
  </si>
  <si>
    <t xml:space="preserve">   90% ФОТ (от 41) (Поз. 234)</t>
  </si>
  <si>
    <t xml:space="preserve">   95% ФОТ (от 9) (Поз. 232)</t>
  </si>
  <si>
    <t xml:space="preserve">   118% ФОТ (от 39) (Поз. 230-231, 233, 235, 237)</t>
  </si>
  <si>
    <t xml:space="preserve">   128% ФОТ (от 66) (Поз. 236)</t>
  </si>
  <si>
    <t xml:space="preserve">   63% ФОТ (от 39) (Поз. 230-231, 233, 235, 237)</t>
  </si>
  <si>
    <t xml:space="preserve">   65% ФОТ (от 9) (Поз. 232)</t>
  </si>
  <si>
    <t xml:space="preserve">   83% ФОТ (от 66) (Поз. 236)</t>
  </si>
  <si>
    <t xml:space="preserve">   85% ФОТ (от 41) (Поз. 234)</t>
  </si>
  <si>
    <t>Итого по разделу 37 Почтовые ящики, номера, указатели,вентрешетки.</t>
  </si>
  <si>
    <t xml:space="preserve">                           Раздел 38. Наружная отделка, установка лесов.</t>
  </si>
  <si>
    <t>ТЕР15-01-080-04</t>
  </si>
  <si>
    <t>Устройство наружной теплоизоляции зданий с тонкой штукатуркой по утеплителю толщиной плит до: 150 мм/*лоджии</t>
  </si>
  <si>
    <r>
      <t>2,3535</t>
    </r>
    <r>
      <rPr>
        <i/>
        <sz val="6"/>
        <rFont val="Arial"/>
        <family val="2"/>
        <charset val="204"/>
      </rPr>
      <t xml:space="preserve">
235,35 / 100</t>
    </r>
  </si>
  <si>
    <r>
      <t>34,27</t>
    </r>
    <r>
      <rPr>
        <i/>
        <sz val="6"/>
        <rFont val="Arial"/>
        <family val="2"/>
        <charset val="204"/>
      </rPr>
      <t xml:space="preserve">
235,35*0,13*1,12</t>
    </r>
  </si>
  <si>
    <t>ТЕР15-01-080-02</t>
  </si>
  <si>
    <t>Устройство наружной теплоизоляции зданий с тонкой штукатуркой по утеплителю толщиной плит до: 100 мм/*вентканалы выше кровли К6</t>
  </si>
  <si>
    <r>
      <t>1,1109</t>
    </r>
    <r>
      <rPr>
        <i/>
        <sz val="6"/>
        <rFont val="Arial"/>
        <family val="2"/>
        <charset val="204"/>
      </rPr>
      <t xml:space="preserve">
111,09 / 100</t>
    </r>
  </si>
  <si>
    <r>
      <t>12,44</t>
    </r>
    <r>
      <rPr>
        <i/>
        <sz val="6"/>
        <rFont val="Arial"/>
        <family val="2"/>
        <charset val="204"/>
      </rPr>
      <t xml:space="preserve">
111,09*0,1*1,12</t>
    </r>
  </si>
  <si>
    <t>ТЕР15-01-090-03</t>
  </si>
  <si>
    <t>Устройство вентилируемых фасадов с облицовкой плитами из керамогранита: с устройством теплоизоляционного слоя/*К2,3,4</t>
  </si>
  <si>
    <t>100 м2 облицовки</t>
  </si>
  <si>
    <r>
      <t>9,4408</t>
    </r>
    <r>
      <rPr>
        <i/>
        <sz val="6"/>
        <rFont val="Arial"/>
        <family val="2"/>
        <charset val="204"/>
      </rPr>
      <t xml:space="preserve">
(818,67+77,77+47,64) / 100</t>
    </r>
  </si>
  <si>
    <t>ТССЦ-101-5486</t>
  </si>
  <si>
    <t>Дюбель распорный, марка IZM, размер 10х260 мм</t>
  </si>
  <si>
    <r>
      <t>75,53</t>
    </r>
    <r>
      <rPr>
        <i/>
        <sz val="6"/>
        <rFont val="Arial"/>
        <family val="2"/>
        <charset val="204"/>
      </rPr>
      <t xml:space="preserve">
(8*944,08) / 100</t>
    </r>
  </si>
  <si>
    <t>ТССЦ-104-0719</t>
  </si>
  <si>
    <t>Плиты минераловатные на синтетическом связующем Техно (ТУ 5762-043-17925162-2006), марки: ТЕХНОВЕНТ СТАНДАРТ</t>
  </si>
  <si>
    <r>
      <t>169,179136</t>
    </r>
    <r>
      <rPr>
        <i/>
        <sz val="6"/>
        <rFont val="Arial"/>
        <family val="2"/>
        <charset val="204"/>
      </rPr>
      <t xml:space="preserve">
944,08*0,16*1,12</t>
    </r>
  </si>
  <si>
    <t>ТССЦ-201-1587</t>
  </si>
  <si>
    <t>Конструкции навесной фасадной системы с воздушным зазором</t>
  </si>
  <si>
    <t>ТССЦ-101-4488</t>
  </si>
  <si>
    <t>Гранит керамический многоцветный  размером 300х600х10 мм, 600х600х10 мм</t>
  </si>
  <si>
    <t>ТЕР11-01-031-09</t>
  </si>
  <si>
    <t>Устройство покрытий: из гранитных плит при количестве плит на 1 м2 до 10 шт.</t>
  </si>
  <si>
    <r>
      <t>0,1724</t>
    </r>
    <r>
      <rPr>
        <i/>
        <sz val="6"/>
        <rFont val="Arial"/>
        <family val="2"/>
        <charset val="204"/>
      </rPr>
      <t xml:space="preserve">
17,24 / 100</t>
    </r>
  </si>
  <si>
    <t>ТССЦ-412-0102</t>
  </si>
  <si>
    <t>Изделия архитектурно-строительные из гранита и других прочных пород пиленые 1 группа, фактурная обработка лицевой поверхности: точечная, плиты облицовочные, накрывочные, подоконные, проступи, толщина 20 мм</t>
  </si>
  <si>
    <r>
      <t>-17,24</t>
    </r>
    <r>
      <rPr>
        <i/>
        <sz val="6"/>
        <rFont val="Arial"/>
        <family val="2"/>
        <charset val="204"/>
      </rPr>
      <t xml:space="preserve">
-Ф24.р1</t>
    </r>
  </si>
  <si>
    <t>ТССЦ-412-0265</t>
  </si>
  <si>
    <t>Изделия архитектурно-строительные из гранита и других прочных пород пиленые 3 группа, фактурная обработка лицевой поверхности: термообработанная, плиты облицовочные, накрывочные, подоконные, проступи, толщина 30 мм</t>
  </si>
  <si>
    <r>
      <t>17,24</t>
    </r>
    <r>
      <rPr>
        <i/>
        <sz val="6"/>
        <rFont val="Arial"/>
        <family val="2"/>
        <charset val="204"/>
      </rPr>
      <t xml:space="preserve">
Ф24.р1</t>
    </r>
  </si>
  <si>
    <t>ТЕР08-07-001-02</t>
  </si>
  <si>
    <r>
      <t>Установка и разборка наружных инвентарных лесов высотой до 16 м: трубчатых для прочих отделочных работ</t>
    </r>
    <r>
      <rPr>
        <i/>
        <sz val="7"/>
        <rFont val="Arial"/>
        <family val="2"/>
        <charset val="204"/>
      </rPr>
      <t xml:space="preserve">
(Прил.8.1 п.3.8Установка и разборка инвентарных лесов для производства теплоизоляционных работ ОЗП=1,2; МАТ=1,2 к расх.; ТЗ=1,2)</t>
    </r>
  </si>
  <si>
    <t>100 м2 вертикальной проекции для наружных лесов</t>
  </si>
  <si>
    <r>
      <t>14,4</t>
    </r>
    <r>
      <rPr>
        <i/>
        <sz val="6"/>
        <rFont val="Arial"/>
        <family val="2"/>
        <charset val="204"/>
      </rPr>
      <t xml:space="preserve">
1440 / 100</t>
    </r>
  </si>
  <si>
    <t>ТЕР15-01-062-02</t>
  </si>
  <si>
    <t>Наружная облицовка поверхности стен в горизонтальном исполнении по металлическому каркасу (с его устройством): металлосайдингом без пароизоляционного слоя/*металлический нащельник К7 по плитам перкрытия.</t>
  </si>
  <si>
    <r>
      <t>0,22</t>
    </r>
    <r>
      <rPr>
        <i/>
        <sz val="6"/>
        <rFont val="Arial"/>
        <family val="2"/>
        <charset val="204"/>
      </rPr>
      <t xml:space="preserve">
21,58 / 100</t>
    </r>
  </si>
  <si>
    <t>ТССЦ-101-2403</t>
  </si>
  <si>
    <t>Нащельник стальной оцинкованный с покрытием «Полиэстер»</t>
  </si>
  <si>
    <t>п.м</t>
  </si>
  <si>
    <r>
      <t>-2,64</t>
    </r>
    <r>
      <rPr>
        <i/>
        <sz val="6"/>
        <rFont val="Arial"/>
        <family val="2"/>
        <charset val="204"/>
      </rPr>
      <t xml:space="preserve">
-Ф25.р3</t>
    </r>
  </si>
  <si>
    <t>ТССЦ-101-2405</t>
  </si>
  <si>
    <t>Начальная планка из оцинкованной стали с полимерным покрытием</t>
  </si>
  <si>
    <r>
      <t>-9,24</t>
    </r>
    <r>
      <rPr>
        <i/>
        <sz val="6"/>
        <rFont val="Arial"/>
        <family val="2"/>
        <charset val="204"/>
      </rPr>
      <t xml:space="preserve">
-Ф25.р2</t>
    </r>
  </si>
  <si>
    <t>ТССЦ-101-2406</t>
  </si>
  <si>
    <t>Кронштейн выравнивающий стальной оцинкованный, высотой профиля (h) 200 мм, толщиной металла (t) 1,2 мм</t>
  </si>
  <si>
    <r>
      <t>-77</t>
    </r>
    <r>
      <rPr>
        <i/>
        <sz val="6"/>
        <rFont val="Arial"/>
        <family val="2"/>
        <charset val="204"/>
      </rPr>
      <t xml:space="preserve">
-Ф25.р1</t>
    </r>
  </si>
  <si>
    <t xml:space="preserve">   105% ФОТ (от 63253) (Поз. 238-246, 251-255)</t>
  </si>
  <si>
    <t xml:space="preserve">   122% ФОТ (от 8208) (Поз. 250)</t>
  </si>
  <si>
    <t xml:space="preserve">   123% ФОТ (от 922) (Поз. 247-249)</t>
  </si>
  <si>
    <t xml:space="preserve">   55% ФОТ (от 63253) (Поз. 238-246, 251-255)</t>
  </si>
  <si>
    <t xml:space="preserve">   75% ФОТ (от 922) (Поз. 247-249)</t>
  </si>
  <si>
    <t xml:space="preserve">   80% ФОТ (от 8208) (Поз. 250)</t>
  </si>
  <si>
    <t>Итого по разделу 38 Наружная отделка, установка лесов.</t>
  </si>
  <si>
    <t xml:space="preserve">                           Раздел 39. Металлические ограждения лоджий</t>
  </si>
  <si>
    <t>ОГБ</t>
  </si>
  <si>
    <r>
      <t>3201,5</t>
    </r>
    <r>
      <rPr>
        <i/>
        <sz val="6"/>
        <color indexed="10"/>
        <rFont val="Arial"/>
        <family val="2"/>
        <charset val="204"/>
      </rPr>
      <t xml:space="preserve">
20*(59,99+11,2+35,9)+10*(58,87+11,20+35,9)</t>
    </r>
  </si>
  <si>
    <t>ТЕР09-03-030-01</t>
  </si>
  <si>
    <r>
      <t>Монтаж металлоконструкций ограждений из труб.</t>
    </r>
    <r>
      <rPr>
        <i/>
        <sz val="7"/>
        <rFont val="Arial"/>
        <family val="2"/>
        <charset val="204"/>
      </rPr>
      <t xml:space="preserve">
(Прил.9.3 п.2Монтаж конструктивных элементов по железобетонным и каменным опорам ОЗП=1,1; ТЗ=1,1;
Прил.9.3 п.6Монтаж конструкций, окрашенных в заводских условиях или неокрашенных, поставляемых в пакетах ОЗП=1,03; ТЗ=1,03)</t>
    </r>
  </si>
  <si>
    <r>
      <t>3,2015</t>
    </r>
    <r>
      <rPr>
        <i/>
        <sz val="6"/>
        <rFont val="Arial"/>
        <family val="2"/>
        <charset val="204"/>
      </rPr>
      <t xml:space="preserve">
ф26/1000</t>
    </r>
  </si>
  <si>
    <t>ТССЦ-201-0764</t>
  </si>
  <si>
    <t>Отдельные конструктивные элементы зданий и сооружений с преобладанием гнутосварных профилей и круглых труб, средняя масса сборочной единицы от 0,1 до 0,5 т</t>
  </si>
  <si>
    <t>ТЕР13-03-004-01</t>
  </si>
  <si>
    <t>Окраска металлических огрунтованных поверхностей: эмалью ХС-436</t>
  </si>
  <si>
    <r>
      <t>1,120525</t>
    </r>
    <r>
      <rPr>
        <i/>
        <sz val="6"/>
        <rFont val="Arial"/>
        <family val="2"/>
        <charset val="204"/>
      </rPr>
      <t xml:space="preserve">
(35*ф26/1000) / 100</t>
    </r>
  </si>
  <si>
    <t xml:space="preserve">  256  ОГБ</t>
  </si>
  <si>
    <t xml:space="preserve">   90% ФОТ (от 1932) (Поз. 257-259)</t>
  </si>
  <si>
    <t xml:space="preserve">   70% ФОТ (от 36) (Поз. 259)</t>
  </si>
  <si>
    <t xml:space="preserve">   85% ФОТ (от 1896) (Поз. 257-258)</t>
  </si>
  <si>
    <t>Итого по разделу 39 Металлические ограждения лоджий</t>
  </si>
  <si>
    <t xml:space="preserve">                           Раздел 40. Металлические ограждения входных групп.</t>
  </si>
  <si>
    <t>ОГМ</t>
  </si>
  <si>
    <r>
      <t>273,14</t>
    </r>
    <r>
      <rPr>
        <i/>
        <sz val="6"/>
        <rFont val="Arial"/>
        <family val="2"/>
        <charset val="204"/>
      </rPr>
      <t xml:space="preserve">
2*(21,03+6,36+1,38)+2*(29,89+10,25+2,22)+1*(70,52+48,81+11,55)</t>
    </r>
  </si>
  <si>
    <r>
      <t>0,27314</t>
    </r>
    <r>
      <rPr>
        <i/>
        <sz val="6"/>
        <rFont val="Arial"/>
        <family val="2"/>
        <charset val="204"/>
      </rPr>
      <t xml:space="preserve">
ф27/1000</t>
    </r>
  </si>
  <si>
    <t>ТССЦ-507-0952</t>
  </si>
  <si>
    <t>Стальной декоративный фланец), диаметром 100 мм</t>
  </si>
  <si>
    <r>
      <t>26</t>
    </r>
    <r>
      <rPr>
        <i/>
        <sz val="6"/>
        <rFont val="Arial"/>
        <family val="2"/>
        <charset val="204"/>
      </rPr>
      <t xml:space="preserve">
2*2+6*2+1*10</t>
    </r>
  </si>
  <si>
    <r>
      <t>0,095599</t>
    </r>
    <r>
      <rPr>
        <i/>
        <sz val="6"/>
        <rFont val="Arial"/>
        <family val="2"/>
        <charset val="204"/>
      </rPr>
      <t xml:space="preserve">
(ф27/1000*35) / 100</t>
    </r>
  </si>
  <si>
    <t xml:space="preserve">   90% ФОТ (от 165) (Поз. 260, 264, 261-263)</t>
  </si>
  <si>
    <t xml:space="preserve">   70% ФОТ (от 3) (Поз. 260, 264)</t>
  </si>
  <si>
    <t xml:space="preserve">   85% ФОТ (от 162) (Поз. 261-263)</t>
  </si>
  <si>
    <t>Итого по разделу 40 Металлические ограждения входных групп.</t>
  </si>
  <si>
    <t xml:space="preserve">                           Раздел 41. Металлические ограждения кровли</t>
  </si>
  <si>
    <t>ОГК</t>
  </si>
  <si>
    <r>
      <t>1290,39</t>
    </r>
    <r>
      <rPr>
        <i/>
        <sz val="6"/>
        <rFont val="Arial"/>
        <family val="2"/>
        <charset val="204"/>
      </rPr>
      <t xml:space="preserve">
730,45+277,7+282,24</t>
    </r>
  </si>
  <si>
    <r>
      <t>1,29039</t>
    </r>
    <r>
      <rPr>
        <i/>
        <sz val="6"/>
        <rFont val="Arial"/>
        <family val="2"/>
        <charset val="204"/>
      </rPr>
      <t xml:space="preserve">
ф28/1000</t>
    </r>
  </si>
  <si>
    <r>
      <t>0,451637</t>
    </r>
    <r>
      <rPr>
        <i/>
        <sz val="6"/>
        <rFont val="Arial"/>
        <family val="2"/>
        <charset val="204"/>
      </rPr>
      <t xml:space="preserve">
(ф28/1000*35) / 100</t>
    </r>
  </si>
  <si>
    <t xml:space="preserve">   90% ФОТ (от 778) (Поз. 265, 268, 266-267)</t>
  </si>
  <si>
    <t xml:space="preserve">   70% ФОТ (от 14) (Поз. 265, 268)</t>
  </si>
  <si>
    <t xml:space="preserve">   85% ФОТ (от 764) (Поз. 266-267)</t>
  </si>
  <si>
    <t>Итого по разделу 41 Металлические ограждения кровли</t>
  </si>
  <si>
    <t xml:space="preserve">                           Раздел 42. Водосточная система.</t>
  </si>
  <si>
    <t>ТЕР12-01-009-01</t>
  </si>
  <si>
    <t>Устройство желобов: настенных/*водосточные трубы</t>
  </si>
  <si>
    <t>100 м желобов</t>
  </si>
  <si>
    <r>
      <t>1,5</t>
    </r>
    <r>
      <rPr>
        <i/>
        <sz val="6"/>
        <rFont val="Arial"/>
        <family val="2"/>
        <charset val="204"/>
      </rPr>
      <t xml:space="preserve">
150 / 100</t>
    </r>
  </si>
  <si>
    <t>ТССЦ-102-0121</t>
  </si>
  <si>
    <t>Доски обрезные хвойных пород длиной: 2-3,75 м, шириной 75-150 мм, толщиной 44 мм и более, III сорта</t>
  </si>
  <si>
    <r>
      <t>-6,675</t>
    </r>
    <r>
      <rPr>
        <i/>
        <sz val="6"/>
        <rFont val="Arial"/>
        <family val="2"/>
        <charset val="204"/>
      </rPr>
      <t xml:space="preserve">
-Ф29.р5</t>
    </r>
  </si>
  <si>
    <r>
      <t>-1,665</t>
    </r>
    <r>
      <rPr>
        <i/>
        <sz val="6"/>
        <rFont val="Arial"/>
        <family val="2"/>
        <charset val="204"/>
      </rPr>
      <t xml:space="preserve">
-Ф29.р4</t>
    </r>
  </si>
  <si>
    <t>ТССЦ-101-1770</t>
  </si>
  <si>
    <t>Толь с крупнозернистой посыпкой марки ТВК-350</t>
  </si>
  <si>
    <r>
      <t>-30,15</t>
    </r>
    <r>
      <rPr>
        <i/>
        <sz val="6"/>
        <rFont val="Arial"/>
        <family val="2"/>
        <charset val="204"/>
      </rPr>
      <t xml:space="preserve">
-Ф29.р3</t>
    </r>
  </si>
  <si>
    <t>ТССЦ-101-1591</t>
  </si>
  <si>
    <t>Смола каменноугольная для дорожного строительства</t>
  </si>
  <si>
    <r>
      <t>-0,1005</t>
    </r>
    <r>
      <rPr>
        <i/>
        <sz val="6"/>
        <rFont val="Arial"/>
        <family val="2"/>
        <charset val="204"/>
      </rPr>
      <t xml:space="preserve">
-Ф29.р2</t>
    </r>
  </si>
  <si>
    <t>ТССЦ-101-0788</t>
  </si>
  <si>
    <t>Поковки оцинкованные, масса: 2,825 кг</t>
  </si>
  <si>
    <r>
      <t>-0,15</t>
    </r>
    <r>
      <rPr>
        <i/>
        <sz val="6"/>
        <rFont val="Arial"/>
        <family val="2"/>
        <charset val="204"/>
      </rPr>
      <t xml:space="preserve">
-Ф29.р1</t>
    </r>
  </si>
  <si>
    <t>ТССЦ-301-5865</t>
  </si>
  <si>
    <t>Труба водосточная МП, диаметр 100х3000 мм, стандартный цвет</t>
  </si>
  <si>
    <r>
      <t>50</t>
    </r>
    <r>
      <rPr>
        <i/>
        <sz val="6"/>
        <rFont val="Arial"/>
        <family val="2"/>
        <charset val="204"/>
      </rPr>
      <t xml:space="preserve">
150/3</t>
    </r>
  </si>
  <si>
    <t>ТССЦ-301-5863</t>
  </si>
  <si>
    <t>Воронка водосборная МП, диаметр 300/100 мм, стандартный цвет/*патрубок</t>
  </si>
  <si>
    <t>ТССЦ-301-5877</t>
  </si>
  <si>
    <t>Колено сливное МП, диаметр 100 (60°), стандартный цвет</t>
  </si>
  <si>
    <t>ТССЦ-301-5875</t>
  </si>
  <si>
    <t>Колено трубы МП, диаметр 100 (60°), стандартный цвет</t>
  </si>
  <si>
    <r>
      <t>20</t>
    </r>
    <r>
      <rPr>
        <i/>
        <sz val="6"/>
        <rFont val="Arial"/>
        <family val="2"/>
        <charset val="204"/>
      </rPr>
      <t xml:space="preserve">
30-10</t>
    </r>
  </si>
  <si>
    <t>ТССЦ-301-5871</t>
  </si>
  <si>
    <t>Держатель трубы (на кирпич) МП, диаметр 100 мм, стандартный цвет</t>
  </si>
  <si>
    <t xml:space="preserve">   120% ФОТ (от 1422) (Поз. 269-279)</t>
  </si>
  <si>
    <t xml:space="preserve">   65% ФОТ (от 1422) (Поз. 269-279)</t>
  </si>
  <si>
    <t>Итого по разделу 42 Водосточная система.</t>
  </si>
  <si>
    <t xml:space="preserve">                           Раздел 43. Перегородки техподполья.</t>
  </si>
  <si>
    <t>ТЕР08-02-002-05</t>
  </si>
  <si>
    <t>Кладка перегородок из кирпича: неармированных толщиной в 1/2 кирпича при высоте этажа до 4 м</t>
  </si>
  <si>
    <t>100 м2 перегородок (за вычетом проемов)</t>
  </si>
  <si>
    <r>
      <t>0,2222</t>
    </r>
    <r>
      <rPr>
        <i/>
        <sz val="6"/>
        <rFont val="Arial"/>
        <family val="2"/>
        <charset val="204"/>
      </rPr>
      <t xml:space="preserve">
22,22 / 100</t>
    </r>
  </si>
  <si>
    <r>
      <t>-0,5111</t>
    </r>
    <r>
      <rPr>
        <i/>
        <sz val="6"/>
        <rFont val="Arial"/>
        <family val="2"/>
        <charset val="204"/>
      </rPr>
      <t xml:space="preserve">
-Ф30.р1</t>
    </r>
  </si>
  <si>
    <r>
      <t>0,5111</t>
    </r>
    <r>
      <rPr>
        <i/>
        <sz val="6"/>
        <rFont val="Arial"/>
        <family val="2"/>
        <charset val="204"/>
      </rPr>
      <t xml:space="preserve">
Ф30.р1</t>
    </r>
  </si>
  <si>
    <t xml:space="preserve">   122% ФОТ (от 360) (Поз. 280-283)</t>
  </si>
  <si>
    <t xml:space="preserve">   80% ФОТ (от 360) (Поз. 280-283)</t>
  </si>
  <si>
    <t>Итого по разделу 43 Перегородки техподполья.</t>
  </si>
  <si>
    <t xml:space="preserve">                           Раздел 44. Перегородки жилой части.</t>
  </si>
  <si>
    <r>
      <t>9,0445</t>
    </r>
    <r>
      <rPr>
        <i/>
        <sz val="6"/>
        <rFont val="Arial"/>
        <family val="2"/>
        <charset val="204"/>
      </rPr>
      <t xml:space="preserve">
(180,89*5) / 100</t>
    </r>
  </si>
  <si>
    <r>
      <t>-20,8</t>
    </r>
    <r>
      <rPr>
        <i/>
        <sz val="6"/>
        <rFont val="Arial"/>
        <family val="2"/>
        <charset val="204"/>
      </rPr>
      <t xml:space="preserve">
-Ф31.р1</t>
    </r>
  </si>
  <si>
    <r>
      <t>20,8</t>
    </r>
    <r>
      <rPr>
        <i/>
        <sz val="6"/>
        <rFont val="Arial"/>
        <family val="2"/>
        <charset val="204"/>
      </rPr>
      <t xml:space="preserve">
Ф31.р1</t>
    </r>
  </si>
  <si>
    <t>ТЕР08-02-002-01</t>
  </si>
  <si>
    <t>Кладка перегородок из кирпича: неармированных толщиной в 1/4 кирпича при высоте этажа до 4 м</t>
  </si>
  <si>
    <r>
      <t>0,413</t>
    </r>
    <r>
      <rPr>
        <i/>
        <sz val="6"/>
        <rFont val="Arial"/>
        <family val="2"/>
        <charset val="204"/>
      </rPr>
      <t xml:space="preserve">
(8,26*5) / 100</t>
    </r>
  </si>
  <si>
    <r>
      <t>-0,3428</t>
    </r>
    <r>
      <rPr>
        <i/>
        <sz val="6"/>
        <rFont val="Arial"/>
        <family val="2"/>
        <charset val="204"/>
      </rPr>
      <t xml:space="preserve">
-Ф32.р1</t>
    </r>
  </si>
  <si>
    <r>
      <t>0,3428</t>
    </r>
    <r>
      <rPr>
        <i/>
        <sz val="6"/>
        <rFont val="Arial"/>
        <family val="2"/>
        <charset val="204"/>
      </rPr>
      <t xml:space="preserve">
Ф32.р1</t>
    </r>
  </si>
  <si>
    <t xml:space="preserve">   122% ФОТ (от 15312) (Поз. 284-291)</t>
  </si>
  <si>
    <t xml:space="preserve">   80% ФОТ (от 15312) (Поз. 284-291)</t>
  </si>
  <si>
    <t>Итого по разделу 44 Перегородки жилой части.</t>
  </si>
  <si>
    <t xml:space="preserve">                           Раздел 45. Перегородки офиса А.</t>
  </si>
  <si>
    <r>
      <t>0,2311</t>
    </r>
    <r>
      <rPr>
        <i/>
        <sz val="6"/>
        <rFont val="Arial"/>
        <family val="2"/>
        <charset val="204"/>
      </rPr>
      <t xml:space="preserve">
23,11 / 100</t>
    </r>
  </si>
  <si>
    <r>
      <t>-0,5315</t>
    </r>
    <r>
      <rPr>
        <i/>
        <sz val="6"/>
        <rFont val="Arial"/>
        <family val="2"/>
        <charset val="204"/>
      </rPr>
      <t xml:space="preserve">
-Ф33.р1</t>
    </r>
  </si>
  <si>
    <r>
      <t>0,5315</t>
    </r>
    <r>
      <rPr>
        <i/>
        <sz val="6"/>
        <rFont val="Arial"/>
        <family val="2"/>
        <charset val="204"/>
      </rPr>
      <t xml:space="preserve">
Ф33.р1</t>
    </r>
  </si>
  <si>
    <t xml:space="preserve">   122% ФОТ (от 375) (Поз. 292-295)</t>
  </si>
  <si>
    <t xml:space="preserve">   80% ФОТ (от 375) (Поз. 292-295)</t>
  </si>
  <si>
    <t>Итого по разделу 45 Перегородки офиса А.</t>
  </si>
  <si>
    <t xml:space="preserve">                           Раздел 46. Перегородки офиса Б.</t>
  </si>
  <si>
    <r>
      <t>0,245</t>
    </r>
    <r>
      <rPr>
        <i/>
        <sz val="6"/>
        <rFont val="Arial"/>
        <family val="2"/>
        <charset val="204"/>
      </rPr>
      <t xml:space="preserve">
24,50 / 100</t>
    </r>
  </si>
  <si>
    <r>
      <t>-0,5635</t>
    </r>
    <r>
      <rPr>
        <i/>
        <sz val="6"/>
        <rFont val="Arial"/>
        <family val="2"/>
        <charset val="204"/>
      </rPr>
      <t xml:space="preserve">
-Ф34.р1</t>
    </r>
  </si>
  <si>
    <r>
      <t>0,5635</t>
    </r>
    <r>
      <rPr>
        <i/>
        <sz val="6"/>
        <rFont val="Arial"/>
        <family val="2"/>
        <charset val="204"/>
      </rPr>
      <t xml:space="preserve">
Ф34.р1</t>
    </r>
  </si>
  <si>
    <t xml:space="preserve">   122% ФОТ (от 396) (Поз. 296-299)</t>
  </si>
  <si>
    <t xml:space="preserve">   80% ФОТ (от 396) (Поз. 296-299)</t>
  </si>
  <si>
    <t>Итого по разделу 46 Перегородки офиса Б.</t>
  </si>
  <si>
    <t>Позиции, которые невозможно учесть в расчете сметы</t>
  </si>
  <si>
    <t xml:space="preserve">   90% ФОТ (от 5660) (Поз. 216-229, 234, 257-260, 264, 261-263, 265, 268, 266-267)</t>
  </si>
  <si>
    <t xml:space="preserve">   105% ФОТ (от 176136) (Поз. 1-46, 146-151, 155-160, 162-165, 167-169, 197-201, 205, 210, 215, 238-246, 251-255)</t>
  </si>
  <si>
    <t xml:space="preserve">   118% ФОТ (от 13856) (Поз. 142-145, 152-154, 161, 166, 170-196, 202-204, 206-209, 211-214, 230-231, 233, 235, 237)</t>
  </si>
  <si>
    <t xml:space="preserve">   122% ФОТ (от 24651) (Поз. 250, 280-299)</t>
  </si>
  <si>
    <t xml:space="preserve">   123% ФОТ (от 39612) (Поз. 48-58, 60-70, 72-82, 84-85, 87-89, 91-92, 94-98, 100-104, 109-114, 116-121, 126-132, 134-141, 247-249)</t>
  </si>
  <si>
    <t xml:space="preserve">   55% ФОТ (от 176136) (Поз. 1-46, 146-151, 155-160, 162-165, 167-169, 197-201, 205, 210, 215, 238-246, 251-255)</t>
  </si>
  <si>
    <t xml:space="preserve">   63% ФОТ (от 13856) (Поз. 142-145, 152-154, 161, 166, 170-196, 202-204, 206-209, 211-214, 230-231, 233, 235, 237)</t>
  </si>
  <si>
    <t xml:space="preserve">   65% ФОТ (от 1431) (Поз. 232, 269-279)</t>
  </si>
  <si>
    <t xml:space="preserve">   70% ФОТ (от 1030) (Поз. 105-107, 122-124, 259-260, 264-265, 268)</t>
  </si>
  <si>
    <t xml:space="preserve">   75% ФОТ (от 39612) (Поз. 48-58, 60-70, 72-82, 84-85, 87-89, 91-92, 94-98, 100-104, 109-114, 116-121, 126-132, 134-141, 247-249)</t>
  </si>
  <si>
    <t xml:space="preserve">   80% ФОТ (от 24651) (Поз. 250, 280-299)</t>
  </si>
  <si>
    <t xml:space="preserve">   85% ФОТ (от 5607) (Поз. 216-229, 234, 257-258, 261-263, 266-267)</t>
  </si>
  <si>
    <t xml:space="preserve">  Итого по разделу 1 Внутренняя отделка техподполья.</t>
  </si>
  <si>
    <t xml:space="preserve">  Итого по разделу 2 Внутренняя отделка помещений  офиса "А"</t>
  </si>
  <si>
    <t xml:space="preserve">  Итого по разделу 3 Внутренняя отделка помещений  офиса "Б"</t>
  </si>
  <si>
    <t xml:space="preserve">  Итого по разделу 4 Внутренняя отделка.Помещения общего пользования 1-го этажа.(жилая часть)</t>
  </si>
  <si>
    <t xml:space="preserve">  Итого по разделу 5 Внутренняя отделка.Помещения квартир 1этажа. Жилая часть.</t>
  </si>
  <si>
    <t xml:space="preserve">  Итого по разделу 6 Внутренняя отделка.Помещения квартир 2...5-го -го этажей.</t>
  </si>
  <si>
    <t xml:space="preserve">  Итого по разделу 7 Внутренняя отделка.Помещения общего пользования 2-5-го этажей.(жилая часть)</t>
  </si>
  <si>
    <t xml:space="preserve">  Итого по разделу 8 Внутренняя отделка помещений технического чердака.</t>
  </si>
  <si>
    <t xml:space="preserve">  Итого по разделу 9 Полы техподполья жилого дома</t>
  </si>
  <si>
    <t xml:space="preserve">  Итого по разделу 10 Полы офиса "А"</t>
  </si>
  <si>
    <t xml:space="preserve">  Итого по разделу 11 Полы офиса "Б"</t>
  </si>
  <si>
    <t xml:space="preserve">  Итого по разделу 12 Полы общих помещений жилой части.*</t>
  </si>
  <si>
    <t xml:space="preserve">  Итого по разделу 13 Полы жилой части.</t>
  </si>
  <si>
    <t xml:space="preserve">  Итого по разделу 14 Зашивка ГКЛ .АР-1 прим.8</t>
  </si>
  <si>
    <t xml:space="preserve">  Итого по разделу 15 Пластиковые окна.Жилая часть.</t>
  </si>
  <si>
    <t xml:space="preserve">  Итого по разделу 16 Пластиковые окна.Офис А.</t>
  </si>
  <si>
    <t xml:space="preserve">  Итого по разделу 17 Пластиковые окна.Офис Б.</t>
  </si>
  <si>
    <t xml:space="preserve">  Итого по разделу 18 Пластиковые окна.Чердак.</t>
  </si>
  <si>
    <t xml:space="preserve">  Итого по разделу 19 Подоконные доски.Жилая часть.</t>
  </si>
  <si>
    <t xml:space="preserve">  Итого по разделу 20 Подоконные доски.Офис А.</t>
  </si>
  <si>
    <t xml:space="preserve">  Итого по разделу 21 Подоконные доски.Офис Б.</t>
  </si>
  <si>
    <t xml:space="preserve">  Итого по разделу 22 Пластиковые балконные блоки.Жилая часть.</t>
  </si>
  <si>
    <t xml:space="preserve">  Итого по разделу 23 Пластиковые витражи остекления лоджий.Жилая часть.</t>
  </si>
  <si>
    <t xml:space="preserve">  Итого по разделу 24 Пластиковые витражи.Офис А.</t>
  </si>
  <si>
    <t xml:space="preserve">  Итого по разделу 25 Пластиковые витражи.Офис Б.</t>
  </si>
  <si>
    <t xml:space="preserve">  Итого по разделу 26 Двери деревянные.Жилая часть.</t>
  </si>
  <si>
    <t xml:space="preserve">  Итого по разделу 27 Двери деревянные.Техподполье.</t>
  </si>
  <si>
    <t xml:space="preserve">  Итого по разделу 28 Двери деревянные.Офис А..</t>
  </si>
  <si>
    <t xml:space="preserve">  Итого по разделу 29 Двери деревянные.Офис Б.</t>
  </si>
  <si>
    <t xml:space="preserve">  Итого по разделу 30 Двери металлические.Техподполье .</t>
  </si>
  <si>
    <t xml:space="preserve">  Итого по разделу 31 Двери металлические.Офис А.</t>
  </si>
  <si>
    <t xml:space="preserve">  Итого по разделу 32 Двери металлические.Офис Б.</t>
  </si>
  <si>
    <t xml:space="preserve">  Итого по разделу 33 Двери металлические.Жилая часть.</t>
  </si>
  <si>
    <t xml:space="preserve">  Итого по разделу 34 Двери металлические входные в квартиру.</t>
  </si>
  <si>
    <t xml:space="preserve">  Итого по разделу 35 Люки  противопожарные.Чердак.</t>
  </si>
  <si>
    <t xml:space="preserve">  Итого по разделу 36 Двери  противопожарные.Жилая часть.</t>
  </si>
  <si>
    <t xml:space="preserve">  Итого по разделу 37 Почтовые ящики, номера, указатели,вентрешетки.</t>
  </si>
  <si>
    <t xml:space="preserve">  Итого по разделу 38 Наружная отделка, установка лесов.</t>
  </si>
  <si>
    <t xml:space="preserve">  Итого по разделу 39 Металлические ограждения лоджий</t>
  </si>
  <si>
    <t xml:space="preserve">  Итого по разделу 40 Металлические ограждения входных групп.</t>
  </si>
  <si>
    <t xml:space="preserve">  Итого по разделу 41 Металлические ограждения кровли</t>
  </si>
  <si>
    <t xml:space="preserve">  Итого по разделу 42 Водосточная система.</t>
  </si>
  <si>
    <t xml:space="preserve">  Итого по разделу 43 Перегородки техподполья.</t>
  </si>
  <si>
    <t xml:space="preserve">  Итого по разделу 44 Перегородки жилой части.</t>
  </si>
  <si>
    <t xml:space="preserve">  Итого по разделу 45 Перегородки офиса А.</t>
  </si>
  <si>
    <t xml:space="preserve">  Итого по разделу 46 Перегородки офиса Б.</t>
  </si>
  <si>
    <t>коэффициент СМР с ндс</t>
  </si>
  <si>
    <t>"______ " _______________2015 г.</t>
  </si>
  <si>
    <r>
      <t xml:space="preserve">ЛОКАЛЬНЫЙ СМЕТНЫЙ РАСЧЕТ № </t>
    </r>
    <r>
      <rPr>
        <sz val="10"/>
        <rFont val="Arial"/>
        <family val="2"/>
        <charset val="204"/>
      </rPr>
      <t>03-004, распределение</t>
    </r>
  </si>
  <si>
    <t>03-004 Узел управления (общее) по комплекту ОВ</t>
  </si>
  <si>
    <t>Основание: 157/2018-ОВ.С</t>
  </si>
  <si>
    <t>___________________________92,209</t>
  </si>
  <si>
    <t>_______________________________________________________________________________________________37,464</t>
  </si>
  <si>
    <t>_______________________________________________________________________________________________2,380</t>
  </si>
  <si>
    <t xml:space="preserve">      оборудования _______________________________________________________________________________________________</t>
  </si>
  <si>
    <t>_______________________________________________________________________________________________52,365</t>
  </si>
  <si>
    <t>Средства на оплату труда _______________________________________________________________________________________________</t>
  </si>
  <si>
    <t>___________________________1,655</t>
  </si>
  <si>
    <t>_______________________________________________________________________________________________129,74</t>
  </si>
  <si>
    <t>Составлен(а) в текущих (прогнозных) ценах по состоянию на 2001 г.</t>
  </si>
  <si>
    <t>Общая масса обору-дования, т</t>
  </si>
  <si>
    <t>Обору-
дование</t>
  </si>
  <si>
    <t xml:space="preserve">                           Раздел 1. Узел управления</t>
  </si>
  <si>
    <t>ТЕР18-05-001-02</t>
  </si>
  <si>
    <t>Установка насосов центробежных с электродвигателем, масса агрегата: до 0,2 т</t>
  </si>
  <si>
    <t>1 насос</t>
  </si>
  <si>
    <t>ТССЦ-301-1495</t>
  </si>
  <si>
    <t>Насосы центробежные: 45/30 с электродвигателем 4А 112 М2 массой агрегата до 0,2 т</t>
  </si>
  <si>
    <r>
      <t>-2</t>
    </r>
    <r>
      <rPr>
        <i/>
        <sz val="6"/>
        <rFont val="Arial"/>
        <family val="2"/>
        <charset val="204"/>
      </rPr>
      <t xml:space="preserve">
-Ф1.р1</t>
    </r>
  </si>
  <si>
    <r>
      <t>3</t>
    </r>
    <r>
      <rPr>
        <i/>
        <sz val="9"/>
        <rFont val="Arial"/>
        <family val="2"/>
        <charset val="204"/>
      </rPr>
      <t xml:space="preserve">
О</t>
    </r>
  </si>
  <si>
    <t>Прайс-лист, т.15.2, стр 138</t>
  </si>
  <si>
    <r>
      <t>Сетевой насос отопления Stratos 65/1-12-3. Ц.:99121</t>
    </r>
    <r>
      <rPr>
        <i/>
        <sz val="7"/>
        <rFont val="Arial"/>
        <family val="2"/>
        <charset val="204"/>
      </rPr>
      <t xml:space="preserve">
ПЗ=99121/к3</t>
    </r>
  </si>
  <si>
    <r>
      <t>20047,94</t>
    </r>
    <r>
      <rPr>
        <i/>
        <sz val="5"/>
        <rFont val="Arial"/>
        <family val="2"/>
        <charset val="204"/>
      </rPr>
      <t xml:space="preserve">
99121/к3</t>
    </r>
  </si>
  <si>
    <t>ТЕРм12-12-007-01</t>
  </si>
  <si>
    <t>Арматура приварная с электрическим приводом на условное давление до 4 МПа, диаметр условного прохода: 32 мм</t>
  </si>
  <si>
    <r>
      <t>5</t>
    </r>
    <r>
      <rPr>
        <i/>
        <sz val="9"/>
        <rFont val="Arial"/>
        <family val="2"/>
        <charset val="204"/>
      </rPr>
      <t xml:space="preserve">
О</t>
    </r>
  </si>
  <si>
    <t>Прайс-лист, т.15.2, стр 147, 150</t>
  </si>
  <si>
    <r>
      <t>Проходной двухходовый клапан VFM2 Ду-32мм, с электродвигателем ARV 152. Ц.:(27458+33200,59)</t>
    </r>
    <r>
      <rPr>
        <i/>
        <sz val="7"/>
        <rFont val="Arial"/>
        <family val="2"/>
        <charset val="204"/>
      </rPr>
      <t xml:space="preserve">
ПЗ=(27458+33200,59)/к3</t>
    </r>
  </si>
  <si>
    <r>
      <t>12268,64</t>
    </r>
    <r>
      <rPr>
        <i/>
        <sz val="5"/>
        <rFont val="Arial"/>
        <family val="2"/>
        <charset val="204"/>
      </rPr>
      <t xml:space="preserve">
(27458+33200,59)/к3</t>
    </r>
  </si>
  <si>
    <t>ТЕР18-06-002-07</t>
  </si>
  <si>
    <t>Установка грязевиков наружным диаметром патрубков: до 219 мм</t>
  </si>
  <si>
    <t>ТЕР18-06-007-05</t>
  </si>
  <si>
    <t>Установка фильтров диаметром : 65 мм</t>
  </si>
  <si>
    <t>10 фильтров</t>
  </si>
  <si>
    <r>
      <t>0,2</t>
    </r>
    <r>
      <rPr>
        <i/>
        <sz val="6"/>
        <rFont val="Arial"/>
        <family val="2"/>
        <charset val="204"/>
      </rPr>
      <t xml:space="preserve">
2 / 10</t>
    </r>
  </si>
  <si>
    <t>ТССЦ-301-1217</t>
  </si>
  <si>
    <t>Фильтры для очистки воды в трубопроводах систем отопления диаметром: 65 мм</t>
  </si>
  <si>
    <r>
      <t>-2</t>
    </r>
    <r>
      <rPr>
        <i/>
        <sz val="6"/>
        <rFont val="Arial"/>
        <family val="2"/>
        <charset val="204"/>
      </rPr>
      <t xml:space="preserve">
-Ф2.р1</t>
    </r>
  </si>
  <si>
    <t>ТССЦ-301-7709</t>
  </si>
  <si>
    <t>Фильтры фланцевые FVF чугунные сетчатые, со сливным краном, давлением 1,6 МПа (16 кгс/см2), диаметром: 65 мм</t>
  </si>
  <si>
    <t>ТЕРм12-12-001-08</t>
  </si>
  <si>
    <t>Арматура фланцевая с ручным приводом или без привода водопроводная на условное давление до 4 МПа, диаметр условного прохода: 65 мм/*межфланцевый</t>
  </si>
  <si>
    <r>
      <t>ТССЦ-301-7718</t>
    </r>
    <r>
      <rPr>
        <i/>
        <sz val="9"/>
        <rFont val="Arial"/>
        <family val="2"/>
        <charset val="204"/>
      </rPr>
      <t xml:space="preserve">
прим.</t>
    </r>
  </si>
  <si>
    <t>Клапаны обратные пружинные "Danfoss" тип 812, из нержавеющей стали, с межфланцевым присоединением, давлением 4,0 МПа (40 кгс/см2), диаметром: 65 мм/* тип 802</t>
  </si>
  <si>
    <t>ТЕР16-05-001-03</t>
  </si>
  <si>
    <t>Установка вентилей, задвижек, затворов, клапанов обратных, кранов проходных на трубопроводах из стальных труб диаметром: до 100 мм</t>
  </si>
  <si>
    <t>ТССЦ-507-0986</t>
  </si>
  <si>
    <t>Фланцы стальные плоские приварные из стали ВСт3сп2, ВСт3сп3, давлением: 1,0 МПа (10 кгс/см2), диаметром 100 мм</t>
  </si>
  <si>
    <r>
      <t>-8</t>
    </r>
    <r>
      <rPr>
        <i/>
        <sz val="6"/>
        <rFont val="Arial"/>
        <family val="2"/>
        <charset val="204"/>
      </rPr>
      <t xml:space="preserve">
-Ф3.р1</t>
    </r>
  </si>
  <si>
    <t>ТССЦ-507-1001</t>
  </si>
  <si>
    <t>Фланцы стальные плоские приварные из стали ВСт3сп2, ВСт3сп3, давлением: 1,6 МПа (16 кгс/см2), диаметром 65 мм</t>
  </si>
  <si>
    <t>ТССЦ-302-0191</t>
  </si>
  <si>
    <t>Краны шаровые фланцевые "Danfoss" JiP-FF с рукояткой, давлением: 2,5 МПа (25 кгс/см2), диаметром 65 мм</t>
  </si>
  <si>
    <t>Арматура фланцевая с ручным приводом или без привода водопроводная на условное давление до 4 МПа, диаметр условного прохода: 65 мм</t>
  </si>
  <si>
    <t>Прайс-лист, т.15.2, стр 135</t>
  </si>
  <si>
    <r>
      <t>Дисковый поворотный затвор Ду-65мм VFY-WH. Ц.:4011</t>
    </r>
    <r>
      <rPr>
        <i/>
        <sz val="7"/>
        <rFont val="Arial"/>
        <family val="2"/>
        <charset val="204"/>
      </rPr>
      <t xml:space="preserve">
МАТ=4011/к1</t>
    </r>
  </si>
  <si>
    <r>
      <t>491,92</t>
    </r>
    <r>
      <rPr>
        <i/>
        <sz val="5"/>
        <rFont val="Arial"/>
        <family val="2"/>
        <charset val="204"/>
      </rPr>
      <t xml:space="preserve">
4011/к1</t>
    </r>
  </si>
  <si>
    <t>ТССЦ-302-1782</t>
  </si>
  <si>
    <t>Кран шаровой полупроходной с внутренней резьбой "Danfoss" Х1666, диаметром: 15 мм</t>
  </si>
  <si>
    <t>ТЕР18-07-001-02</t>
  </si>
  <si>
    <t>Установка манометров: с трехходовым краном</t>
  </si>
  <si>
    <t>1 компл.</t>
  </si>
  <si>
    <t>ТЕР18-07-001-04</t>
  </si>
  <si>
    <t>Установка термометров в оправе прямых и угловых</t>
  </si>
  <si>
    <t>Прайс-лист, т.15.2, стр 144</t>
  </si>
  <si>
    <r>
      <t>Гильза защитная стальная резьбовая G1/2". Ц.:310,58</t>
    </r>
    <r>
      <rPr>
        <i/>
        <sz val="7"/>
        <rFont val="Arial"/>
        <family val="2"/>
        <charset val="204"/>
      </rPr>
      <t xml:space="preserve">
МАТ=310,58/к1</t>
    </r>
  </si>
  <si>
    <r>
      <t>38,09</t>
    </r>
    <r>
      <rPr>
        <i/>
        <sz val="5"/>
        <rFont val="Arial"/>
        <family val="2"/>
        <charset val="204"/>
      </rPr>
      <t xml:space="preserve">
310,58/к1</t>
    </r>
  </si>
  <si>
    <t>Прайс-лист, т.15.2, стр 141</t>
  </si>
  <si>
    <r>
      <t>Адаптер вварной G1/2. Ц.:42</t>
    </r>
    <r>
      <rPr>
        <i/>
        <sz val="7"/>
        <rFont val="Arial"/>
        <family val="2"/>
        <charset val="204"/>
      </rPr>
      <t xml:space="preserve">
МАТ=42/к1</t>
    </r>
  </si>
  <si>
    <r>
      <t>5,15</t>
    </r>
    <r>
      <rPr>
        <i/>
        <sz val="5"/>
        <rFont val="Arial"/>
        <family val="2"/>
        <charset val="204"/>
      </rPr>
      <t xml:space="preserve">
42/к1</t>
    </r>
  </si>
  <si>
    <t>ТЕР16-02-005-03</t>
  </si>
  <si>
    <t>Прокладка трубопроводов отопления и водоснабжения из стальных электросварных труб диаметром: 65 мм</t>
  </si>
  <si>
    <t>ТЕР16-07-005-02</t>
  </si>
  <si>
    <t>Гидравлическое испытание трубопроводов систем отопления, водопровода и горячего водоснабжения диаметром: до 100 мм</t>
  </si>
  <si>
    <t>ТССЦ-301-1224</t>
  </si>
  <si>
    <t>Крепления для трубопроводов: кронштейны, планки, хомуты</t>
  </si>
  <si>
    <t xml:space="preserve">   80% ФОТ (от 648) (Поз. 4, 10, 16)</t>
  </si>
  <si>
    <t xml:space="preserve">   128% ФОТ (от 969) (Поз. 1-2, 6-9, 12-15, 19-25)</t>
  </si>
  <si>
    <t xml:space="preserve">   60% ФОТ (от 648) (Поз. 4, 10, 16)</t>
  </si>
  <si>
    <t xml:space="preserve">   83% ФОТ (от 969) (Поз. 1-2, 6-9, 12-15, 19-25)</t>
  </si>
  <si>
    <t>Итого по разделу 1 Узел управления</t>
  </si>
  <si>
    <t xml:space="preserve">                           Раздел 2. Изоляционные работы</t>
  </si>
  <si>
    <t>ТЕР13-03-004-11</t>
  </si>
  <si>
    <r>
      <t>Окраска металлических огрунтованных поверхностей: эмалью ЭП-1294/* ЭП-969 в 3 слоя</t>
    </r>
    <r>
      <rPr>
        <i/>
        <sz val="7"/>
        <rFont val="Arial"/>
        <family val="2"/>
        <charset val="204"/>
      </rPr>
      <t xml:space="preserve">
(ПЗ=3 (ОЗП=3; ЭМ=3 к расх.; ЗПМ=3; МАТ=3 к расх.; ТЗ=3; ТЗМ=3))</t>
    </r>
  </si>
  <si>
    <r>
      <t>0,1454</t>
    </r>
    <r>
      <rPr>
        <i/>
        <sz val="6"/>
        <rFont val="Arial"/>
        <family val="2"/>
        <charset val="204"/>
      </rPr>
      <t xml:space="preserve">
14,54 / 100</t>
    </r>
  </si>
  <si>
    <t>ТЕР26-01-017-01</t>
  </si>
  <si>
    <t>Изоляция трубопроводов диаметром 180 мм изделиями из вспененного каучука ( «Армофлекс»), вспененного полиэтилена ( «Термофлекс»): трубками</t>
  </si>
  <si>
    <t>10 м трубопровода</t>
  </si>
  <si>
    <r>
      <t>0,5</t>
    </r>
    <r>
      <rPr>
        <i/>
        <sz val="6"/>
        <rFont val="Arial"/>
        <family val="2"/>
        <charset val="204"/>
      </rPr>
      <t xml:space="preserve">
5 / 10</t>
    </r>
  </si>
  <si>
    <t>ТССЦ-506-0879</t>
  </si>
  <si>
    <t>Листы алюминиевые марки АД1Н, толщиной: 0,5 мм</t>
  </si>
  <si>
    <r>
      <t>-0,0165</t>
    </r>
    <r>
      <rPr>
        <i/>
        <sz val="6"/>
        <rFont val="Arial"/>
        <family val="2"/>
        <charset val="204"/>
      </rPr>
      <t xml:space="preserve">
-Ф4.р3</t>
    </r>
  </si>
  <si>
    <t>ТССЦ-104-0162</t>
  </si>
  <si>
    <t>Трубки из вспененного полиэтилена (пенополиэтилен) «Термофлекс» диаметром 108х13 мм</t>
  </si>
  <si>
    <r>
      <t>-5,5</t>
    </r>
    <r>
      <rPr>
        <i/>
        <sz val="6"/>
        <rFont val="Arial"/>
        <family val="2"/>
        <charset val="204"/>
      </rPr>
      <t xml:space="preserve">
-Ф4.р2</t>
    </r>
  </si>
  <si>
    <t>ТССЦ-101-2466</t>
  </si>
  <si>
    <t>Краска «Армофиниш»</t>
  </si>
  <si>
    <t>л</t>
  </si>
  <si>
    <r>
      <t>-0,719</t>
    </r>
    <r>
      <rPr>
        <i/>
        <sz val="6"/>
        <rFont val="Arial"/>
        <family val="2"/>
        <charset val="204"/>
      </rPr>
      <t xml:space="preserve">
-Ф4.р1</t>
    </r>
  </si>
  <si>
    <t>ТССЦ-104-0379</t>
  </si>
  <si>
    <t>Трубки из вспененного каучука, толщиной: 13 мм, диаметром 76 мм</t>
  </si>
  <si>
    <r>
      <t>0,55</t>
    </r>
    <r>
      <rPr>
        <i/>
        <sz val="6"/>
        <rFont val="Arial"/>
        <family val="2"/>
        <charset val="204"/>
      </rPr>
      <t xml:space="preserve">
(5*1,1) / 10</t>
    </r>
  </si>
  <si>
    <t xml:space="preserve">   90% ФОТ (от 16) (Поз. 26)</t>
  </si>
  <si>
    <t xml:space="preserve">   100% ФОТ (от 22) (Поз. 27-31)</t>
  </si>
  <si>
    <t xml:space="preserve">   70% ФОТ (от 38) (Поз. 26-31)</t>
  </si>
  <si>
    <t>Итого по разделу 2 Изоляционные работы</t>
  </si>
  <si>
    <t xml:space="preserve">  Итого по разделу 1 Узел управления</t>
  </si>
  <si>
    <t xml:space="preserve">  Итого по разделу 2 Изоляционные работы</t>
  </si>
  <si>
    <t xml:space="preserve">      Оборудование</t>
  </si>
  <si>
    <t>Пересчет СМР в цены 2001 года (с НДС)</t>
  </si>
  <si>
    <t>1,18*6,91</t>
  </si>
  <si>
    <t>Пересчет СМР в цены 2001 года (без НДС)</t>
  </si>
  <si>
    <t>Пересчет оборудования в цены 2001 года (с НДС)</t>
  </si>
  <si>
    <t>к3</t>
  </si>
  <si>
    <t>1,18*4,19</t>
  </si>
  <si>
    <t>Пересчет оборудования в цены 2001 года (без НДС)</t>
  </si>
  <si>
    <t>к4</t>
  </si>
  <si>
    <t>Составил: ___________________________Хабибуллина А.О.</t>
  </si>
  <si>
    <r>
      <t xml:space="preserve">ЛОКАЛЬНЫЙ СМЕТНЫЙ РАСЧЕТ № </t>
    </r>
    <r>
      <rPr>
        <sz val="10"/>
        <rFont val="Arial"/>
        <family val="2"/>
        <charset val="204"/>
      </rPr>
      <t>03-005</t>
    </r>
  </si>
  <si>
    <t>03-005 Отопление, вентиляция и изоляционные работы. Жилая часть, 03 Жилой дом.</t>
  </si>
  <si>
    <t>___________________________426,341</t>
  </si>
  <si>
    <t>_______________________________________________________________________________________________312,037</t>
  </si>
  <si>
    <t>_______________________________________________________________________________________________26,322</t>
  </si>
  <si>
    <t>_______________________________________________________________________________________________87,982</t>
  </si>
  <si>
    <t>___________________________24,817</t>
  </si>
  <si>
    <t>_______________________________________________________________________________________________2007,3</t>
  </si>
  <si>
    <t>Составлен(а) в текущих (прогнозных) ценах по состоянию на 2001 г</t>
  </si>
  <si>
    <t xml:space="preserve">                           Раздел 1. Отопление</t>
  </si>
  <si>
    <t>ТССЦ-302-0003</t>
  </si>
  <si>
    <t>Вентили проходные муфтовые: 15кч33п для воды давлением 1,6 МПа (16 кгс/см2), диаметром 20 мм</t>
  </si>
  <si>
    <t>ТССЦ-302-0007</t>
  </si>
  <si>
    <t>Вентили проходные муфтовые: 15кч33п для воды давлением 1,6 МПа (16 кгс/см2), диаметром 50 мм</t>
  </si>
  <si>
    <t>ТССЦ-302-1831</t>
  </si>
  <si>
    <t>Кран шаровой муфтовый 11Б27П1, диаметром: 15 мм</t>
  </si>
  <si>
    <t>ТССЦ-302-0469</t>
  </si>
  <si>
    <t>Краны регулирующие: двойной регулировки пробковые КРДП латунные, диаметром 15 мм</t>
  </si>
  <si>
    <t>Прайс-лист, т.15.2, стр 26</t>
  </si>
  <si>
    <r>
      <t>Запорный клапан резьбовой, Ballorex Basic Д-15 мм МЕ 80597.726. Ц.:1355</t>
    </r>
    <r>
      <rPr>
        <i/>
        <sz val="7"/>
        <rFont val="Arial"/>
        <family val="2"/>
        <charset val="204"/>
      </rPr>
      <t xml:space="preserve">
МАТ=1355/к1</t>
    </r>
  </si>
  <si>
    <r>
      <t>166,18</t>
    </r>
    <r>
      <rPr>
        <i/>
        <sz val="5"/>
        <rFont val="Arial"/>
        <family val="2"/>
        <charset val="204"/>
      </rPr>
      <t xml:space="preserve">
1355/к1</t>
    </r>
  </si>
  <si>
    <t>ТЕРм11-02-042-02</t>
  </si>
  <si>
    <t>Клапан с рычажным приводом регулирующий, диаметр условного прохода: 15; 20 мм</t>
  </si>
  <si>
    <t>Прайс-лист, т.15.2, стр 21</t>
  </si>
  <si>
    <r>
      <t>Автоматический клапан балансировочный  BALLOREX DELTA DN15 80597.521. Ц:4532</t>
    </r>
    <r>
      <rPr>
        <i/>
        <sz val="7"/>
        <rFont val="Arial"/>
        <family val="2"/>
        <charset val="204"/>
      </rPr>
      <t xml:space="preserve">
МАТ=4532/к1</t>
    </r>
  </si>
  <si>
    <r>
      <t>555,81</t>
    </r>
    <r>
      <rPr>
        <i/>
        <sz val="5"/>
        <rFont val="Arial"/>
        <family val="2"/>
        <charset val="204"/>
      </rPr>
      <t xml:space="preserve">
4532/к1</t>
    </r>
  </si>
  <si>
    <t>Прайс-лист, т.15.2, стр 90</t>
  </si>
  <si>
    <r>
      <t>Термостатический радиаторный клапан угловой Ду-15мм RW 123 81 01. Ц.:725</t>
    </r>
    <r>
      <rPr>
        <i/>
        <sz val="7"/>
        <rFont val="Arial"/>
        <family val="2"/>
        <charset val="204"/>
      </rPr>
      <t xml:space="preserve">
МАТ=725/к2</t>
    </r>
  </si>
  <si>
    <r>
      <t>104,92</t>
    </r>
    <r>
      <rPr>
        <i/>
        <sz val="5"/>
        <rFont val="Arial"/>
        <family val="2"/>
        <charset val="204"/>
      </rPr>
      <t xml:space="preserve">
725/к2</t>
    </r>
  </si>
  <si>
    <t>Прайс-лист, т.15.2, стр 87</t>
  </si>
  <si>
    <r>
      <t>Вентиль на обратную подводку RW 123 004 1. Ц.:440</t>
    </r>
    <r>
      <rPr>
        <i/>
        <sz val="7"/>
        <rFont val="Arial"/>
        <family val="2"/>
        <charset val="204"/>
      </rPr>
      <t xml:space="preserve">
МАТ=440/к1</t>
    </r>
  </si>
  <si>
    <r>
      <t>53,96</t>
    </r>
    <r>
      <rPr>
        <i/>
        <sz val="5"/>
        <rFont val="Arial"/>
        <family val="2"/>
        <charset val="204"/>
      </rPr>
      <t xml:space="preserve">
440/к1</t>
    </r>
  </si>
  <si>
    <t>ТЕР18-03-001-02</t>
  </si>
  <si>
    <t>Установка радиаторов: стальных</t>
  </si>
  <si>
    <t>100 кВт радиаторов и конвекторов</t>
  </si>
  <si>
    <r>
      <t>1,73</t>
    </r>
    <r>
      <rPr>
        <i/>
        <sz val="6"/>
        <rFont val="Arial"/>
        <family val="2"/>
        <charset val="204"/>
      </rPr>
      <t xml:space="preserve">
173 / 100</t>
    </r>
  </si>
  <si>
    <t>ТССЦ-301-1225</t>
  </si>
  <si>
    <t>Кронштейны для радиаторов стальных спаренных марки КР1-РС</t>
  </si>
  <si>
    <r>
      <t>-76,466</t>
    </r>
    <r>
      <rPr>
        <i/>
        <sz val="6"/>
        <rFont val="Arial"/>
        <family val="2"/>
        <charset val="204"/>
      </rPr>
      <t xml:space="preserve">
-Ф1.р1</t>
    </r>
  </si>
  <si>
    <t>Прайс-лист, т.15.2, стр 84</t>
  </si>
  <si>
    <r>
      <t>Кронштейн напольный для секционных радиаторов ROMMER. Ц.:578,75</t>
    </r>
    <r>
      <rPr>
        <i/>
        <sz val="7"/>
        <rFont val="Arial"/>
        <family val="2"/>
        <charset val="204"/>
      </rPr>
      <t xml:space="preserve">
МАТ=518,75/к1</t>
    </r>
  </si>
  <si>
    <r>
      <t>63,62</t>
    </r>
    <r>
      <rPr>
        <i/>
        <sz val="5"/>
        <rFont val="Arial"/>
        <family val="2"/>
        <charset val="204"/>
      </rPr>
      <t xml:space="preserve">
518,75/к1</t>
    </r>
  </si>
  <si>
    <t>Прайс-лист, т.15.2, стр 99</t>
  </si>
  <si>
    <r>
      <t>Монтажный комплект для крепления радиаторов ROMMER. Ц.:169</t>
    </r>
    <r>
      <rPr>
        <i/>
        <sz val="7"/>
        <rFont val="Arial"/>
        <family val="2"/>
        <charset val="204"/>
      </rPr>
      <t xml:space="preserve">
МАТ=169/к1</t>
    </r>
  </si>
  <si>
    <r>
      <t>20,73</t>
    </r>
    <r>
      <rPr>
        <i/>
        <sz val="5"/>
        <rFont val="Arial"/>
        <family val="2"/>
        <charset val="204"/>
      </rPr>
      <t xml:space="preserve">
169/к1</t>
    </r>
  </si>
  <si>
    <t>Прайс-лист, т.15.2, стр 57</t>
  </si>
  <si>
    <r>
      <t>Биметаллический секционный радиатор ROMMER Profi высотой 500 мм, 4 секции. Ц.:1820</t>
    </r>
    <r>
      <rPr>
        <i/>
        <sz val="7"/>
        <rFont val="Arial"/>
        <family val="2"/>
        <charset val="204"/>
      </rPr>
      <t xml:space="preserve">
МАТ=1820/к1</t>
    </r>
  </si>
  <si>
    <r>
      <t>223,21</t>
    </r>
    <r>
      <rPr>
        <i/>
        <sz val="5"/>
        <rFont val="Arial"/>
        <family val="2"/>
        <charset val="204"/>
      </rPr>
      <t xml:space="preserve">
1820/к1</t>
    </r>
  </si>
  <si>
    <t>Прайс-лист, т.15.2, стр 60</t>
  </si>
  <si>
    <r>
      <t>Биметаллический секционный радиатор ROMMER Profi высотой 500 мм, 6 секции. Ц.:2730</t>
    </r>
    <r>
      <rPr>
        <i/>
        <sz val="7"/>
        <rFont val="Arial"/>
        <family val="2"/>
        <charset val="204"/>
      </rPr>
      <t xml:space="preserve">
МАТ=2730/к1</t>
    </r>
  </si>
  <si>
    <r>
      <t>334,81</t>
    </r>
    <r>
      <rPr>
        <i/>
        <sz val="5"/>
        <rFont val="Arial"/>
        <family val="2"/>
        <charset val="204"/>
      </rPr>
      <t xml:space="preserve">
2730/к1</t>
    </r>
  </si>
  <si>
    <t>Прайс-лист, т.15.2, стр 63</t>
  </si>
  <si>
    <r>
      <t>Биметаллический секционный радиатор ROMMER Profi высотой 500 мм, 8 секции. Ц.:3640</t>
    </r>
    <r>
      <rPr>
        <i/>
        <sz val="7"/>
        <rFont val="Arial"/>
        <family val="2"/>
        <charset val="204"/>
      </rPr>
      <t xml:space="preserve">
МАТ=3640/к1</t>
    </r>
  </si>
  <si>
    <r>
      <t>446,42</t>
    </r>
    <r>
      <rPr>
        <i/>
        <sz val="5"/>
        <rFont val="Arial"/>
        <family val="2"/>
        <charset val="204"/>
      </rPr>
      <t xml:space="preserve">
3640/к1</t>
    </r>
  </si>
  <si>
    <t>Прайс-лист, т.15.2, стр 66</t>
  </si>
  <si>
    <r>
      <t>Биметаллический секционный радиатор ROMMER Profi высотой 500 мм, 10 секции. Ц.:4550</t>
    </r>
    <r>
      <rPr>
        <i/>
        <sz val="7"/>
        <rFont val="Arial"/>
        <family val="2"/>
        <charset val="204"/>
      </rPr>
      <t xml:space="preserve">
МАТ=4550/к1</t>
    </r>
  </si>
  <si>
    <r>
      <t>558,02</t>
    </r>
    <r>
      <rPr>
        <i/>
        <sz val="5"/>
        <rFont val="Arial"/>
        <family val="2"/>
        <charset val="204"/>
      </rPr>
      <t xml:space="preserve">
4550/к1</t>
    </r>
  </si>
  <si>
    <t>Прайс-лист, т.15.2, стр 69</t>
  </si>
  <si>
    <r>
      <t>Биметаллический секционный радиатор ROMMER Profi высотой 500 мм, 12 секции. Ц.:5460</t>
    </r>
    <r>
      <rPr>
        <i/>
        <sz val="7"/>
        <rFont val="Arial"/>
        <family val="2"/>
        <charset val="204"/>
      </rPr>
      <t xml:space="preserve">
МАТ=5460/к1</t>
    </r>
  </si>
  <si>
    <r>
      <t>669,63</t>
    </r>
    <r>
      <rPr>
        <i/>
        <sz val="5"/>
        <rFont val="Arial"/>
        <family val="2"/>
        <charset val="204"/>
      </rPr>
      <t xml:space="preserve">
5460/к1</t>
    </r>
  </si>
  <si>
    <t>Прайс-лист, т.15.2, стр 74</t>
  </si>
  <si>
    <r>
      <t>Биметаллический секционный радиатор ROMMER Profi высотой 500 мм, 14 секции. Ц.:5684</t>
    </r>
    <r>
      <rPr>
        <i/>
        <sz val="7"/>
        <rFont val="Arial"/>
        <family val="2"/>
        <charset val="204"/>
      </rPr>
      <t xml:space="preserve">
МАТ=5684/к1</t>
    </r>
  </si>
  <si>
    <r>
      <t>697,1</t>
    </r>
    <r>
      <rPr>
        <i/>
        <sz val="5"/>
        <rFont val="Arial"/>
        <family val="2"/>
        <charset val="204"/>
      </rPr>
      <t xml:space="preserve">
5684/к1</t>
    </r>
  </si>
  <si>
    <t>Прайс-лист, т.15.2, стр 75</t>
  </si>
  <si>
    <r>
      <t>Биметаллический секционный радиатор ROMMER Profi высотой 500 мм, 16 секции. Ц.:7280</t>
    </r>
    <r>
      <rPr>
        <i/>
        <sz val="7"/>
        <rFont val="Arial"/>
        <family val="2"/>
        <charset val="204"/>
      </rPr>
      <t xml:space="preserve">
МАТ=7280/к1</t>
    </r>
  </si>
  <si>
    <r>
      <t>892,84</t>
    </r>
    <r>
      <rPr>
        <i/>
        <sz val="5"/>
        <rFont val="Arial"/>
        <family val="2"/>
        <charset val="204"/>
      </rPr>
      <t xml:space="preserve">
7280/к1</t>
    </r>
  </si>
  <si>
    <t>Прайс-лист, т.15.2, стр 78</t>
  </si>
  <si>
    <r>
      <t>Биметаллический секционный радиатор ROMMER Profi высотой 500 мм, 18 секции. Ц.:8190</t>
    </r>
    <r>
      <rPr>
        <i/>
        <sz val="7"/>
        <rFont val="Arial"/>
        <family val="2"/>
        <charset val="204"/>
      </rPr>
      <t xml:space="preserve">
МАТ=8190/к1</t>
    </r>
  </si>
  <si>
    <r>
      <t>1004,44</t>
    </r>
    <r>
      <rPr>
        <i/>
        <sz val="5"/>
        <rFont val="Arial"/>
        <family val="2"/>
        <charset val="204"/>
      </rPr>
      <t xml:space="preserve">
8190/к1</t>
    </r>
  </si>
  <si>
    <t>ТЕР18-03-004-08</t>
  </si>
  <si>
    <t>Установка регистров из стальных: сварных труб диаметром нитки 100 мм</t>
  </si>
  <si>
    <t>100 м труб нитки регистра</t>
  </si>
  <si>
    <r>
      <t>0,02</t>
    </r>
    <r>
      <rPr>
        <i/>
        <sz val="6"/>
        <rFont val="Arial"/>
        <family val="2"/>
        <charset val="204"/>
      </rPr>
      <t xml:space="preserve">
(1*2*1) / 100</t>
    </r>
  </si>
  <si>
    <t>ТЕР18-07-001-05</t>
  </si>
  <si>
    <t>Установка кранов воздушных</t>
  </si>
  <si>
    <t>ТССЦ-302-0474</t>
  </si>
  <si>
    <t>Краны для спуска воздуха СТД 7073В, латунные</t>
  </si>
  <si>
    <t>10 компл.</t>
  </si>
  <si>
    <r>
      <t>-11</t>
    </r>
    <r>
      <rPr>
        <i/>
        <sz val="6"/>
        <rFont val="Arial"/>
        <family val="2"/>
        <charset val="204"/>
      </rPr>
      <t xml:space="preserve">
-Ф2.р1</t>
    </r>
  </si>
  <si>
    <t>ТССЦ-301-1580</t>
  </si>
  <si>
    <t>Кран Маевского для чугунных радиаторов 15 мм</t>
  </si>
  <si>
    <r>
      <t>11</t>
    </r>
    <r>
      <rPr>
        <i/>
        <sz val="6"/>
        <rFont val="Arial"/>
        <family val="2"/>
        <charset val="204"/>
      </rPr>
      <t xml:space="preserve">
110 / 10</t>
    </r>
  </si>
  <si>
    <t>ТЕР18-06-003-10</t>
  </si>
  <si>
    <t>Установка воздухоотводчиков</t>
  </si>
  <si>
    <t>ТЕРм08-03-573-04</t>
  </si>
  <si>
    <t>Шкаф (пульт) управления навесной, высота, ширина и глубина: до 600х600х350 мм/* Установка шкафа поквартирного учета тепла</t>
  </si>
  <si>
    <r>
      <t>10</t>
    </r>
    <r>
      <rPr>
        <i/>
        <sz val="6"/>
        <rFont val="Arial"/>
        <family val="2"/>
        <charset val="204"/>
      </rPr>
      <t xml:space="preserve">
5+5</t>
    </r>
  </si>
  <si>
    <t>ТЕРм11-02-001-01</t>
  </si>
  <si>
    <t>Прибор, устанавливаемый на резьбовых соединениях, масса: до 1,5 кг/*Подключение</t>
  </si>
  <si>
    <r>
      <t>30</t>
    </r>
    <r>
      <rPr>
        <i/>
        <sz val="9"/>
        <rFont val="Arial"/>
        <family val="2"/>
        <charset val="204"/>
      </rPr>
      <t xml:space="preserve">
О</t>
    </r>
  </si>
  <si>
    <t>Прайс-лист, т.15.2, стр 107</t>
  </si>
  <si>
    <r>
      <t>Шкаф поквартирного учета тепловой энергии на 3 квартиры СПЕКТР-3-25-П-(15х3)-25-У. Ц.:43500</t>
    </r>
    <r>
      <rPr>
        <i/>
        <sz val="7"/>
        <rFont val="Arial"/>
        <family val="2"/>
        <charset val="204"/>
      </rPr>
      <t xml:space="preserve">
ПЗ=43500/к3</t>
    </r>
  </si>
  <si>
    <r>
      <t>8798,19</t>
    </r>
    <r>
      <rPr>
        <i/>
        <sz val="5"/>
        <rFont val="Arial"/>
        <family val="2"/>
        <charset val="204"/>
      </rPr>
      <t xml:space="preserve">
43500/к3</t>
    </r>
  </si>
  <si>
    <r>
      <t>31</t>
    </r>
    <r>
      <rPr>
        <i/>
        <sz val="9"/>
        <rFont val="Arial"/>
        <family val="2"/>
        <charset val="204"/>
      </rPr>
      <t xml:space="preserve">
О</t>
    </r>
  </si>
  <si>
    <r>
      <t>Шкаф поквартирного учета тепловой энергии на 3 квартиры СПЕКТР-3-25-Л-(15х3)-25-У. Ц.:43500</t>
    </r>
    <r>
      <rPr>
        <i/>
        <sz val="7"/>
        <rFont val="Arial"/>
        <family val="2"/>
        <charset val="204"/>
      </rPr>
      <t xml:space="preserve">
ПЗ=43500/к3</t>
    </r>
  </si>
  <si>
    <t xml:space="preserve">                           Трубопровод:</t>
  </si>
  <si>
    <t>ТЕР16-02-001-01</t>
  </si>
  <si>
    <t>Прокладка трубопроводов отопления из стальных водогазопроводных неоцинкованных труб диаметром: 15 мм</t>
  </si>
  <si>
    <r>
      <t>0,75</t>
    </r>
    <r>
      <rPr>
        <i/>
        <sz val="6"/>
        <rFont val="Arial"/>
        <family val="2"/>
        <charset val="204"/>
      </rPr>
      <t xml:space="preserve">
75 / 100</t>
    </r>
  </si>
  <si>
    <t>ТЕР16-02-001-02</t>
  </si>
  <si>
    <t>Прокладка трубопроводов отопления из стальных водогазопроводных неоцинкованных труб диаметром: 20 мм</t>
  </si>
  <si>
    <t>ТЕР16-02-001-03</t>
  </si>
  <si>
    <t>Прокладка трубопроводов отопления из стальных водогазопроводных неоцинкованных труб диаметром: 25 мм</t>
  </si>
  <si>
    <t>ТЕР16-02-001-04</t>
  </si>
  <si>
    <t>Прокладка трубопроводов отопления из стальных водогазопроводных неоцинкованных труб диаметром: 32 мм</t>
  </si>
  <si>
    <r>
      <t>0,4</t>
    </r>
    <r>
      <rPr>
        <i/>
        <sz val="6"/>
        <rFont val="Arial"/>
        <family val="2"/>
        <charset val="204"/>
      </rPr>
      <t xml:space="preserve">
40 / 100</t>
    </r>
  </si>
  <si>
    <t>ТЕР16-02-001-05</t>
  </si>
  <si>
    <t>Прокладка трубопроводов отопления из стальных водогазопроводных неоцинкованных труб диаметром: 40 мм</t>
  </si>
  <si>
    <t>ТЕР16-07-005-01</t>
  </si>
  <si>
    <t>Гидравлическое испытание трубопроводов систем отопления, водопровода и горячего водоснабжения диаметром: до 50 мм</t>
  </si>
  <si>
    <r>
      <t>2,15</t>
    </r>
    <r>
      <rPr>
        <i/>
        <sz val="6"/>
        <rFont val="Arial"/>
        <family val="2"/>
        <charset val="204"/>
      </rPr>
      <t xml:space="preserve">
(75+30+30+40+40) / 100</t>
    </r>
  </si>
  <si>
    <t>Крепления для трубопроводов: кронштейны, планки, хомуты/* общее</t>
  </si>
  <si>
    <r>
      <t>ТЕР16-04-003-01</t>
    </r>
    <r>
      <rPr>
        <i/>
        <sz val="9"/>
        <rFont val="Arial"/>
        <family val="2"/>
        <charset val="204"/>
      </rPr>
      <t xml:space="preserve">
прим.</t>
    </r>
  </si>
  <si>
    <t>Прокладка трубопроводов водоснабжения и отопления из хлорированных поливинилхлоридных труб (ХПВХ) диаметром: до 32 мм/* REHAU PINK Д-16мм</t>
  </si>
  <si>
    <r>
      <t>7,5</t>
    </r>
    <r>
      <rPr>
        <i/>
        <sz val="6"/>
        <rFont val="Arial"/>
        <family val="2"/>
        <charset val="204"/>
      </rPr>
      <t xml:space="preserve">
750 / 100</t>
    </r>
  </si>
  <si>
    <t>ТССЦ-103-1089</t>
  </si>
  <si>
    <t>Трубы ХПВХ, марка "FlowGuardGold type ll Adelant PVC-C" диаметром: 32 мм, толщина стенки 2,4 мм, рабочим давлением 16 атм.</t>
  </si>
  <si>
    <r>
      <t>-691,5</t>
    </r>
    <r>
      <rPr>
        <i/>
        <sz val="6"/>
        <rFont val="Arial"/>
        <family val="2"/>
        <charset val="204"/>
      </rPr>
      <t xml:space="preserve">
-Ф3.р1</t>
    </r>
  </si>
  <si>
    <t>Прайс-лист, т.15.2, стр 123</t>
  </si>
  <si>
    <r>
      <t>Универсальная труба Rautitan Pink  REHAU Д-16х2,2 мм (11360421120). Ц.:65</t>
    </r>
    <r>
      <rPr>
        <i/>
        <sz val="7"/>
        <rFont val="Arial"/>
        <family val="2"/>
        <charset val="204"/>
      </rPr>
      <t xml:space="preserve">
МАТ=65/к1</t>
    </r>
  </si>
  <si>
    <r>
      <t>691,5</t>
    </r>
    <r>
      <rPr>
        <i/>
        <sz val="6"/>
        <rFont val="Arial"/>
        <family val="2"/>
        <charset val="204"/>
      </rPr>
      <t xml:space="preserve">
750*0,922</t>
    </r>
  </si>
  <si>
    <r>
      <t>7,97</t>
    </r>
    <r>
      <rPr>
        <i/>
        <sz val="5"/>
        <rFont val="Arial"/>
        <family val="2"/>
        <charset val="204"/>
      </rPr>
      <t xml:space="preserve">
65/к1</t>
    </r>
  </si>
  <si>
    <t>Прайс-лист, т.15.2, стр 45</t>
  </si>
  <si>
    <r>
      <t>Гофротруба защитная REHAU Д-16х2,2мм (11371401050). Ц.:45,76</t>
    </r>
    <r>
      <rPr>
        <i/>
        <sz val="7"/>
        <rFont val="Arial"/>
        <family val="2"/>
        <charset val="204"/>
      </rPr>
      <t xml:space="preserve">
МАТ=45,76/к1</t>
    </r>
  </si>
  <si>
    <r>
      <t>5,61</t>
    </r>
    <r>
      <rPr>
        <i/>
        <sz val="5"/>
        <rFont val="Arial"/>
        <family val="2"/>
        <charset val="204"/>
      </rPr>
      <t xml:space="preserve">
45,76/к1</t>
    </r>
  </si>
  <si>
    <t>Прокладка трубопроводов водоснабжения и отопления из хлорированных поливинилхлоридных труб (ХПВХ) диаметром: до 32 мм/* REHAU PINK Д-20 мм</t>
  </si>
  <si>
    <r>
      <t>-691,5</t>
    </r>
    <r>
      <rPr>
        <i/>
        <sz val="6"/>
        <rFont val="Arial"/>
        <family val="2"/>
        <charset val="204"/>
      </rPr>
      <t xml:space="preserve">
-Ф4.р1</t>
    </r>
  </si>
  <si>
    <t>Прайс-лист, т.15.2, стр 126</t>
  </si>
  <si>
    <r>
      <t>Универсальная труба Rautitan Pink  REHAU Д-20х2,8 мм (11360521120). Ц.:128</t>
    </r>
    <r>
      <rPr>
        <i/>
        <sz val="7"/>
        <rFont val="Arial"/>
        <family val="2"/>
        <charset val="204"/>
      </rPr>
      <t xml:space="preserve">
МАТ=128/к1</t>
    </r>
  </si>
  <si>
    <r>
      <t>15,7</t>
    </r>
    <r>
      <rPr>
        <i/>
        <sz val="5"/>
        <rFont val="Arial"/>
        <family val="2"/>
        <charset val="204"/>
      </rPr>
      <t xml:space="preserve">
128/к1</t>
    </r>
  </si>
  <si>
    <r>
      <t>Гофротруба защитная REHAU Д-20х2,8мм (11371501050). Ц.:51,67</t>
    </r>
    <r>
      <rPr>
        <i/>
        <sz val="7"/>
        <rFont val="Arial"/>
        <family val="2"/>
        <charset val="204"/>
      </rPr>
      <t xml:space="preserve">
МАТ=51,67/к1</t>
    </r>
  </si>
  <si>
    <r>
      <t>6,34</t>
    </r>
    <r>
      <rPr>
        <i/>
        <sz val="5"/>
        <rFont val="Arial"/>
        <family val="2"/>
        <charset val="204"/>
      </rPr>
      <t xml:space="preserve">
51,67/к1</t>
    </r>
  </si>
  <si>
    <r>
      <t>Изоляция трубопроводов диаметром 180 мм изделиями из вспененного каучука ( «Армофлекс»), вспененного полиэтилена ( «Термофлекс»): трубками/* Протаскивание труб Rehau Pink в гофротрубы Rehau</t>
    </r>
    <r>
      <rPr>
        <i/>
        <sz val="7"/>
        <rFont val="Arial"/>
        <family val="2"/>
        <charset val="204"/>
      </rPr>
      <t xml:space="preserve">
(Исключить стоимость материалов МАТ=0 к расх.)</t>
    </r>
  </si>
  <si>
    <r>
      <t>150</t>
    </r>
    <r>
      <rPr>
        <i/>
        <sz val="6"/>
        <rFont val="Arial"/>
        <family val="2"/>
        <charset val="204"/>
      </rPr>
      <t xml:space="preserve">
(750+750) / 10</t>
    </r>
  </si>
  <si>
    <t xml:space="preserve">                           Фасонные части:</t>
  </si>
  <si>
    <t>Прайс-лист, т.15.2, стр 39</t>
  </si>
  <si>
    <r>
      <t>REHAU, угольник 90 град, Д-16 мм, 11600211001. Ц.:273,11</t>
    </r>
    <r>
      <rPr>
        <i/>
        <sz val="7"/>
        <rFont val="Arial"/>
        <family val="2"/>
        <charset val="204"/>
      </rPr>
      <t xml:space="preserve">
МАТ=271,1/к1</t>
    </r>
  </si>
  <si>
    <r>
      <t>33,25</t>
    </r>
    <r>
      <rPr>
        <i/>
        <sz val="5"/>
        <rFont val="Arial"/>
        <family val="2"/>
        <charset val="204"/>
      </rPr>
      <t xml:space="preserve">
271,1/к1</t>
    </r>
  </si>
  <si>
    <t>Прайс-лист, т.15.2, стр 132</t>
  </si>
  <si>
    <r>
      <t>REHAU, угольник 90 град, Д-20 мм, 11600221001. Ц.:334</t>
    </r>
    <r>
      <rPr>
        <i/>
        <sz val="7"/>
        <rFont val="Arial"/>
        <family val="2"/>
        <charset val="204"/>
      </rPr>
      <t xml:space="preserve">
МАТ=334/к1</t>
    </r>
  </si>
  <si>
    <r>
      <t>40,96</t>
    </r>
    <r>
      <rPr>
        <i/>
        <sz val="5"/>
        <rFont val="Arial"/>
        <family val="2"/>
        <charset val="204"/>
      </rPr>
      <t xml:space="preserve">
334/к1</t>
    </r>
  </si>
  <si>
    <t>Прайс-лист, т.15.2, стр 36</t>
  </si>
  <si>
    <r>
      <t>Тройник  Rautitan PX равнопроходной 16-16-16. Ц.:288,72</t>
    </r>
    <r>
      <rPr>
        <i/>
        <sz val="7"/>
        <rFont val="Arial"/>
        <family val="2"/>
        <charset val="204"/>
      </rPr>
      <t xml:space="preserve">
МАТ=288,72/к1</t>
    </r>
  </si>
  <si>
    <r>
      <t>35,41</t>
    </r>
    <r>
      <rPr>
        <i/>
        <sz val="5"/>
        <rFont val="Arial"/>
        <family val="2"/>
        <charset val="204"/>
      </rPr>
      <t xml:space="preserve">
288,72/к1</t>
    </r>
  </si>
  <si>
    <t>Прайс-лист, т.15.2, стр 117</t>
  </si>
  <si>
    <r>
      <t>REHAU, тройник 20х16х16, 11600811001. Ц.:270</t>
    </r>
    <r>
      <rPr>
        <i/>
        <sz val="7"/>
        <rFont val="Arial"/>
        <family val="2"/>
        <charset val="204"/>
      </rPr>
      <t xml:space="preserve">
МАТ=270/к1</t>
    </r>
  </si>
  <si>
    <r>
      <t>33,11</t>
    </r>
    <r>
      <rPr>
        <i/>
        <sz val="5"/>
        <rFont val="Arial"/>
        <family val="2"/>
        <charset val="204"/>
      </rPr>
      <t xml:space="preserve">
270/к1</t>
    </r>
  </si>
  <si>
    <t>Прайс-лист, т.15.2, стр 120</t>
  </si>
  <si>
    <r>
      <t>REHAU, тройник 20х16х20, 11600611001. Ц.:349</t>
    </r>
    <r>
      <rPr>
        <i/>
        <sz val="7"/>
        <rFont val="Arial"/>
        <family val="2"/>
        <charset val="204"/>
      </rPr>
      <t xml:space="preserve">
МАТ=349/к1</t>
    </r>
  </si>
  <si>
    <r>
      <t>42,8</t>
    </r>
    <r>
      <rPr>
        <i/>
        <sz val="5"/>
        <rFont val="Arial"/>
        <family val="2"/>
        <charset val="204"/>
      </rPr>
      <t xml:space="preserve">
349/к1</t>
    </r>
  </si>
  <si>
    <t>Прайс-лист, т.15.2, стр 54</t>
  </si>
  <si>
    <r>
      <t>REHAU, резьбозажимные соединения 16х2,2, 12663521003. Ц.:291,31</t>
    </r>
    <r>
      <rPr>
        <i/>
        <sz val="7"/>
        <rFont val="Arial"/>
        <family val="2"/>
        <charset val="204"/>
      </rPr>
      <t xml:space="preserve">
МАТ=291,31/к1</t>
    </r>
  </si>
  <si>
    <r>
      <t>35,73</t>
    </r>
    <r>
      <rPr>
        <i/>
        <sz val="5"/>
        <rFont val="Arial"/>
        <family val="2"/>
        <charset val="204"/>
      </rPr>
      <t xml:space="preserve">
291,31/к1</t>
    </r>
  </si>
  <si>
    <t>Прайс-лист, т.15.2, стр 27</t>
  </si>
  <si>
    <r>
      <t>REHAU, фиксатор поворота с кольцами 90 град., 16мм, 11388811002. Ц.:74,30</t>
    </r>
    <r>
      <rPr>
        <i/>
        <sz val="7"/>
        <rFont val="Arial"/>
        <family val="2"/>
        <charset val="204"/>
      </rPr>
      <t xml:space="preserve">
МАТ=74,30/к1</t>
    </r>
  </si>
  <si>
    <r>
      <t>9,11</t>
    </r>
    <r>
      <rPr>
        <i/>
        <sz val="5"/>
        <rFont val="Arial"/>
        <family val="2"/>
        <charset val="204"/>
      </rPr>
      <t xml:space="preserve">
74,30/к1</t>
    </r>
  </si>
  <si>
    <t>Прайс-лист, т.15.2, стр 96</t>
  </si>
  <si>
    <r>
      <t>REHAU, гильза монтажная, Д-16мм, 11600011001. Ц.:36,34</t>
    </r>
    <r>
      <rPr>
        <i/>
        <sz val="7"/>
        <rFont val="Arial"/>
        <family val="2"/>
        <charset val="204"/>
      </rPr>
      <t xml:space="preserve">
МАТ=36,34/к1</t>
    </r>
  </si>
  <si>
    <r>
      <t>4,46</t>
    </r>
    <r>
      <rPr>
        <i/>
        <sz val="5"/>
        <rFont val="Arial"/>
        <family val="2"/>
        <charset val="204"/>
      </rPr>
      <t xml:space="preserve">
36,34/к1</t>
    </r>
  </si>
  <si>
    <t>Прайс-лист, т.15.2, стр 30</t>
  </si>
  <si>
    <r>
      <t>REHAU, гильза монтажная, Д-20 мм, 11600021001. Ц.:49,70</t>
    </r>
    <r>
      <rPr>
        <i/>
        <sz val="7"/>
        <rFont val="Arial"/>
        <family val="2"/>
        <charset val="204"/>
      </rPr>
      <t xml:space="preserve">
МАТ=49,70/к1</t>
    </r>
  </si>
  <si>
    <r>
      <t>6,1</t>
    </r>
    <r>
      <rPr>
        <i/>
        <sz val="5"/>
        <rFont val="Arial"/>
        <family val="2"/>
        <charset val="204"/>
      </rPr>
      <t xml:space="preserve">
49,70/к1</t>
    </r>
  </si>
  <si>
    <t>Итого прямые затраты по разделу с учетом коэффициентов к итогам</t>
  </si>
  <si>
    <t xml:space="preserve">   Пуск и регулировка 3% ОЗП=3%; ЭМ=3%; ЗПМ=3%; ТЗ=3%  (Поз. 5, 7, 11-27, 32-39, 41-48, 52, 49, 6, 8-10, 29, 28)</t>
  </si>
  <si>
    <t xml:space="preserve">   80% ФОТ (от 1778) (Поз. 6, 8-10, 29)</t>
  </si>
  <si>
    <t xml:space="preserve">   95% ФОТ (от 345) (Поз. 28)</t>
  </si>
  <si>
    <t xml:space="preserve">   100% ФОТ (от 6820) (Поз. 49)</t>
  </si>
  <si>
    <t xml:space="preserve">   128% ФОТ (от 9498) (Поз. 5, 7, 11-27, 32-39, 41-48, 52)</t>
  </si>
  <si>
    <t xml:space="preserve">   60% ФОТ (от 1778) (Поз. 6, 8-10, 29)</t>
  </si>
  <si>
    <t xml:space="preserve">   65% ФОТ (от 345) (Поз. 28)</t>
  </si>
  <si>
    <t xml:space="preserve">   70% ФОТ (от 6820) (Поз. 49)</t>
  </si>
  <si>
    <t xml:space="preserve">   83% ФОТ (от 9498) (Поз. 5, 7, 11-27, 32-39, 41-48, 52)</t>
  </si>
  <si>
    <t>Итого по разделу 1 Отопление</t>
  </si>
  <si>
    <t xml:space="preserve">                           Раздел 2. Изоляционные работы  по отоплению</t>
  </si>
  <si>
    <t xml:space="preserve">                           Антикоррозионное покрытие:</t>
  </si>
  <si>
    <t>ТЕР13-03-002-04</t>
  </si>
  <si>
    <t>Огрунтовка металлических поверхностей за один раз: грунтовкой ГФ-021</t>
  </si>
  <si>
    <t>ТЕР13-03-004-23</t>
  </si>
  <si>
    <r>
      <t>Окраска металлических огрунтованных поверхностей: краской БТ-177 серебристой /* В 2 слоя</t>
    </r>
    <r>
      <rPr>
        <i/>
        <sz val="7"/>
        <rFont val="Arial"/>
        <family val="2"/>
        <charset val="204"/>
      </rPr>
      <t xml:space="preserve">
(Окраска за 2 раза ПЗ=2 (ОЗП=2; ЭМ=2 к расх.; ЗПМ=2; МАТ=2 к расх.; ТЗ=2; ТЗМ=2))</t>
    </r>
  </si>
  <si>
    <t xml:space="preserve">                           Универсальная теплоизоляция:</t>
  </si>
  <si>
    <r>
      <t>20</t>
    </r>
    <r>
      <rPr>
        <i/>
        <sz val="6"/>
        <rFont val="Arial"/>
        <family val="2"/>
        <charset val="204"/>
      </rPr>
      <t xml:space="preserve">
(20+30+30+40+40+40) / 10</t>
    </r>
  </si>
  <si>
    <r>
      <t>-28,76</t>
    </r>
    <r>
      <rPr>
        <i/>
        <sz val="6"/>
        <rFont val="Arial"/>
        <family val="2"/>
        <charset val="204"/>
      </rPr>
      <t xml:space="preserve">
-Ф5.р3</t>
    </r>
  </si>
  <si>
    <r>
      <t>-220</t>
    </r>
    <r>
      <rPr>
        <i/>
        <sz val="6"/>
        <rFont val="Arial"/>
        <family val="2"/>
        <charset val="204"/>
      </rPr>
      <t xml:space="preserve">
-Ф5.р2</t>
    </r>
  </si>
  <si>
    <r>
      <t>-0,66</t>
    </r>
    <r>
      <rPr>
        <i/>
        <sz val="6"/>
        <rFont val="Arial"/>
        <family val="2"/>
        <charset val="204"/>
      </rPr>
      <t xml:space="preserve">
-Ф5.р1</t>
    </r>
  </si>
  <si>
    <t>Прайс-лист, т.15.2, стр 15</t>
  </si>
  <si>
    <r>
      <t>Energoflex Super 22/20-2. Ц.:53,57</t>
    </r>
    <r>
      <rPr>
        <i/>
        <sz val="7"/>
        <rFont val="Arial"/>
        <family val="2"/>
        <charset val="204"/>
      </rPr>
      <t xml:space="preserve">
МАТ=53,57/к1</t>
    </r>
  </si>
  <si>
    <r>
      <t>22</t>
    </r>
    <r>
      <rPr>
        <i/>
        <sz val="6"/>
        <rFont val="Arial"/>
        <family val="2"/>
        <charset val="204"/>
      </rPr>
      <t xml:space="preserve">
20*1,1</t>
    </r>
  </si>
  <si>
    <r>
      <t>6,57</t>
    </r>
    <r>
      <rPr>
        <i/>
        <sz val="5"/>
        <rFont val="Arial"/>
        <family val="2"/>
        <charset val="204"/>
      </rPr>
      <t xml:space="preserve">
53,57/к1</t>
    </r>
  </si>
  <si>
    <r>
      <t>Energoflex Super 28/20-2. Ц.:60,48</t>
    </r>
    <r>
      <rPr>
        <i/>
        <sz val="7"/>
        <rFont val="Arial"/>
        <family val="2"/>
        <charset val="204"/>
      </rPr>
      <t xml:space="preserve">
МАТ=60,48/к1</t>
    </r>
  </si>
  <si>
    <r>
      <t>33</t>
    </r>
    <r>
      <rPr>
        <i/>
        <sz val="6"/>
        <rFont val="Arial"/>
        <family val="2"/>
        <charset val="204"/>
      </rPr>
      <t xml:space="preserve">
30*1,1</t>
    </r>
  </si>
  <si>
    <r>
      <t>7,42</t>
    </r>
    <r>
      <rPr>
        <i/>
        <sz val="5"/>
        <rFont val="Arial"/>
        <family val="2"/>
        <charset val="204"/>
      </rPr>
      <t xml:space="preserve">
60,48/к1</t>
    </r>
  </si>
  <si>
    <r>
      <t>Energoflex Super 35/20-2. Ц.:69,26</t>
    </r>
    <r>
      <rPr>
        <i/>
        <sz val="7"/>
        <rFont val="Arial"/>
        <family val="2"/>
        <charset val="204"/>
      </rPr>
      <t xml:space="preserve">
МАТ=69,26/к1</t>
    </r>
  </si>
  <si>
    <r>
      <t>8,49</t>
    </r>
    <r>
      <rPr>
        <i/>
        <sz val="5"/>
        <rFont val="Arial"/>
        <family val="2"/>
        <charset val="204"/>
      </rPr>
      <t xml:space="preserve">
69,26/к1</t>
    </r>
  </si>
  <si>
    <r>
      <t>Energoflex Super 42/20-2. Ц.:72,99</t>
    </r>
    <r>
      <rPr>
        <i/>
        <sz val="7"/>
        <rFont val="Arial"/>
        <family val="2"/>
        <charset val="204"/>
      </rPr>
      <t xml:space="preserve">
МАТ=72,99/к1</t>
    </r>
  </si>
  <si>
    <r>
      <t>44</t>
    </r>
    <r>
      <rPr>
        <i/>
        <sz val="6"/>
        <rFont val="Arial"/>
        <family val="2"/>
        <charset val="204"/>
      </rPr>
      <t xml:space="preserve">
40*1,1</t>
    </r>
  </si>
  <si>
    <r>
      <t>8,95</t>
    </r>
    <r>
      <rPr>
        <i/>
        <sz val="5"/>
        <rFont val="Arial"/>
        <family val="2"/>
        <charset val="204"/>
      </rPr>
      <t xml:space="preserve">
72,99/к1</t>
    </r>
  </si>
  <si>
    <t>Прайс-лист, т.15.2, стр 16</t>
  </si>
  <si>
    <r>
      <t>Energoflex Super 48/20-2. Ц.:81,28</t>
    </r>
    <r>
      <rPr>
        <i/>
        <sz val="7"/>
        <rFont val="Arial"/>
        <family val="2"/>
        <charset val="204"/>
      </rPr>
      <t xml:space="preserve">
МАТ=81,28/к1</t>
    </r>
  </si>
  <si>
    <r>
      <t>9,97</t>
    </r>
    <r>
      <rPr>
        <i/>
        <sz val="5"/>
        <rFont val="Arial"/>
        <family val="2"/>
        <charset val="204"/>
      </rPr>
      <t xml:space="preserve">
81,28/к1</t>
    </r>
  </si>
  <si>
    <r>
      <t>Energoflex Super 76/20-2. Ц.:120,27</t>
    </r>
    <r>
      <rPr>
        <i/>
        <sz val="7"/>
        <rFont val="Arial"/>
        <family val="2"/>
        <charset val="204"/>
      </rPr>
      <t xml:space="preserve">
МАТ=120,27/к1</t>
    </r>
  </si>
  <si>
    <r>
      <t>14,75</t>
    </r>
    <r>
      <rPr>
        <i/>
        <sz val="5"/>
        <rFont val="Arial"/>
        <family val="2"/>
        <charset val="204"/>
      </rPr>
      <t xml:space="preserve">
120,27/к1</t>
    </r>
  </si>
  <si>
    <t>ТЕР26-01-050-01</t>
  </si>
  <si>
    <t>Покрытие поверхности изоляции трубопроводов фольгой алюминиевой дублированной</t>
  </si>
  <si>
    <r>
      <t>0,6</t>
    </r>
    <r>
      <rPr>
        <i/>
        <sz val="6"/>
        <rFont val="Arial"/>
        <family val="2"/>
        <charset val="204"/>
      </rPr>
      <t xml:space="preserve">
60 / 100</t>
    </r>
  </si>
  <si>
    <t>ТССЦ-506-0878</t>
  </si>
  <si>
    <t>Листы алюминиевые марки АД1Н, толщиной: 1 мм</t>
  </si>
  <si>
    <r>
      <t>-11,394</t>
    </r>
    <r>
      <rPr>
        <i/>
        <sz val="6"/>
        <rFont val="Arial"/>
        <family val="2"/>
        <charset val="204"/>
      </rPr>
      <t xml:space="preserve">
-Ф6.р3</t>
    </r>
  </si>
  <si>
    <r>
      <t>-22,56</t>
    </r>
    <r>
      <rPr>
        <i/>
        <sz val="6"/>
        <rFont val="Arial"/>
        <family val="2"/>
        <charset val="204"/>
      </rPr>
      <t xml:space="preserve">
-Ф6.р4</t>
    </r>
  </si>
  <si>
    <t>ТССЦ-506-0880</t>
  </si>
  <si>
    <t>Листы алюминиевые марки АД1Н, толщиной: 0,8 мм</t>
  </si>
  <si>
    <r>
      <t>-0,168</t>
    </r>
    <r>
      <rPr>
        <i/>
        <sz val="6"/>
        <rFont val="Arial"/>
        <family val="2"/>
        <charset val="204"/>
      </rPr>
      <t xml:space="preserve">
-Ф6.р5</t>
    </r>
  </si>
  <si>
    <t>ТССЦ-104-0038</t>
  </si>
  <si>
    <t>Фольга алюминиевая: дублированная рубероидом</t>
  </si>
  <si>
    <r>
      <t>-6,9</t>
    </r>
    <r>
      <rPr>
        <i/>
        <sz val="6"/>
        <rFont val="Arial"/>
        <family val="2"/>
        <charset val="204"/>
      </rPr>
      <t xml:space="preserve">
-Ф6.р1</t>
    </r>
  </si>
  <si>
    <t>Прайс-лист, т.15.2, стр 108</t>
  </si>
  <si>
    <r>
      <t>Покровный материал Energopack TK 1000-25. Ц.:184,86</t>
    </r>
    <r>
      <rPr>
        <i/>
        <sz val="7"/>
        <rFont val="Arial"/>
        <family val="2"/>
        <charset val="204"/>
      </rPr>
      <t xml:space="preserve">
МАТ=184,86/к1</t>
    </r>
  </si>
  <si>
    <r>
      <t>69</t>
    </r>
    <r>
      <rPr>
        <i/>
        <sz val="6"/>
        <rFont val="Arial"/>
        <family val="2"/>
        <charset val="204"/>
      </rPr>
      <t xml:space="preserve">
60*1,15</t>
    </r>
  </si>
  <si>
    <r>
      <t>22,67</t>
    </r>
    <r>
      <rPr>
        <i/>
        <sz val="5"/>
        <rFont val="Arial"/>
        <family val="2"/>
        <charset val="204"/>
      </rPr>
      <t xml:space="preserve">
184,86/к1</t>
    </r>
  </si>
  <si>
    <t xml:space="preserve">   90% ФОТ (от 41) (Поз. 59-60)</t>
  </si>
  <si>
    <t xml:space="preserve">   100% ФОТ (от 2113) (Поз. 61-76)</t>
  </si>
  <si>
    <t xml:space="preserve">   70% ФОТ (от 2154) (Поз. 59-76)</t>
  </si>
  <si>
    <t>Итого по разделу 2 Изоляционные работы  по отоплению</t>
  </si>
  <si>
    <t xml:space="preserve">                           Раздел 3. Вентиляция</t>
  </si>
  <si>
    <t>ТЕР20-03-001-04</t>
  </si>
  <si>
    <t>Установка вентиляторов радиальных массой: до 0,4 т</t>
  </si>
  <si>
    <t>1 вентилятор</t>
  </si>
  <si>
    <t>Прайс-лист ВЕЗА, т.15.2, стр 102</t>
  </si>
  <si>
    <r>
      <t>Вентилятор радиальный дымоудаления с эл.дв. 7,5кВт, КРОВ61-071-ДУ-Н-00750/4-У1. Ц.:129971,60</t>
    </r>
    <r>
      <rPr>
        <i/>
        <sz val="7"/>
        <rFont val="Arial"/>
        <family val="2"/>
        <charset val="204"/>
      </rPr>
      <t xml:space="preserve">
МАТ=129971,60/к1</t>
    </r>
  </si>
  <si>
    <r>
      <t>15940</t>
    </r>
    <r>
      <rPr>
        <i/>
        <sz val="5"/>
        <rFont val="Arial"/>
        <family val="2"/>
        <charset val="204"/>
      </rPr>
      <t xml:space="preserve">
129971,60/к1</t>
    </r>
  </si>
  <si>
    <t>ТЕР20-02-019-01</t>
  </si>
  <si>
    <t>Установка кронштейнов под вентиляционное оборудование/* Стакан монтажный</t>
  </si>
  <si>
    <t>100 кг изделия</t>
  </si>
  <si>
    <r>
      <t>0,73</t>
    </r>
    <r>
      <rPr>
        <i/>
        <sz val="6"/>
        <rFont val="Arial"/>
        <family val="2"/>
        <charset val="204"/>
      </rPr>
      <t xml:space="preserve">
73 / 100</t>
    </r>
  </si>
  <si>
    <t>ТССЦ-301-1193</t>
  </si>
  <si>
    <t>Кронштейны и подставки под оборудование из сортовой стали</t>
  </si>
  <si>
    <r>
      <t>-73</t>
    </r>
    <r>
      <rPr>
        <i/>
        <sz val="6"/>
        <rFont val="Arial"/>
        <family val="2"/>
        <charset val="204"/>
      </rPr>
      <t xml:space="preserve">
-Ф7.р1</t>
    </r>
  </si>
  <si>
    <r>
      <t>Стакан монтажный СТАМ-402-71-Н. Ц,:30699</t>
    </r>
    <r>
      <rPr>
        <i/>
        <sz val="7"/>
        <rFont val="Arial"/>
        <family val="2"/>
        <charset val="204"/>
      </rPr>
      <t xml:space="preserve">
МАТ=30699/к1</t>
    </r>
  </si>
  <si>
    <r>
      <t>3764,99</t>
    </r>
    <r>
      <rPr>
        <i/>
        <sz val="5"/>
        <rFont val="Arial"/>
        <family val="2"/>
        <charset val="204"/>
      </rPr>
      <t xml:space="preserve">
30699/к1</t>
    </r>
  </si>
  <si>
    <t>ТЕР20-03-003-01</t>
  </si>
  <si>
    <t>Установка вентиляторов крышных массой: до 0,1 т</t>
  </si>
  <si>
    <r>
      <t>Вентилятор крышный для подпора воздуха с эл.дв. 1,5кВт, ВКОП 0-040-Н-00150/2-У1. Ц.:37571,46</t>
    </r>
    <r>
      <rPr>
        <i/>
        <sz val="7"/>
        <rFont val="Arial"/>
        <family val="2"/>
        <charset val="204"/>
      </rPr>
      <t xml:space="preserve">
МАТ=37571,46/к1</t>
    </r>
  </si>
  <si>
    <r>
      <t>4607,85</t>
    </r>
    <r>
      <rPr>
        <i/>
        <sz val="5"/>
        <rFont val="Arial"/>
        <family val="2"/>
        <charset val="204"/>
      </rPr>
      <t xml:space="preserve">
37571,46/к1</t>
    </r>
  </si>
  <si>
    <r>
      <t>0,52</t>
    </r>
    <r>
      <rPr>
        <i/>
        <sz val="6"/>
        <rFont val="Arial"/>
        <family val="2"/>
        <charset val="204"/>
      </rPr>
      <t xml:space="preserve">
52 / 100</t>
    </r>
  </si>
  <si>
    <r>
      <t>-52</t>
    </r>
    <r>
      <rPr>
        <i/>
        <sz val="6"/>
        <rFont val="Arial"/>
        <family val="2"/>
        <charset val="204"/>
      </rPr>
      <t xml:space="preserve">
-Ф8.р1</t>
    </r>
  </si>
  <si>
    <r>
      <t>Стакан монтажный СТАМ-203-56-Н. Ц.:28343</t>
    </r>
    <r>
      <rPr>
        <i/>
        <sz val="7"/>
        <rFont val="Arial"/>
        <family val="2"/>
        <charset val="204"/>
      </rPr>
      <t xml:space="preserve">
МАТ=28343/к1</t>
    </r>
  </si>
  <si>
    <r>
      <t>3476,05</t>
    </r>
    <r>
      <rPr>
        <i/>
        <sz val="5"/>
        <rFont val="Arial"/>
        <family val="2"/>
        <charset val="204"/>
      </rPr>
      <t xml:space="preserve">
28343/к1</t>
    </r>
  </si>
  <si>
    <r>
      <t>Переходник крышный ПЕК-ОСА-040-Н. Ц.:4316</t>
    </r>
    <r>
      <rPr>
        <i/>
        <sz val="7"/>
        <rFont val="Arial"/>
        <family val="2"/>
        <charset val="204"/>
      </rPr>
      <t xml:space="preserve">
МАТ=4316/к1</t>
    </r>
  </si>
  <si>
    <r>
      <t>529,32</t>
    </r>
    <r>
      <rPr>
        <i/>
        <sz val="5"/>
        <rFont val="Arial"/>
        <family val="2"/>
        <charset val="204"/>
      </rPr>
      <t xml:space="preserve">
4316/к1</t>
    </r>
  </si>
  <si>
    <t>ТЕР20-03-002-02</t>
  </si>
  <si>
    <t>Установка вентиляторов осевых массой: до 0,05 т</t>
  </si>
  <si>
    <r>
      <t>Вентилятор осевой для подпора воздуха с эл.дв.4,0 кВт, ОСА-501-050-Н-00400/2-У2. Ц.:38274,22</t>
    </r>
    <r>
      <rPr>
        <i/>
        <sz val="7"/>
        <rFont val="Arial"/>
        <family val="2"/>
        <charset val="204"/>
      </rPr>
      <t xml:space="preserve">
МАТ=38274,22/к1</t>
    </r>
  </si>
  <si>
    <r>
      <t>4694,03</t>
    </r>
    <r>
      <rPr>
        <i/>
        <sz val="5"/>
        <rFont val="Arial"/>
        <family val="2"/>
        <charset val="204"/>
      </rPr>
      <t xml:space="preserve">
38274,22/к1</t>
    </r>
  </si>
  <si>
    <r>
      <t>ТЕР20-03-002-01</t>
    </r>
    <r>
      <rPr>
        <i/>
        <sz val="9"/>
        <rFont val="Arial"/>
        <family val="2"/>
        <charset val="204"/>
      </rPr>
      <t xml:space="preserve">
прим.</t>
    </r>
  </si>
  <si>
    <t>Установка вентиляторов осевых массой: до 0,025 т/* канальный</t>
  </si>
  <si>
    <r>
      <t>Вентилятор канальный для подпора воздуха с эл.дв.0,33кВт, Канал-ПКВ-40-20-4-380. Ц.:16184</t>
    </r>
    <r>
      <rPr>
        <i/>
        <sz val="7"/>
        <rFont val="Arial"/>
        <family val="2"/>
        <charset val="204"/>
      </rPr>
      <t xml:space="preserve">
МАТ=16184/к1</t>
    </r>
  </si>
  <si>
    <r>
      <t>1984,84</t>
    </r>
    <r>
      <rPr>
        <i/>
        <sz val="5"/>
        <rFont val="Arial"/>
        <family val="2"/>
        <charset val="204"/>
      </rPr>
      <t xml:space="preserve">
16184/к1</t>
    </r>
  </si>
  <si>
    <t>ТЕР20-04-001-01</t>
  </si>
  <si>
    <t>Установка агрегатов воздушно-отопительных массой: до 0,25 т</t>
  </si>
  <si>
    <t>1 агрегат</t>
  </si>
  <si>
    <r>
      <t>Воздухонагреватель электрический канальный Канал ЭКВ-40-20-9. Ц.:12600</t>
    </r>
    <r>
      <rPr>
        <i/>
        <sz val="7"/>
        <rFont val="Arial"/>
        <family val="2"/>
        <charset val="204"/>
      </rPr>
      <t xml:space="preserve">
МАТ=12600/к1</t>
    </r>
  </si>
  <si>
    <r>
      <t>1545,29</t>
    </r>
    <r>
      <rPr>
        <i/>
        <sz val="5"/>
        <rFont val="Arial"/>
        <family val="2"/>
        <charset val="204"/>
      </rPr>
      <t xml:space="preserve">
12600/к1</t>
    </r>
  </si>
  <si>
    <t>ТЕР20-02-004-06</t>
  </si>
  <si>
    <t>Установка клапанов обратных: периметром до 1600 мм</t>
  </si>
  <si>
    <t>1 клапан</t>
  </si>
  <si>
    <r>
      <t>Клапан обратный лепестковый Канал КОЛ-40-20. Ц.:1213</t>
    </r>
    <r>
      <rPr>
        <i/>
        <sz val="7"/>
        <rFont val="Arial"/>
        <family val="2"/>
        <charset val="204"/>
      </rPr>
      <t xml:space="preserve">
МАТ=1213/к1</t>
    </r>
  </si>
  <si>
    <r>
      <t>148,77</t>
    </r>
    <r>
      <rPr>
        <i/>
        <sz val="5"/>
        <rFont val="Arial"/>
        <family val="2"/>
        <charset val="204"/>
      </rPr>
      <t xml:space="preserve">
1213/к1</t>
    </r>
  </si>
  <si>
    <t>ТЕР20-03-002-01</t>
  </si>
  <si>
    <t>Установка вентиляторов осевых массой: до 0,025 т</t>
  </si>
  <si>
    <t>Прайс-лист, т.15.2, стр 93</t>
  </si>
  <si>
    <r>
      <t>Вентилятор настенный с обратным клапаном с эл.дв. ВЕНТС 100 Квайт. Ц.:1940</t>
    </r>
    <r>
      <rPr>
        <i/>
        <sz val="7"/>
        <rFont val="Arial"/>
        <family val="2"/>
        <charset val="204"/>
      </rPr>
      <t xml:space="preserve">
МАТ=1940/к1</t>
    </r>
  </si>
  <si>
    <r>
      <t>237,93</t>
    </r>
    <r>
      <rPr>
        <i/>
        <sz val="5"/>
        <rFont val="Arial"/>
        <family val="2"/>
        <charset val="204"/>
      </rPr>
      <t xml:space="preserve">
1940/к1</t>
    </r>
  </si>
  <si>
    <t>ТЕР20-02-004-02</t>
  </si>
  <si>
    <t>Установка клапанов обратных: диаметром до 560 мм</t>
  </si>
  <si>
    <r>
      <t>Клапан обратный универсальный круглого сечения КЛАРА-400-Н. Ц.:3267</t>
    </r>
    <r>
      <rPr>
        <i/>
        <sz val="7"/>
        <rFont val="Arial"/>
        <family val="2"/>
        <charset val="204"/>
      </rPr>
      <t xml:space="preserve">
МАТ=3267/к1</t>
    </r>
  </si>
  <si>
    <r>
      <t>400,67</t>
    </r>
    <r>
      <rPr>
        <i/>
        <sz val="5"/>
        <rFont val="Arial"/>
        <family val="2"/>
        <charset val="204"/>
      </rPr>
      <t xml:space="preserve">
3267/к1</t>
    </r>
  </si>
  <si>
    <t>ТЕР20-02-006-08</t>
  </si>
  <si>
    <t>Установка заслонок воздушных и клапанов воздушных КВР с электрическим или пневматическим приводом: периметром до 2400 мм/* Гермик</t>
  </si>
  <si>
    <r>
      <t>Клапан дымовой огнестокостью 90 мин.стеновой с эл.пр.и решеткой Гермик-ДУ-Д-800х350-1хф-МВ230- вн-Р-МРЗ. Ц.:21636</t>
    </r>
    <r>
      <rPr>
        <i/>
        <sz val="7"/>
        <rFont val="Arial"/>
        <family val="2"/>
        <charset val="204"/>
      </rPr>
      <t xml:space="preserve">
МАТ=21636/к1</t>
    </r>
  </si>
  <si>
    <r>
      <t>2653,49</t>
    </r>
    <r>
      <rPr>
        <i/>
        <sz val="5"/>
        <rFont val="Arial"/>
        <family val="2"/>
        <charset val="204"/>
      </rPr>
      <t xml:space="preserve">
21636/к1</t>
    </r>
  </si>
  <si>
    <t>ТЕР20-02-006-09</t>
  </si>
  <si>
    <t>Установка заслонок воздушных и клапанов воздушных КВР с электрическим или пневматическим приводом: периметром до 4000 мм/* Гермик</t>
  </si>
  <si>
    <r>
      <t>9</t>
    </r>
    <r>
      <rPr>
        <i/>
        <sz val="6"/>
        <rFont val="Arial"/>
        <family val="2"/>
        <charset val="204"/>
      </rPr>
      <t xml:space="preserve">
5+4</t>
    </r>
  </si>
  <si>
    <r>
      <t>Клапан противопожарный нормально закрытый стеновой огенестойкостью 90 мин с эл.пр.и решеткой Гермик-ДУ-З-800х600- 1хф-МВ230-вн-Р-МРЗ. Ц.:24077</t>
    </r>
    <r>
      <rPr>
        <i/>
        <sz val="7"/>
        <rFont val="Arial"/>
        <family val="2"/>
        <charset val="204"/>
      </rPr>
      <t xml:space="preserve">
МАТ=24077/к1</t>
    </r>
  </si>
  <si>
    <r>
      <t>2952,86</t>
    </r>
    <r>
      <rPr>
        <i/>
        <sz val="5"/>
        <rFont val="Arial"/>
        <family val="2"/>
        <charset val="204"/>
      </rPr>
      <t xml:space="preserve">
24077/к1</t>
    </r>
  </si>
  <si>
    <r>
      <t>Клапан противопожарный нормально закрытый стеновой огенестойкостью 90 мин с эл.пр.и решеткой Гермик-ДУ-З-1000х350- 1хф-МВ230-вн-Р-МРЗ. Ц.:22610</t>
    </r>
    <r>
      <rPr>
        <i/>
        <sz val="7"/>
        <rFont val="Arial"/>
        <family val="2"/>
        <charset val="204"/>
      </rPr>
      <t xml:space="preserve">
МАТ=22610/к1</t>
    </r>
  </si>
  <si>
    <r>
      <t>2772,94</t>
    </r>
    <r>
      <rPr>
        <i/>
        <sz val="5"/>
        <rFont val="Arial"/>
        <family val="2"/>
        <charset val="204"/>
      </rPr>
      <t xml:space="preserve">
22610/к1</t>
    </r>
  </si>
  <si>
    <t>ТЕР20-02-002-02</t>
  </si>
  <si>
    <t>Установка решеток жалюзийных площадью в свету: до 1,0 м2</t>
  </si>
  <si>
    <r>
      <t>Решетка жалюзийная воздухозаборная с сеткой Р25-400х200-с. Ц.:741</t>
    </r>
    <r>
      <rPr>
        <i/>
        <sz val="7"/>
        <rFont val="Arial"/>
        <family val="2"/>
        <charset val="204"/>
      </rPr>
      <t xml:space="preserve">
МАТ=741/к1</t>
    </r>
  </si>
  <si>
    <r>
      <t>90,88</t>
    </r>
    <r>
      <rPr>
        <i/>
        <sz val="5"/>
        <rFont val="Arial"/>
        <family val="2"/>
        <charset val="204"/>
      </rPr>
      <t xml:space="preserve">
741/к1</t>
    </r>
  </si>
  <si>
    <r>
      <t>Решетка жалюзийная воздухозаборная с сеткой Р25-450х450-с. Ц.:1363,01</t>
    </r>
    <r>
      <rPr>
        <i/>
        <sz val="7"/>
        <rFont val="Arial"/>
        <family val="2"/>
        <charset val="204"/>
      </rPr>
      <t xml:space="preserve">
МАТ=1363,01/к1</t>
    </r>
  </si>
  <si>
    <r>
      <t>167,16</t>
    </r>
    <r>
      <rPr>
        <i/>
        <sz val="5"/>
        <rFont val="Arial"/>
        <family val="2"/>
        <charset val="204"/>
      </rPr>
      <t xml:space="preserve">
1363,01/к1</t>
    </r>
  </si>
  <si>
    <t>Установка решеток жалюзийных площадью в свету: до 1,0 м2/* СЕЗОН</t>
  </si>
  <si>
    <r>
      <t>53</t>
    </r>
    <r>
      <rPr>
        <i/>
        <sz val="6"/>
        <rFont val="Arial"/>
        <family val="2"/>
        <charset val="204"/>
      </rPr>
      <t xml:space="preserve">
50+3</t>
    </r>
  </si>
  <si>
    <t>ТССЦ-301-4097</t>
  </si>
  <si>
    <t>Решетки жалюзийные регулируемые из алюминиевого профиля с порошковым покрытием марки: РВ-1, размером 150х150 мм</t>
  </si>
  <si>
    <t>ТССЦ-301-4111</t>
  </si>
  <si>
    <t>Решетки жалюзийные регулируемые из алюминиевого профиля с порошковым покрытием марки: РВ-1, размером 250х200 мм</t>
  </si>
  <si>
    <t xml:space="preserve">                           Воздуховоды:</t>
  </si>
  <si>
    <r>
      <t>ТЕР20-01-002-10</t>
    </r>
    <r>
      <rPr>
        <i/>
        <sz val="9"/>
        <rFont val="Arial"/>
        <family val="2"/>
        <charset val="204"/>
      </rPr>
      <t xml:space="preserve">
прим.</t>
    </r>
  </si>
  <si>
    <t>Прокладка воздуховодов из листовой оцинкованной стали и алюминия класса П (плотные) толщиной : 0,7 мм, периметром от 1100 до 1600 мм/* толщ.0,8мм, 400х200мм</t>
  </si>
  <si>
    <t>100 м2 поверхности воздуховодов</t>
  </si>
  <si>
    <r>
      <t>0,024</t>
    </r>
    <r>
      <rPr>
        <i/>
        <sz val="6"/>
        <rFont val="Arial"/>
        <family val="2"/>
        <charset val="204"/>
      </rPr>
      <t xml:space="preserve">
(2*0,4*3) / 100</t>
    </r>
  </si>
  <si>
    <r>
      <t>ТССЦ-301-1794</t>
    </r>
    <r>
      <rPr>
        <i/>
        <sz val="9"/>
        <rFont val="Arial"/>
        <family val="2"/>
        <charset val="204"/>
      </rPr>
      <t xml:space="preserve">
прим.</t>
    </r>
  </si>
  <si>
    <t>Воздуховоды из оцинкованной стали толщиной: 0,7 мм, периметром от 1100 до 1600 мм/* толщ.0,8мм, 400х200мм</t>
  </si>
  <si>
    <r>
      <t>ТЕР20-01-002-07</t>
    </r>
    <r>
      <rPr>
        <i/>
        <sz val="9"/>
        <rFont val="Arial"/>
        <family val="2"/>
        <charset val="204"/>
      </rPr>
      <t xml:space="preserve">
прим.</t>
    </r>
  </si>
  <si>
    <t>Прокладка воздуховодов из листовой оцинкованной стали и алюминия класса П (плотные) толщиной : 0,7 мм, диаметром от 500 до 560 мм/* толщ.0,8мм, Д-400мм</t>
  </si>
  <si>
    <r>
      <t>0,03768</t>
    </r>
    <r>
      <rPr>
        <i/>
        <sz val="6"/>
        <rFont val="Arial"/>
        <family val="2"/>
        <charset val="204"/>
      </rPr>
      <t xml:space="preserve">
(3,14*0,4*3) / 100</t>
    </r>
  </si>
  <si>
    <r>
      <t>ТССЦ-301-1791</t>
    </r>
    <r>
      <rPr>
        <i/>
        <sz val="9"/>
        <rFont val="Arial"/>
        <family val="2"/>
        <charset val="204"/>
      </rPr>
      <t xml:space="preserve">
прим.</t>
    </r>
  </si>
  <si>
    <t>Воздуховоды из оцинкованной стали толщиной: 0,7 мм, диаметром от 500 до 560 мм/* толщ.0,8мм, Д-400мм</t>
  </si>
  <si>
    <t>ТЕР20-01-001-02</t>
  </si>
  <si>
    <t>Прокладка воздуховодов из листовой, оцинкованной стали и алюминия класса Н (нормальные) толщиной : 0,5 мм, периметром до 600 мм</t>
  </si>
  <si>
    <r>
      <t>0,03</t>
    </r>
    <r>
      <rPr>
        <i/>
        <sz val="6"/>
        <rFont val="Arial"/>
        <family val="2"/>
        <charset val="204"/>
      </rPr>
      <t xml:space="preserve">
(2*0,3*5) / 100</t>
    </r>
  </si>
  <si>
    <t>ТССЦ-301-1787</t>
  </si>
  <si>
    <t>Воздуховоды из оцинкованной стали толщиной: 0,5 мм, периметром до 600 мм</t>
  </si>
  <si>
    <t>ТССЦ-301-0475</t>
  </si>
  <si>
    <t>Крепления для воздуховодов: подвески СТД6208, СТД6209, СТД6210</t>
  </si>
  <si>
    <r>
      <t>0,01</t>
    </r>
    <r>
      <rPr>
        <i/>
        <sz val="6"/>
        <rFont val="Arial"/>
        <family val="2"/>
        <charset val="204"/>
      </rPr>
      <t xml:space="preserve">
10/1000</t>
    </r>
  </si>
  <si>
    <t>ТЕРм08-02-472-11</t>
  </si>
  <si>
    <t>Перемычка заземляющая тросовая диаметром до 9,2 мм для строительных металлических конструкций</t>
  </si>
  <si>
    <r>
      <t>0,4</t>
    </r>
    <r>
      <rPr>
        <i/>
        <sz val="6"/>
        <rFont val="Arial"/>
        <family val="2"/>
        <charset val="204"/>
      </rPr>
      <t xml:space="preserve">
4 / 10</t>
    </r>
  </si>
  <si>
    <t>Итого прямые затраты по разделу с учетом коэффициентов к итогам (Пуск и регулировка 5% ОЗП=5%; ЭМ=5%; ЗПМ=5%; ТЗ=5%  (Поз. 77-118))</t>
  </si>
  <si>
    <t xml:space="preserve">   95% ФОТ (от 18) (Поз. 118)</t>
  </si>
  <si>
    <t xml:space="preserve">   128% ФОТ (от 3944) (Поз. 77-117)</t>
  </si>
  <si>
    <t xml:space="preserve">   65% ФОТ (от 18) (Поз. 118)</t>
  </si>
  <si>
    <t xml:space="preserve">   83% ФОТ (от 3944) (Поз. 77-117)</t>
  </si>
  <si>
    <t>Итоги по разделу 3 Вентиляция :</t>
  </si>
  <si>
    <t xml:space="preserve">  Итого Строительные работы</t>
  </si>
  <si>
    <t xml:space="preserve">  Итого Монтажные работы</t>
  </si>
  <si>
    <t xml:space="preserve">  Итого по разделу 3 Вентиляция</t>
  </si>
  <si>
    <t xml:space="preserve">                           Раздел 4. Изоляционные работы по вентиляции</t>
  </si>
  <si>
    <t>ТЕР26-02-008-01</t>
  </si>
  <si>
    <t>Огнезащитное покрытие металлоконструкций воздуховодов приточно-вытяжных систем составом «Файрекс-300» с пределом огнестойкости: 0,5 часа</t>
  </si>
  <si>
    <t>ТССЦ-113-0502</t>
  </si>
  <si>
    <t>Состав огнезащитный: «Файрекс-300»</t>
  </si>
  <si>
    <r>
      <t>-54</t>
    </r>
    <r>
      <rPr>
        <i/>
        <sz val="6"/>
        <rFont val="Arial"/>
        <family val="2"/>
        <charset val="204"/>
      </rPr>
      <t xml:space="preserve">
-Ф9.р1</t>
    </r>
  </si>
  <si>
    <t>Прайс-лист, т.15.2, стр 103</t>
  </si>
  <si>
    <r>
      <t>Тепло-огнезащитное покрытие  воздуховодов EI 60, МБО-5-1Ф. Ц.:211</t>
    </r>
    <r>
      <rPr>
        <i/>
        <sz val="7"/>
        <rFont val="Arial"/>
        <family val="2"/>
        <charset val="204"/>
      </rPr>
      <t xml:space="preserve">
МАТ=211/к1</t>
    </r>
  </si>
  <si>
    <r>
      <t>25,88</t>
    </r>
    <r>
      <rPr>
        <i/>
        <sz val="5"/>
        <rFont val="Arial"/>
        <family val="2"/>
        <charset val="204"/>
      </rPr>
      <t xml:space="preserve">
211/к1</t>
    </r>
  </si>
  <si>
    <t xml:space="preserve">   100% ФОТ (от 260) (Поз. 119-121)</t>
  </si>
  <si>
    <t xml:space="preserve">   70% ФОТ (от 260) (Поз. 119-121)</t>
  </si>
  <si>
    <t>Итоги по разделу 4 Изоляционные работы по вентиляции :</t>
  </si>
  <si>
    <t xml:space="preserve">  Теплоизоляционные работы</t>
  </si>
  <si>
    <t xml:space="preserve">  Итого по разделу 4 Изоляционные работы по вентиляции</t>
  </si>
  <si>
    <t>Итого прямые затраты по смете с учетом коэффициентов к итогам</t>
  </si>
  <si>
    <t xml:space="preserve">   95% ФОТ (от 363) (Поз. 28, 118)</t>
  </si>
  <si>
    <t xml:space="preserve">   100% ФОТ (от 9193) (Поз. 49, 61-76, 119-121)</t>
  </si>
  <si>
    <t xml:space="preserve">   128% ФОТ (от 13442) (Поз. 5, 7, 11-27, 32-39, 41-48, 52, 77-117)</t>
  </si>
  <si>
    <t xml:space="preserve">   65% ФОТ (от 363) (Поз. 28, 118)</t>
  </si>
  <si>
    <t xml:space="preserve">   70% ФОТ (от 9234) (Поз. 49, 59-76, 119-121)</t>
  </si>
  <si>
    <t xml:space="preserve">   83% ФОТ (от 13442) (Поз. 5, 7, 11-27, 32-39, 41-48, 52, 77-117)</t>
  </si>
  <si>
    <t xml:space="preserve">  Итого по разделу 1 Отопление</t>
  </si>
  <si>
    <t xml:space="preserve">  Итого по разделу 2 Изоляционные работы  по отоплению</t>
  </si>
  <si>
    <r>
      <t xml:space="preserve">ЛОКАЛЬНЫЙ СМЕТНЫЙ РАСЧЕТ № </t>
    </r>
    <r>
      <rPr>
        <sz val="10"/>
        <rFont val="Arial"/>
        <family val="2"/>
        <charset val="204"/>
      </rPr>
      <t>03-006</t>
    </r>
  </si>
  <si>
    <t>03-006 Вн.сантехнические и изоляционные работы. Жилая часть, 03 Жилой дом.</t>
  </si>
  <si>
    <t>Основание: 350/18/157/2018-ВК.С</t>
  </si>
  <si>
    <t>___________________________463,642</t>
  </si>
  <si>
    <t>_______________________________________________________________________________________________442,093</t>
  </si>
  <si>
    <t>_______________________________________________________________________________________________16,271</t>
  </si>
  <si>
    <t>_______________________________________________________________________________________________5,278</t>
  </si>
  <si>
    <t>___________________________32,028</t>
  </si>
  <si>
    <t>_______________________________________________________________________________________________2501,25</t>
  </si>
  <si>
    <t>Составлен(а) в текущих (прогнозных) ценах по состоянию на 2001г.</t>
  </si>
  <si>
    <t xml:space="preserve">                           Раздел 1. Хоз.-питьевой водопровод (В1)</t>
  </si>
  <si>
    <t xml:space="preserve">                           Водомерный узел, комплектно:</t>
  </si>
  <si>
    <t>ТЕР16-06-001-01</t>
  </si>
  <si>
    <t>Установка водомерных узлов, поставляемых на место монтажа собранными в блоки, с обводной линией диаметром ввода: до 65 мм, диаметром водомера до 40 мм</t>
  </si>
  <si>
    <t>1 узел</t>
  </si>
  <si>
    <t>ТССЦ-301-3165</t>
  </si>
  <si>
    <t>Счетчики (водомеры) крыльчатые диаметром: 32 мм</t>
  </si>
  <si>
    <r>
      <t>-1</t>
    </r>
    <r>
      <rPr>
        <i/>
        <sz val="6"/>
        <rFont val="Arial"/>
        <family val="2"/>
        <charset val="204"/>
      </rPr>
      <t xml:space="preserve">
-Ф1.р1</t>
    </r>
  </si>
  <si>
    <t>ТССЦ-301-2106</t>
  </si>
  <si>
    <t>Счетчик воды универсальный, марка: СКБ-25</t>
  </si>
  <si>
    <t>ТЕР18-06-007-04</t>
  </si>
  <si>
    <t>Установка фильтров диаметром : 50 мм</t>
  </si>
  <si>
    <r>
      <t>0,1</t>
    </r>
    <r>
      <rPr>
        <i/>
        <sz val="6"/>
        <rFont val="Arial"/>
        <family val="2"/>
        <charset val="204"/>
      </rPr>
      <t xml:space="preserve">
1 / 10</t>
    </r>
  </si>
  <si>
    <t>ТССЦ-301-1216</t>
  </si>
  <si>
    <t>Фильтры для очистки воды в трубопроводах систем отопления диаметром: 50 мм</t>
  </si>
  <si>
    <r>
      <t>-1</t>
    </r>
    <r>
      <rPr>
        <i/>
        <sz val="6"/>
        <rFont val="Arial"/>
        <family val="2"/>
        <charset val="204"/>
      </rPr>
      <t xml:space="preserve">
-Ф2.р1</t>
    </r>
  </si>
  <si>
    <t>ТССЦ-301-1870</t>
  </si>
  <si>
    <t>Фильтр магнитный фланцевый: ФМФ-50</t>
  </si>
  <si>
    <t>ТССЦ-302-1266</t>
  </si>
  <si>
    <t>Вентили проходные муфтовые: 15Б1БК для воды и пара давлением 1,6 МПа (16 кгс/см2), диаметром 20 мм</t>
  </si>
  <si>
    <t>ТЕР16-05-001-02</t>
  </si>
  <si>
    <t>Установка вентилей, задвижек, затворов, клапанов обратных, кранов проходных на трубопроводах из стальных труб диаметром: до 50 мм</t>
  </si>
  <si>
    <t>ТССЦ-507-0983</t>
  </si>
  <si>
    <t>Фланцы стальные плоские приварные из стали ВСт3сп2, ВСт3сп3, давлением: 1,0 МПа (10 кгс/см2), диаметром 50 мм</t>
  </si>
  <si>
    <r>
      <t>-6</t>
    </r>
    <r>
      <rPr>
        <i/>
        <sz val="6"/>
        <rFont val="Arial"/>
        <family val="2"/>
        <charset val="204"/>
      </rPr>
      <t xml:space="preserve">
-Ф3.р1</t>
    </r>
  </si>
  <si>
    <t>ТССЦ-302-1686</t>
  </si>
  <si>
    <t>Задвижки клиновые с выдвижным шпинделем фланцевые для газа давлением 1,6 МПа (16 кгс/см2): 30с41нж диаметром 50 мм</t>
  </si>
  <si>
    <t>ТССЦ-507-1000</t>
  </si>
  <si>
    <t>Фланцы стальные плоские приварные из стали ВСт3сп2, ВСт3сп3, давлением: 1,6 МПа (16 кгс/см2), диаметром 50 мм</t>
  </si>
  <si>
    <t xml:space="preserve">                           Квартирный водомерный узел для холодной воды:</t>
  </si>
  <si>
    <t>ТЕР16-06-005-01</t>
  </si>
  <si>
    <t>Установка счетчиков (водомеров) диаметром: до 40 мм/* 15мм</t>
  </si>
  <si>
    <t>1 счетчик (водомер)</t>
  </si>
  <si>
    <r>
      <t>-50</t>
    </r>
    <r>
      <rPr>
        <i/>
        <sz val="6"/>
        <rFont val="Arial"/>
        <family val="2"/>
        <charset val="204"/>
      </rPr>
      <t xml:space="preserve">
-Ф4.р1</t>
    </r>
  </si>
  <si>
    <r>
      <t>ТССЦ-301-3419</t>
    </r>
    <r>
      <rPr>
        <i/>
        <sz val="9"/>
        <rFont val="Arial"/>
        <family val="2"/>
        <charset val="204"/>
      </rPr>
      <t xml:space="preserve">
прим.</t>
    </r>
  </si>
  <si>
    <t>Счетчик горячей воды, марка: ВСГ-15/* Бетар</t>
  </si>
  <si>
    <t>ТЕР18-06-007-01</t>
  </si>
  <si>
    <t>Установка фильтров диаметром : 25 мм/*Д-15мм</t>
  </si>
  <si>
    <r>
      <t>5</t>
    </r>
    <r>
      <rPr>
        <i/>
        <sz val="6"/>
        <rFont val="Arial"/>
        <family val="2"/>
        <charset val="204"/>
      </rPr>
      <t xml:space="preserve">
50 / 10</t>
    </r>
  </si>
  <si>
    <t>ТССЦ-301-1213</t>
  </si>
  <si>
    <t>Фильтры для очистки воды в трубопроводах систем отопления диаметром: 25 мм</t>
  </si>
  <si>
    <r>
      <t>-50</t>
    </r>
    <r>
      <rPr>
        <i/>
        <sz val="6"/>
        <rFont val="Arial"/>
        <family val="2"/>
        <charset val="204"/>
      </rPr>
      <t xml:space="preserve">
-Ф5.р1</t>
    </r>
  </si>
  <si>
    <t>ТССЦ-301-6794</t>
  </si>
  <si>
    <t>Фильтры сетчатые: Y222 DANFOSS с внутренней резьбой, латунные диаметром 15 мм</t>
  </si>
  <si>
    <t>ТССЦ-301-1661</t>
  </si>
  <si>
    <t>Клапаны обратные подъемные муфтовые 16кч11р для воды давлением 1,6 МПа (16 кгс/см2), диаметром: 15 мм</t>
  </si>
  <si>
    <t xml:space="preserve">                           Устройство внутриквартирного пожаротушения:</t>
  </si>
  <si>
    <t>ТЕР16-07-001-01</t>
  </si>
  <si>
    <t>Установка кранов пожарных диаметром 50 мм/* подключение</t>
  </si>
  <si>
    <t>1 кран</t>
  </si>
  <si>
    <t>ТССЦ-302-1133</t>
  </si>
  <si>
    <t>Вентили пожарные 50-10 для воды давлением 1 МПа (10 кгс/см2), диаметром 50 мм</t>
  </si>
  <si>
    <r>
      <t>-30</t>
    </r>
    <r>
      <rPr>
        <i/>
        <sz val="6"/>
        <rFont val="Arial"/>
        <family val="2"/>
        <charset val="204"/>
      </rPr>
      <t xml:space="preserve">
-Ф6.р4</t>
    </r>
  </si>
  <si>
    <t>ТССЦ-301-1226</t>
  </si>
  <si>
    <t>Рукава пожарные льняные сухого прядения нормальные, диаметром 51 мм</t>
  </si>
  <si>
    <r>
      <t>-300</t>
    </r>
    <r>
      <rPr>
        <i/>
        <sz val="6"/>
        <rFont val="Arial"/>
        <family val="2"/>
        <charset val="204"/>
      </rPr>
      <t xml:space="preserve">
-Ф6.р3</t>
    </r>
  </si>
  <si>
    <t>ТССЦ-301-1201</t>
  </si>
  <si>
    <t>Стволы пожарные ручные марки РС, диаметр 50 мм</t>
  </si>
  <si>
    <r>
      <t>-30</t>
    </r>
    <r>
      <rPr>
        <i/>
        <sz val="6"/>
        <rFont val="Arial"/>
        <family val="2"/>
        <charset val="204"/>
      </rPr>
      <t xml:space="preserve">
-Ф6.р2</t>
    </r>
  </si>
  <si>
    <t>ТССЦ-301-1173</t>
  </si>
  <si>
    <t>Головки для пожарных рукавов соединительные напорные, давлением 1,2 МПа (12 кгс/см2) рукавные, диаметром: 50 мм</t>
  </si>
  <si>
    <r>
      <t>-90</t>
    </r>
    <r>
      <rPr>
        <i/>
        <sz val="6"/>
        <rFont val="Arial"/>
        <family val="2"/>
        <charset val="204"/>
      </rPr>
      <t xml:space="preserve">
-Ф6.р1</t>
    </r>
  </si>
  <si>
    <r>
      <t>ТЕР09-06-001-03</t>
    </r>
    <r>
      <rPr>
        <i/>
        <sz val="9"/>
        <rFont val="Arial"/>
        <family val="2"/>
        <charset val="204"/>
      </rPr>
      <t xml:space="preserve">
прим.</t>
    </r>
  </si>
  <si>
    <r>
      <t>Монтаж: стеллажей и других конструкций, закрепляемых на фундаментах внутри зданий/* монтаж шкафа</t>
    </r>
    <r>
      <rPr>
        <i/>
        <sz val="7"/>
        <rFont val="Arial"/>
        <family val="2"/>
        <charset val="204"/>
      </rPr>
      <t xml:space="preserve">
(Прил.9.3 п.2 Монтаж конструктивных элементов по железобетонным и каменным опорам ОЗП=1,1; ТЗ=1,1)</t>
    </r>
  </si>
  <si>
    <r>
      <t>0,3</t>
    </r>
    <r>
      <rPr>
        <i/>
        <sz val="6"/>
        <rFont val="Arial"/>
        <family val="2"/>
        <charset val="204"/>
      </rPr>
      <t xml:space="preserve">
10*30/1000</t>
    </r>
  </si>
  <si>
    <t>ТССЦ-302-0117</t>
  </si>
  <si>
    <t>Комплекты пожарного оборудования (шкаф 320х320х70 мм, кран шаровый, рукав 15 м диаметром 19 мм, соединитель стандартный, резьбовой соединитель, распылитель)</t>
  </si>
  <si>
    <t xml:space="preserve">                           Кран поливочный Ду-15мм, комплектно:</t>
  </si>
  <si>
    <t>ТЕР16-07-001-02</t>
  </si>
  <si>
    <t>Установка кранов поливочных диаметром: 25 мм/* Д-15мм</t>
  </si>
  <si>
    <t>ТССЦ-302-1136</t>
  </si>
  <si>
    <t>Вентили проходные муфтовые: 15КЧ18Р для воды, давлением 1,6 МПа (16 кгс/см2), диаметром 25 мм</t>
  </si>
  <si>
    <r>
      <t>-1</t>
    </r>
    <r>
      <rPr>
        <i/>
        <sz val="6"/>
        <rFont val="Arial"/>
        <family val="2"/>
        <charset val="204"/>
      </rPr>
      <t xml:space="preserve">
-Ф7.р2</t>
    </r>
  </si>
  <si>
    <t>ТССЦ-301-3329</t>
  </si>
  <si>
    <t>Рукава поливочные диаметром: 25 мм</t>
  </si>
  <si>
    <r>
      <t>-20</t>
    </r>
    <r>
      <rPr>
        <i/>
        <sz val="6"/>
        <rFont val="Arial"/>
        <family val="2"/>
        <charset val="204"/>
      </rPr>
      <t xml:space="preserve">
-Ф7.р1</t>
    </r>
  </si>
  <si>
    <t>ТССЦ-301-0606</t>
  </si>
  <si>
    <t>Рукава резинотканевые напорно-всасывающие для воды давлением 1 МПа (10 кгс/см2), диаметром: 16 мм</t>
  </si>
  <si>
    <r>
      <t>ТЕР16-04-002-01</t>
    </r>
    <r>
      <rPr>
        <i/>
        <sz val="9"/>
        <rFont val="Arial"/>
        <family val="2"/>
        <charset val="204"/>
      </rPr>
      <t xml:space="preserve">
прим.</t>
    </r>
  </si>
  <si>
    <t>Прокладка трубопроводов водоснабжения из напорных полиэтиленовых труб наружным диаметром: 20 мм/* ПП20х1,9</t>
  </si>
  <si>
    <r>
      <t>2,51</t>
    </r>
    <r>
      <rPr>
        <i/>
        <sz val="6"/>
        <rFont val="Arial"/>
        <family val="2"/>
        <charset val="204"/>
      </rPr>
      <t xml:space="preserve">
251 / 100</t>
    </r>
  </si>
  <si>
    <t>ТССЦ-507-2970</t>
  </si>
  <si>
    <t>Труба: ПЭ 80 SDR 11, наружный диаметр 20 мм (ГОСТ 18599-2001)</t>
  </si>
  <si>
    <r>
      <t>-22,5649</t>
    </r>
    <r>
      <rPr>
        <i/>
        <sz val="6"/>
        <rFont val="Arial"/>
        <family val="2"/>
        <charset val="204"/>
      </rPr>
      <t xml:space="preserve">
-Ф8.р1</t>
    </r>
  </si>
  <si>
    <t>ТССЦ-507-3348</t>
  </si>
  <si>
    <t>Труба из полипропилена: PN 16/20/*с учетом фасонных частей</t>
  </si>
  <si>
    <t>ТЕР16-02-005-02</t>
  </si>
  <si>
    <t>Прокладка трубопроводов отопления и водоснабжения из стальных электросварных труб диаметром: 50 мм/* гильза ПП труб</t>
  </si>
  <si>
    <r>
      <t>0,25</t>
    </r>
    <r>
      <rPr>
        <i/>
        <sz val="6"/>
        <rFont val="Arial"/>
        <family val="2"/>
        <charset val="204"/>
      </rPr>
      <t xml:space="preserve">
25 / 100</t>
    </r>
  </si>
  <si>
    <t>ТССЦ-302-1317</t>
  </si>
  <si>
    <t>Трубопроводы из стальных электросварных труб с гильзами для отопления и водоснабжения, наружный диаметр: 57 мм, толщина стенки 3,5 мм</t>
  </si>
  <si>
    <r>
      <t>-25</t>
    </r>
    <r>
      <rPr>
        <i/>
        <sz val="6"/>
        <rFont val="Arial"/>
        <family val="2"/>
        <charset val="204"/>
      </rPr>
      <t xml:space="preserve">
-Ф9.р1</t>
    </r>
  </si>
  <si>
    <t>ТЕР16-02-002-01</t>
  </si>
  <si>
    <t>Прокладка трубопроводов водоснабжения из стальных водогазопроводных оцинкованных труб диаметром: 15 мм</t>
  </si>
  <si>
    <r>
      <t>0,44</t>
    </r>
    <r>
      <rPr>
        <i/>
        <sz val="6"/>
        <rFont val="Arial"/>
        <family val="2"/>
        <charset val="204"/>
      </rPr>
      <t xml:space="preserve">
44 / 100</t>
    </r>
  </si>
  <si>
    <t>ТЕР16-02-002-02</t>
  </si>
  <si>
    <t>Прокладка трубопроводов водоснабжения из стальных водогазопроводных оцинкованных труб диаметром: 20 мм</t>
  </si>
  <si>
    <t>ТЕР16-02-002-03</t>
  </si>
  <si>
    <t>Прокладка трубопроводов водоснабжения из стальных водогазопроводных оцинкованных труб диаметром: 25 мм</t>
  </si>
  <si>
    <t>ТЕР16-02-002-04</t>
  </si>
  <si>
    <t>Прокладка трубопроводов водоснабжения из стальных водогазопроводных оцинкованных труб диаметром: 32 мм</t>
  </si>
  <si>
    <r>
      <t>0,57</t>
    </r>
    <r>
      <rPr>
        <i/>
        <sz val="6"/>
        <rFont val="Arial"/>
        <family val="2"/>
        <charset val="204"/>
      </rPr>
      <t xml:space="preserve">
57 / 100</t>
    </r>
  </si>
  <si>
    <t>ТЕР16-02-002-05</t>
  </si>
  <si>
    <t>Прокладка трубопроводов водоснабжения из стальных водогазопроводных оцинкованных труб диаметром: 40 мм</t>
  </si>
  <si>
    <r>
      <t>0,205</t>
    </r>
    <r>
      <rPr>
        <i/>
        <sz val="6"/>
        <rFont val="Arial"/>
        <family val="2"/>
        <charset val="204"/>
      </rPr>
      <t xml:space="preserve">
20,5 / 100</t>
    </r>
  </si>
  <si>
    <t>ТЕР16-02-002-06</t>
  </si>
  <si>
    <t>Прокладка трубопроводов водоснабжения из стальных водогазопроводных оцинкованных труб диаметром: 50 мм</t>
  </si>
  <si>
    <r>
      <t>2,395</t>
    </r>
    <r>
      <rPr>
        <i/>
        <sz val="6"/>
        <rFont val="Arial"/>
        <family val="2"/>
        <charset val="204"/>
      </rPr>
      <t xml:space="preserve">
(44+64+44+57+20,5+10) / 100</t>
    </r>
  </si>
  <si>
    <t>ТССЦ-301-1211</t>
  </si>
  <si>
    <t>Подводка гибкая армированная резиновая: 300 мм</t>
  </si>
  <si>
    <r>
      <t>3,5</t>
    </r>
    <r>
      <rPr>
        <i/>
        <sz val="6"/>
        <rFont val="Arial"/>
        <family val="2"/>
        <charset val="204"/>
      </rPr>
      <t xml:space="preserve">
35 / 10</t>
    </r>
  </si>
  <si>
    <t>ТССЦ-302-1490</t>
  </si>
  <si>
    <t>Кран шаровый полипропиленовый PPRC PN20, диаметром: 20 мм</t>
  </si>
  <si>
    <t>ТССЦ-302-1306</t>
  </si>
  <si>
    <t>Вентили проходные муфтовые: 15Б1БК для воды и пара давлением 1,6 МПа (16 кгс/см2), диаметром 32 мм</t>
  </si>
  <si>
    <t>ТССЦ-302-1265</t>
  </si>
  <si>
    <t>Вентили проходные муфтовые: 15Б1БК для воды и пара давлением 1,6 МПа (16 кгс/см2), диаметром 15 мм</t>
  </si>
  <si>
    <t xml:space="preserve">   80% ФОТ (от 547) (Поз. 47)</t>
  </si>
  <si>
    <t xml:space="preserve">   90% ФОТ (от 369) (Поз. 25-26)</t>
  </si>
  <si>
    <t xml:space="preserve">   128% ФОТ (от 9282) (Поз. 1-24, 27-46)</t>
  </si>
  <si>
    <t xml:space="preserve">   60% ФОТ (от 547) (Поз. 47)</t>
  </si>
  <si>
    <t xml:space="preserve">   83% ФОТ (от 9282) (Поз. 1-24, 27-46)</t>
  </si>
  <si>
    <t xml:space="preserve">   85% ФОТ (от 369) (Поз. 25-26)</t>
  </si>
  <si>
    <t>Итоги по разделу 1 Хоз.-питьевой водопровод (В1) :</t>
  </si>
  <si>
    <t xml:space="preserve">  Итого по разделу 1 Хоз.-питьевой водопровод (В1)</t>
  </si>
  <si>
    <t xml:space="preserve">                           Раздел 2. Изоляционные работы В1</t>
  </si>
  <si>
    <r>
      <t>0,255</t>
    </r>
    <r>
      <rPr>
        <i/>
        <sz val="6"/>
        <rFont val="Arial"/>
        <family val="2"/>
        <charset val="204"/>
      </rPr>
      <t xml:space="preserve">
25,5 / 100</t>
    </r>
  </si>
  <si>
    <r>
      <t>23,95</t>
    </r>
    <r>
      <rPr>
        <i/>
        <sz val="6"/>
        <rFont val="Arial"/>
        <family val="2"/>
        <charset val="204"/>
      </rPr>
      <t xml:space="preserve">
(44+64+44+57+20,5+10) / 10</t>
    </r>
  </si>
  <si>
    <r>
      <t>-263,45</t>
    </r>
    <r>
      <rPr>
        <i/>
        <sz val="6"/>
        <rFont val="Arial"/>
        <family val="2"/>
        <charset val="204"/>
      </rPr>
      <t xml:space="preserve">
-Ф10.р2</t>
    </r>
  </si>
  <si>
    <r>
      <t>-34,4401</t>
    </r>
    <r>
      <rPr>
        <i/>
        <sz val="6"/>
        <rFont val="Arial"/>
        <family val="2"/>
        <charset val="204"/>
      </rPr>
      <t xml:space="preserve">
-Ф10.р1</t>
    </r>
  </si>
  <si>
    <t>ТССЦ-104-1035</t>
  </si>
  <si>
    <t>Трубки высокотемпературные из вспененного каучука K-FLEX ECO, толщиной: 19 мм, диаметром 22 мм</t>
  </si>
  <si>
    <r>
      <t>4,84</t>
    </r>
    <r>
      <rPr>
        <i/>
        <sz val="6"/>
        <rFont val="Arial"/>
        <family val="2"/>
        <charset val="204"/>
      </rPr>
      <t xml:space="preserve">
(1,1*44) / 10</t>
    </r>
  </si>
  <si>
    <t>ТССЦ-104-1036</t>
  </si>
  <si>
    <t>Трубки высокотемпературные из вспененного каучука K-FLEX ECO, толщиной: 19 мм, диаметром 28 мм</t>
  </si>
  <si>
    <r>
      <t>7,04</t>
    </r>
    <r>
      <rPr>
        <i/>
        <sz val="6"/>
        <rFont val="Arial"/>
        <family val="2"/>
        <charset val="204"/>
      </rPr>
      <t xml:space="preserve">
(1,1*64) / 10</t>
    </r>
  </si>
  <si>
    <t>ТССЦ-104-1037</t>
  </si>
  <si>
    <t>Трубки высокотемпературные из вспененного каучука K-FLEX ECO, толщиной: 19 мм, диаметром 35 мм</t>
  </si>
  <si>
    <t>ТССЦ-104-1038</t>
  </si>
  <si>
    <t>Трубки высокотемпературные из вспененного каучука K-FLEX ECO, толщиной: 19 мм, диаметром 42 мм</t>
  </si>
  <si>
    <r>
      <t>6,27</t>
    </r>
    <r>
      <rPr>
        <i/>
        <sz val="6"/>
        <rFont val="Arial"/>
        <family val="2"/>
        <charset val="204"/>
      </rPr>
      <t xml:space="preserve">
(1,1*57) / 10</t>
    </r>
  </si>
  <si>
    <t>ТССЦ-104-1039</t>
  </si>
  <si>
    <t>Трубки высокотемпературные из вспененного каучука K-FLEX ECO, толщиной: 19 мм, диаметром 48 мм</t>
  </si>
  <si>
    <r>
      <t>2,255</t>
    </r>
    <r>
      <rPr>
        <i/>
        <sz val="6"/>
        <rFont val="Arial"/>
        <family val="2"/>
        <charset val="204"/>
      </rPr>
      <t xml:space="preserve">
(1,1*20,5) / 10</t>
    </r>
  </si>
  <si>
    <t>ТССЦ-104-1041</t>
  </si>
  <si>
    <t>Трубки высокотемпературные из вспененного каучука K-FLEX ECO, толщиной: 19 мм, диаметром 57 мм</t>
  </si>
  <si>
    <r>
      <t>1,1</t>
    </r>
    <r>
      <rPr>
        <i/>
        <sz val="6"/>
        <rFont val="Arial"/>
        <family val="2"/>
        <charset val="204"/>
      </rPr>
      <t xml:space="preserve">
(1,1*10) / 10</t>
    </r>
  </si>
  <si>
    <t xml:space="preserve">   90% ФОТ (от 35) (Поз. 52-53)</t>
  </si>
  <si>
    <t xml:space="preserve">   100% ФОТ (от 1057) (Поз. 54-62)</t>
  </si>
  <si>
    <t xml:space="preserve">   70% ФОТ (от 1092) (Поз. 52-62)</t>
  </si>
  <si>
    <t>Итоги по разделу 2 Изоляционные работы В1 :</t>
  </si>
  <si>
    <t xml:space="preserve">  Защита строительных конструкций и оборудования от коррозии</t>
  </si>
  <si>
    <t xml:space="preserve">  Итого по разделу 2 Изоляционные работы В1</t>
  </si>
  <si>
    <t xml:space="preserve">                           Раздел 3. Горячее водоснабжение (Т3, Т4)</t>
  </si>
  <si>
    <t xml:space="preserve">                           Квартирный водомерный узел для горячей воды:</t>
  </si>
  <si>
    <t>Установка счетчиков (водомеров) диаметром: до 40 мм</t>
  </si>
  <si>
    <r>
      <t>4</t>
    </r>
    <r>
      <rPr>
        <i/>
        <sz val="6"/>
        <rFont val="Arial"/>
        <family val="2"/>
        <charset val="204"/>
      </rPr>
      <t xml:space="preserve">
40 / 10</t>
    </r>
  </si>
  <si>
    <t>Клапан с рычажным приводом регулирующий, диаметр условного прохода: 15; 20 мм/* Регулятор давления</t>
  </si>
  <si>
    <t>ТССЦ-302-0652</t>
  </si>
  <si>
    <t>Регулятор давления для холодной воды муфтовый латунный STC, давлением 2 МПа (20 кгс/см2), диаметром 15 мм</t>
  </si>
  <si>
    <t>ТЕР17-01-002-01</t>
  </si>
  <si>
    <t>Установка полотенцесушителей: из водогазопроводных труб</t>
  </si>
  <si>
    <r>
      <t>3</t>
    </r>
    <r>
      <rPr>
        <i/>
        <sz val="6"/>
        <rFont val="Arial"/>
        <family val="2"/>
        <charset val="204"/>
      </rPr>
      <t xml:space="preserve">
30 / 10</t>
    </r>
  </si>
  <si>
    <t>ТССЦ-302-1305</t>
  </si>
  <si>
    <t>Вентили проходные муфтовые: 15Б1БК для воды и пара давлением 1,6 МПа (16 кгс/см2), диаметром 25 мм</t>
  </si>
  <si>
    <t>ТССЦ-302-1292</t>
  </si>
  <si>
    <t>Краны проходные пробковые муфтовые латунные: 11б6бк для воды давлением 1 МПа (10 кгс/см2) диаметром 15 мм</t>
  </si>
  <si>
    <t>Прокладка трубопроводов водоснабжения из напорных полиэтиленовых труб наружным диаметром: 20 мм/* ПП20х3,4</t>
  </si>
  <si>
    <r>
      <t>2,4</t>
    </r>
    <r>
      <rPr>
        <i/>
        <sz val="6"/>
        <rFont val="Arial"/>
        <family val="2"/>
        <charset val="204"/>
      </rPr>
      <t xml:space="preserve">
240 / 100</t>
    </r>
  </si>
  <si>
    <r>
      <t>-21,576</t>
    </r>
    <r>
      <rPr>
        <i/>
        <sz val="6"/>
        <rFont val="Arial"/>
        <family val="2"/>
        <charset val="204"/>
      </rPr>
      <t xml:space="preserve">
-Ф11.р1</t>
    </r>
  </si>
  <si>
    <t>Труба из полипропилена: PN 16/20/*с учетом фасооных частей</t>
  </si>
  <si>
    <r>
      <t>0,375</t>
    </r>
    <r>
      <rPr>
        <i/>
        <sz val="6"/>
        <rFont val="Arial"/>
        <family val="2"/>
        <charset val="204"/>
      </rPr>
      <t xml:space="preserve">
37,5 / 100</t>
    </r>
  </si>
  <si>
    <r>
      <t>-37,5</t>
    </r>
    <r>
      <rPr>
        <i/>
        <sz val="6"/>
        <rFont val="Arial"/>
        <family val="2"/>
        <charset val="204"/>
      </rPr>
      <t xml:space="preserve">
-Ф12.р1</t>
    </r>
  </si>
  <si>
    <r>
      <t>0,39</t>
    </r>
    <r>
      <rPr>
        <i/>
        <sz val="6"/>
        <rFont val="Arial"/>
        <family val="2"/>
        <charset val="204"/>
      </rPr>
      <t xml:space="preserve">
39 / 100</t>
    </r>
  </si>
  <si>
    <r>
      <t>1,76</t>
    </r>
    <r>
      <rPr>
        <i/>
        <sz val="6"/>
        <rFont val="Arial"/>
        <family val="2"/>
        <charset val="204"/>
      </rPr>
      <t xml:space="preserve">
176 / 100</t>
    </r>
  </si>
  <si>
    <r>
      <t>0,535</t>
    </r>
    <r>
      <rPr>
        <i/>
        <sz val="6"/>
        <rFont val="Arial"/>
        <family val="2"/>
        <charset val="204"/>
      </rPr>
      <t xml:space="preserve">
53,5 / 100</t>
    </r>
  </si>
  <si>
    <r>
      <t>1,18</t>
    </r>
    <r>
      <rPr>
        <i/>
        <sz val="6"/>
        <rFont val="Arial"/>
        <family val="2"/>
        <charset val="204"/>
      </rPr>
      <t xml:space="preserve">
118 / 100</t>
    </r>
  </si>
  <si>
    <r>
      <t>0,225</t>
    </r>
    <r>
      <rPr>
        <i/>
        <sz val="6"/>
        <rFont val="Arial"/>
        <family val="2"/>
        <charset val="204"/>
      </rPr>
      <t xml:space="preserve">
22,5 / 100</t>
    </r>
  </si>
  <si>
    <r>
      <t>4,14</t>
    </r>
    <r>
      <rPr>
        <i/>
        <sz val="6"/>
        <rFont val="Arial"/>
        <family val="2"/>
        <charset val="204"/>
      </rPr>
      <t xml:space="preserve">
(39+176+53,5+118+22,5+5) / 100</t>
    </r>
  </si>
  <si>
    <t>Регулятор давления для холодной воды муфтовый латунный STC, давлением 2 МПа (20 кгс/см2), диаметром 15 мм/* РДВ-2м</t>
  </si>
  <si>
    <t>ТЕРм11-02-022-01</t>
  </si>
  <si>
    <t>Ротаметр показывающий, диаметр условного прохода до 10 мм; счетчик, диаметр условного прохода до 40 мм, устанавливаемые на резьбовых (муфтовых) соединениях/* Циркуляционный вентиль</t>
  </si>
  <si>
    <t>Прайс-лист, т.15.2 стр.156</t>
  </si>
  <si>
    <r>
      <t>Циркуляционный вентиль ВР-ВР, с термовставкой 50-60 С DN 20мм. Ц.:6634</t>
    </r>
    <r>
      <rPr>
        <i/>
        <sz val="7"/>
        <rFont val="Arial"/>
        <family val="2"/>
        <charset val="204"/>
      </rPr>
      <t xml:space="preserve">
МАТ=6634/к1</t>
    </r>
  </si>
  <si>
    <r>
      <t>813,61</t>
    </r>
    <r>
      <rPr>
        <i/>
        <sz val="5"/>
        <rFont val="Arial"/>
        <family val="2"/>
        <charset val="204"/>
      </rPr>
      <t xml:space="preserve">
6634/к1</t>
    </r>
  </si>
  <si>
    <t>Установка фильтров диаметром : 25 мм</t>
  </si>
  <si>
    <r>
      <t>-1</t>
    </r>
    <r>
      <rPr>
        <i/>
        <sz val="6"/>
        <rFont val="Arial"/>
        <family val="2"/>
        <charset val="204"/>
      </rPr>
      <t xml:space="preserve">
-Ф14.р1</t>
    </r>
  </si>
  <si>
    <t>ТССЦ-301-2992</t>
  </si>
  <si>
    <t>Фильтр магнитный муфтовый: ФММ-25</t>
  </si>
  <si>
    <r>
      <t>-1</t>
    </r>
    <r>
      <rPr>
        <i/>
        <sz val="6"/>
        <rFont val="Arial"/>
        <family val="2"/>
        <charset val="204"/>
      </rPr>
      <t xml:space="preserve">
-Ф15.р1</t>
    </r>
  </si>
  <si>
    <r>
      <t>-4</t>
    </r>
    <r>
      <rPr>
        <i/>
        <sz val="6"/>
        <rFont val="Arial"/>
        <family val="2"/>
        <charset val="204"/>
      </rPr>
      <t xml:space="preserve">
-Ф16.р1</t>
    </r>
  </si>
  <si>
    <t xml:space="preserve">   80% ФОТ (от 286) (Поз. 69, 95, 97)</t>
  </si>
  <si>
    <t xml:space="preserve">   128% ФОТ (от 9955) (Поз. 63-68, 71-94, 99-117)</t>
  </si>
  <si>
    <t xml:space="preserve">   60% ФОТ (от 286) (Поз. 69, 95, 97)</t>
  </si>
  <si>
    <t xml:space="preserve">   83% ФОТ (от 9955) (Поз. 63-68, 71-94, 99-117)</t>
  </si>
  <si>
    <t>Итоги по разделу 3 Горячее водоснабжение (Т3, Т4) :</t>
  </si>
  <si>
    <t xml:space="preserve">  Итого по разделу 3 Горячее водоснабжение (Т3, Т4)</t>
  </si>
  <si>
    <t xml:space="preserve">                           Раздел 4. Изоляционные работы Т3, Т4</t>
  </si>
  <si>
    <r>
      <t>0,43</t>
    </r>
    <r>
      <rPr>
        <i/>
        <sz val="6"/>
        <rFont val="Arial"/>
        <family val="2"/>
        <charset val="204"/>
      </rPr>
      <t xml:space="preserve">
43 / 100</t>
    </r>
  </si>
  <si>
    <r>
      <t>41,4</t>
    </r>
    <r>
      <rPr>
        <i/>
        <sz val="6"/>
        <rFont val="Arial"/>
        <family val="2"/>
        <charset val="204"/>
      </rPr>
      <t xml:space="preserve">
(5+22,5+118+53,5+176+39) / 10</t>
    </r>
  </si>
  <si>
    <r>
      <t>-59,5332</t>
    </r>
    <r>
      <rPr>
        <i/>
        <sz val="6"/>
        <rFont val="Arial"/>
        <family val="2"/>
        <charset val="204"/>
      </rPr>
      <t xml:space="preserve">
-Ф13.р1</t>
    </r>
  </si>
  <si>
    <r>
      <t>-455,4</t>
    </r>
    <r>
      <rPr>
        <i/>
        <sz val="6"/>
        <rFont val="Arial"/>
        <family val="2"/>
        <charset val="204"/>
      </rPr>
      <t xml:space="preserve">
-Ф13.р2</t>
    </r>
  </si>
  <si>
    <r>
      <t>4,29</t>
    </r>
    <r>
      <rPr>
        <i/>
        <sz val="6"/>
        <rFont val="Arial"/>
        <family val="2"/>
        <charset val="204"/>
      </rPr>
      <t xml:space="preserve">
(1,1*39) / 10</t>
    </r>
  </si>
  <si>
    <r>
      <t>19,36</t>
    </r>
    <r>
      <rPr>
        <i/>
        <sz val="6"/>
        <rFont val="Arial"/>
        <family val="2"/>
        <charset val="204"/>
      </rPr>
      <t xml:space="preserve">
(1,1*176) / 10</t>
    </r>
  </si>
  <si>
    <r>
      <t>5,885</t>
    </r>
    <r>
      <rPr>
        <i/>
        <sz val="6"/>
        <rFont val="Arial"/>
        <family val="2"/>
        <charset val="204"/>
      </rPr>
      <t xml:space="preserve">
(1,1*53,5) / 10</t>
    </r>
  </si>
  <si>
    <r>
      <t>12,98</t>
    </r>
    <r>
      <rPr>
        <i/>
        <sz val="6"/>
        <rFont val="Arial"/>
        <family val="2"/>
        <charset val="204"/>
      </rPr>
      <t xml:space="preserve">
(1,1*118) / 10</t>
    </r>
  </si>
  <si>
    <r>
      <t>2,475</t>
    </r>
    <r>
      <rPr>
        <i/>
        <sz val="6"/>
        <rFont val="Arial"/>
        <family val="2"/>
        <charset val="204"/>
      </rPr>
      <t xml:space="preserve">
(1,1*22,5) / 10</t>
    </r>
  </si>
  <si>
    <t>ТССЦ-104-1042</t>
  </si>
  <si>
    <t>Трубки высокотемпературные из вспененного каучука K-FLEX ECO, толщиной: 19 мм, диаметром 60 мм</t>
  </si>
  <si>
    <r>
      <t>0,55</t>
    </r>
    <r>
      <rPr>
        <i/>
        <sz val="6"/>
        <rFont val="Arial"/>
        <family val="2"/>
        <charset val="204"/>
      </rPr>
      <t xml:space="preserve">
(1,1*5) / 10</t>
    </r>
  </si>
  <si>
    <t xml:space="preserve">   90% ФОТ (от 59) (Поз. 118-119)</t>
  </si>
  <si>
    <t xml:space="preserve">   100% ФОТ (от 1827) (Поз. 120-128)</t>
  </si>
  <si>
    <t xml:space="preserve">   70% ФОТ (от 1886) (Поз. 118-128)</t>
  </si>
  <si>
    <t>Итоги по разделу 4 Изоляционные работы Т3, Т4 :</t>
  </si>
  <si>
    <t xml:space="preserve">  Итого по разделу 4 Изоляционные работы Т3, Т4</t>
  </si>
  <si>
    <t xml:space="preserve">                           Раздел 5. Канализация бытовая (К1)</t>
  </si>
  <si>
    <t>ТЕР17-01-001-14</t>
  </si>
  <si>
    <t>Установка умывальников одиночных: с подводкой холодной и горячей воды</t>
  </si>
  <si>
    <r>
      <t>3,6</t>
    </r>
    <r>
      <rPr>
        <i/>
        <sz val="6"/>
        <rFont val="Arial"/>
        <family val="2"/>
        <charset val="204"/>
      </rPr>
      <t xml:space="preserve">
36 / 10</t>
    </r>
  </si>
  <si>
    <t>ТССЦ-301-0825</t>
  </si>
  <si>
    <t>Умывальники полуфарфоровые и фарфоровые с кронштейнами, сифоном бутылочным латунным и выпуском: овальные со скрытыми установочными поверхностями без спинки размером 550х480х150 мм</t>
  </si>
  <si>
    <r>
      <t>-36</t>
    </r>
    <r>
      <rPr>
        <i/>
        <sz val="6"/>
        <rFont val="Arial"/>
        <family val="2"/>
        <charset val="204"/>
      </rPr>
      <t xml:space="preserve">
-Ф17.р1</t>
    </r>
  </si>
  <si>
    <t>ТССЦ-301-0844</t>
  </si>
  <si>
    <t>Умывальники полуфарфоровые и фарфоровые с кронштейнами, сифоном бутылочным латунным и выпуском: полукруглые со скрытыми установочными поверхностями без спинки, размером 600х450х150 мм</t>
  </si>
  <si>
    <t>ТЕР17-01-002-03</t>
  </si>
  <si>
    <t>Установка смесителей</t>
  </si>
  <si>
    <t>ТССЦ-301-1527</t>
  </si>
  <si>
    <t>Смеситель латунный с гальванопокрытием для мойки настольный, с верхней камерой смешения</t>
  </si>
  <si>
    <r>
      <t>-36</t>
    </r>
    <r>
      <rPr>
        <i/>
        <sz val="6"/>
        <rFont val="Arial"/>
        <family val="2"/>
        <charset val="204"/>
      </rPr>
      <t xml:space="preserve">
-Ф18.р1</t>
    </r>
  </si>
  <si>
    <t>ТССЦ-301-0626</t>
  </si>
  <si>
    <t>Смесители для умывальников: СМ-УМ-ЦА настольные, с верхней камерой смешения, центральные, с аэратором</t>
  </si>
  <si>
    <t>ТЕР17-01-003-01</t>
  </si>
  <si>
    <t>Установка унитазов: с бачком непосредственно присоединенным</t>
  </si>
  <si>
    <t>ТССЦ-301-1521</t>
  </si>
  <si>
    <t>Унитаз-компакт «Комфорт»</t>
  </si>
  <si>
    <r>
      <t>-35</t>
    </r>
    <r>
      <rPr>
        <i/>
        <sz val="6"/>
        <rFont val="Arial"/>
        <family val="2"/>
        <charset val="204"/>
      </rPr>
      <t xml:space="preserve">
-Ф19.р1</t>
    </r>
  </si>
  <si>
    <t>ТССЦ-301-0906</t>
  </si>
  <si>
    <t>Унитазы полуфарфоровые и фарфоровые: УНТ, УНТП и УНТП1 тарельчатые с сиденьем и креплением, с прямым или косым выпуском без цельноотлитой полочки</t>
  </si>
  <si>
    <t>ТССЦ-301-0045</t>
  </si>
  <si>
    <t>Бачки смывные: полуфарфоровые и фарфоровые с арматурой непосредственно устанавливаемые на унитазы</t>
  </si>
  <si>
    <t>ТЕР17-01-001-02</t>
  </si>
  <si>
    <t>Установка ванн купальных: прямых стальных</t>
  </si>
  <si>
    <t>ТССЦ-301-0052</t>
  </si>
  <si>
    <t>Ванны купальные прямобортные стальные эмалированные с 2-мя стальными подставками, с прокладками, уравнителем электрических потенциалов, с пластмассовыми выпуском, сифоном, переливной трубой и переливом: ВСТ размером 1500х700х560 мм</t>
  </si>
  <si>
    <t>Установка смесителей/* для ванн</t>
  </si>
  <si>
    <r>
      <t>-5</t>
    </r>
    <r>
      <rPr>
        <i/>
        <sz val="6"/>
        <rFont val="Arial"/>
        <family val="2"/>
        <charset val="204"/>
      </rPr>
      <t xml:space="preserve">
-Ф20.р1</t>
    </r>
  </si>
  <si>
    <t>ТССЦ-301-0622</t>
  </si>
  <si>
    <t>Смесители для ванн: СМ-В-ШЛБ-ШТР С душевой сеткой на гибком шланге, с кнопочным переключателем, набортные, с латунными маховичками, штангой</t>
  </si>
  <si>
    <t>ТЕР17-01-001-18</t>
  </si>
  <si>
    <t>Установка поддонов душевых: чугунных и стальных мелких</t>
  </si>
  <si>
    <r>
      <t>2,6</t>
    </r>
    <r>
      <rPr>
        <i/>
        <sz val="6"/>
        <rFont val="Arial"/>
        <family val="2"/>
        <charset val="204"/>
      </rPr>
      <t xml:space="preserve">
26 / 10</t>
    </r>
  </si>
  <si>
    <t>ТССЦ-301-0541</t>
  </si>
  <si>
    <t>Поддоны душевые эмалированные: стальные мелкие ПМС-2 с пластмассовым унифицированным сифоном</t>
  </si>
  <si>
    <t>Установка смесителей/* для поддонов</t>
  </si>
  <si>
    <r>
      <t>-26</t>
    </r>
    <r>
      <rPr>
        <i/>
        <sz val="6"/>
        <rFont val="Arial"/>
        <family val="2"/>
        <charset val="204"/>
      </rPr>
      <t xml:space="preserve">
-Ф21.р1</t>
    </r>
  </si>
  <si>
    <t>Установка монтажных изделий массой: до 20 кг/* подставка под душевой поддон</t>
  </si>
  <si>
    <r>
      <t>0,052</t>
    </r>
    <r>
      <rPr>
        <i/>
        <sz val="6"/>
        <rFont val="Arial"/>
        <family val="2"/>
        <charset val="204"/>
      </rPr>
      <t xml:space="preserve">
26*2/1000</t>
    </r>
  </si>
  <si>
    <t>ТЕР17-01-005-01</t>
  </si>
  <si>
    <t>Установка моек: на одно отделение</t>
  </si>
  <si>
    <t>ТССЦ-301-0494</t>
  </si>
  <si>
    <t>Мойки стальные эмалированные на одно отделение с одной чашей : с креплениями МСК размером 500х500х198</t>
  </si>
  <si>
    <r>
      <t>-30</t>
    </r>
    <r>
      <rPr>
        <i/>
        <sz val="6"/>
        <rFont val="Arial"/>
        <family val="2"/>
        <charset val="204"/>
      </rPr>
      <t xml:space="preserve">
-Ф22.р1</t>
    </r>
  </si>
  <si>
    <t>ТССЦ-301-0496</t>
  </si>
  <si>
    <t>Мойки стальные эмалированные на одно отделение с одной чашей : с креплениями МСКЦ со смесителем пластмассовым бутылочным сифоном</t>
  </si>
  <si>
    <t>ТССЦ-507-4356</t>
  </si>
  <si>
    <t>Муфты противопожарные для пластиковых труб: Огракс ПМ-110/60</t>
  </si>
  <si>
    <t>ТССЦ-302-1198</t>
  </si>
  <si>
    <t>Краны проходные сальниковые: муфтовые 11Ч6БК для воды, нефти и масла давлением 1 МПа (10 кгс/см2) диаметром 50 мм</t>
  </si>
  <si>
    <t>ТЕР16-07-002-04</t>
  </si>
  <si>
    <t>Установка воронок сливных диаметром: 150 мм</t>
  </si>
  <si>
    <t>1 воронка</t>
  </si>
  <si>
    <t>ТССЦ-301-7791</t>
  </si>
  <si>
    <t>Сифон пластмассовый бутылочный унифицированный с выпуском и вертикальным отводом СБУв (ГОСТ 23289-94)</t>
  </si>
  <si>
    <t xml:space="preserve">                           Выпуск в земле:</t>
  </si>
  <si>
    <t>ТЕР23-01-030-01</t>
  </si>
  <si>
    <t>Укладка безнапорных трубопроводов из полиэтиленовых труб диаметром: 200 мм/* Д-110мм</t>
  </si>
  <si>
    <t>100 м трубопроводов</t>
  </si>
  <si>
    <r>
      <t>0,141</t>
    </r>
    <r>
      <rPr>
        <i/>
        <sz val="6"/>
        <rFont val="Arial"/>
        <family val="2"/>
        <charset val="204"/>
      </rPr>
      <t xml:space="preserve">
14,1 / 100</t>
    </r>
  </si>
  <si>
    <t>ТССЦ-302-3340</t>
  </si>
  <si>
    <t>Трубопроводы канализации из полиэтиленовых труб высокой плотности с гильзами, диаметром: 110 мм</t>
  </si>
  <si>
    <t>Разработка грунта вручную в траншеях глубиной до 2 м без креплений с откосами, группа грунтов: 2</t>
  </si>
  <si>
    <r>
      <t>0,3384</t>
    </r>
    <r>
      <rPr>
        <i/>
        <sz val="6"/>
        <rFont val="Arial"/>
        <family val="2"/>
        <charset val="204"/>
      </rPr>
      <t xml:space="preserve">
33,84 / 100</t>
    </r>
  </si>
  <si>
    <t>Засыпка вручную траншей, пазух котлованов и ям, группа грунтов: 2</t>
  </si>
  <si>
    <r>
      <t>0,331</t>
    </r>
    <r>
      <rPr>
        <i/>
        <sz val="6"/>
        <rFont val="Arial"/>
        <family val="2"/>
        <charset val="204"/>
      </rPr>
      <t xml:space="preserve">
33,1 / 100</t>
    </r>
  </si>
  <si>
    <t>ТЕР16-04-001-01</t>
  </si>
  <si>
    <t>Прокладка трубопроводов канализации из полиэтиленовых труб высокой плотности диаметром: 50 мм</t>
  </si>
  <si>
    <r>
      <t>1,42</t>
    </r>
    <r>
      <rPr>
        <i/>
        <sz val="6"/>
        <rFont val="Arial"/>
        <family val="2"/>
        <charset val="204"/>
      </rPr>
      <t xml:space="preserve">
142 / 100</t>
    </r>
  </si>
  <si>
    <t>ТЕР16-04-001-02</t>
  </si>
  <si>
    <t>Прокладка трубопроводов канализации из полиэтиленовых труб высокой плотности диаметром: 110 мм</t>
  </si>
  <si>
    <r>
      <t>2,98</t>
    </r>
    <r>
      <rPr>
        <i/>
        <sz val="6"/>
        <rFont val="Arial"/>
        <family val="2"/>
        <charset val="204"/>
      </rPr>
      <t xml:space="preserve">
298 / 100</t>
    </r>
  </si>
  <si>
    <t>ТЕР22-01-011-08</t>
  </si>
  <si>
    <t>Укладка стальных водопроводных труб с гидравлическим испытанием диаметром: 300 мм/*Гильза на выпуске</t>
  </si>
  <si>
    <r>
      <t>0,008</t>
    </r>
    <r>
      <rPr>
        <i/>
        <sz val="6"/>
        <rFont val="Arial"/>
        <family val="2"/>
        <charset val="204"/>
      </rPr>
      <t xml:space="preserve">
4*2/1000</t>
    </r>
  </si>
  <si>
    <t xml:space="preserve">   80% ФОТ (от 819) (Поз. 159-160)</t>
  </si>
  <si>
    <t xml:space="preserve">   128% ФОТ (от 7172) (Поз. 129-148, 150-156, 161-163)</t>
  </si>
  <si>
    <t xml:space="preserve">   130% ФОТ (от 204) (Поз. 149, 157-158, 164)</t>
  </si>
  <si>
    <t xml:space="preserve">   45% ФОТ (от 819) (Поз. 159-160)</t>
  </si>
  <si>
    <t xml:space="preserve">   83% ФОТ (от 7172) (Поз. 129-148, 150-156, 161-163)</t>
  </si>
  <si>
    <t xml:space="preserve">   85% ФОТ (от 29) (Поз. 149)</t>
  </si>
  <si>
    <t xml:space="preserve">   89% ФОТ (от 175) (Поз. 157-158, 164)</t>
  </si>
  <si>
    <t>Итоги по разделу 5 Канализация бытовая (К1) :</t>
  </si>
  <si>
    <t xml:space="preserve"> 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</si>
  <si>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 xml:space="preserve">  Бетонные и железобетонные сборные конструкции в промышленном строительстве</t>
  </si>
  <si>
    <t xml:space="preserve">  Наружные сети водопровода, канализации, теплоснабжения, газопровода</t>
  </si>
  <si>
    <t xml:space="preserve">  Земляные работы, выполняемые ручным способом</t>
  </si>
  <si>
    <t xml:space="preserve">  Итого по разделу 5 Канализация бытовая (К1)</t>
  </si>
  <si>
    <t xml:space="preserve">                           Раздел 6. Изоляционные работы К1</t>
  </si>
  <si>
    <r>
      <t>0,161</t>
    </r>
    <r>
      <rPr>
        <i/>
        <sz val="6"/>
        <rFont val="Arial"/>
        <family val="2"/>
        <charset val="204"/>
      </rPr>
      <t xml:space="preserve">
16,1 / 100</t>
    </r>
  </si>
  <si>
    <r>
      <t>4,5</t>
    </r>
    <r>
      <rPr>
        <i/>
        <sz val="6"/>
        <rFont val="Arial"/>
        <family val="2"/>
        <charset val="204"/>
      </rPr>
      <t xml:space="preserve">
45 / 10</t>
    </r>
  </si>
  <si>
    <r>
      <t>-49,5</t>
    </r>
    <r>
      <rPr>
        <i/>
        <sz val="6"/>
        <rFont val="Arial"/>
        <family val="2"/>
        <charset val="204"/>
      </rPr>
      <t xml:space="preserve">
-Ф23.р2</t>
    </r>
  </si>
  <si>
    <r>
      <t>-6,471</t>
    </r>
    <r>
      <rPr>
        <i/>
        <sz val="6"/>
        <rFont val="Arial"/>
        <family val="2"/>
        <charset val="204"/>
      </rPr>
      <t xml:space="preserve">
-Ф23.р1</t>
    </r>
  </si>
  <si>
    <t>ТССЦ-104-1046</t>
  </si>
  <si>
    <t>Трубки высокотемпературные из вспененного каучука K-FLEX ECO, толщиной: 19 мм, диаметром 114 мм</t>
  </si>
  <si>
    <r>
      <t>4,95</t>
    </r>
    <r>
      <rPr>
        <i/>
        <sz val="6"/>
        <rFont val="Arial"/>
        <family val="2"/>
        <charset val="204"/>
      </rPr>
      <t xml:space="preserve">
(45*1,1) / 10</t>
    </r>
  </si>
  <si>
    <t xml:space="preserve">   90% ФОТ (от 23) (Поз. 165-166)</t>
  </si>
  <si>
    <t xml:space="preserve">   100% ФОТ (от 199) (Поз. 167-170)</t>
  </si>
  <si>
    <t xml:space="preserve">   70% ФОТ (от 222) (Поз. 165-170)</t>
  </si>
  <si>
    <t>Итоги по разделу 6 Изоляционные работы К1 :</t>
  </si>
  <si>
    <t xml:space="preserve">  Итого по разделу 6 Изоляционные работы К1</t>
  </si>
  <si>
    <t xml:space="preserve">                           Раздел 7. Канализация бытовая напорная (К1.Н)</t>
  </si>
  <si>
    <t>ТЕР18-05-001-01</t>
  </si>
  <si>
    <t>Установка насосов центробежных с электродвигателем, масса агрегата: до 0,1 т</t>
  </si>
  <si>
    <t>ТССЦ-301-1494</t>
  </si>
  <si>
    <t>Насосы центробежные: 8/18 с электродвигателем 4А 180 А2 массой агрегата до 0,1 т</t>
  </si>
  <si>
    <r>
      <t>-1</t>
    </r>
    <r>
      <rPr>
        <i/>
        <sz val="6"/>
        <rFont val="Arial"/>
        <family val="2"/>
        <charset val="204"/>
      </rPr>
      <t xml:space="preserve">
-Ф24.р1</t>
    </r>
  </si>
  <si>
    <r>
      <t>173</t>
    </r>
    <r>
      <rPr>
        <i/>
        <sz val="9"/>
        <rFont val="Arial"/>
        <family val="2"/>
        <charset val="204"/>
      </rPr>
      <t xml:space="preserve">
О</t>
    </r>
  </si>
  <si>
    <t>Прайс-лист</t>
  </si>
  <si>
    <r>
      <t>Канлизационная насосная установка Grundfos Sololift 2 WC-3. Ц.:26097</t>
    </r>
    <r>
      <rPr>
        <i/>
        <sz val="7"/>
        <rFont val="Arial"/>
        <family val="2"/>
        <charset val="204"/>
      </rPr>
      <t xml:space="preserve">
ПЗ=26097/к3</t>
    </r>
  </si>
  <si>
    <r>
      <t>5278,31</t>
    </r>
    <r>
      <rPr>
        <i/>
        <sz val="5"/>
        <rFont val="Arial"/>
        <family val="2"/>
        <charset val="204"/>
      </rPr>
      <t xml:space="preserve">
26097/к3</t>
    </r>
  </si>
  <si>
    <t>ТССЦ-301-6991</t>
  </si>
  <si>
    <t>Клапаны обратные BROEN V277 чугунные, с резьбовым присоединением, давлением 1,6 МПа (16 кгс/см2), диаметром: 32 мм</t>
  </si>
  <si>
    <t xml:space="preserve">   128% ФОТ (от 186) (Поз. 171-172, 174-177)</t>
  </si>
  <si>
    <t xml:space="preserve">   83% ФОТ (от 186) (Поз. 171-172, 174-177)</t>
  </si>
  <si>
    <t>Итоги по разделу 7 Канализация бытовая напорная (К1.Н) :</t>
  </si>
  <si>
    <t xml:space="preserve">  Итого Оборудование</t>
  </si>
  <si>
    <t xml:space="preserve">  Итого по разделу 7 Канализация бытовая напорная (К1.Н)</t>
  </si>
  <si>
    <t xml:space="preserve">                           Раздел 8. Изоляционные работы К1.Н</t>
  </si>
  <si>
    <r>
      <t>0,0047</t>
    </r>
    <r>
      <rPr>
        <i/>
        <sz val="6"/>
        <rFont val="Arial"/>
        <family val="2"/>
        <charset val="204"/>
      </rPr>
      <t xml:space="preserve">
0,47 / 100</t>
    </r>
  </si>
  <si>
    <t>ТЕР15-04-030-04</t>
  </si>
  <si>
    <t>Масляная окраска металлических поверхностей: решеток, переплетов, труб диаметром менее 50 мм и т.п., количество окрасок 2</t>
  </si>
  <si>
    <r>
      <t>0,0095</t>
    </r>
    <r>
      <rPr>
        <i/>
        <sz val="6"/>
        <rFont val="Arial"/>
        <family val="2"/>
        <charset val="204"/>
      </rPr>
      <t xml:space="preserve">
0,95 / 100</t>
    </r>
  </si>
  <si>
    <t xml:space="preserve">   105% ФОТ (от 8) (Поз. 180)</t>
  </si>
  <si>
    <t xml:space="preserve">   55% ФОТ (от 8) (Поз. 180)</t>
  </si>
  <si>
    <t>Итоги по разделу 8 Изоляционные работы К1.Н :</t>
  </si>
  <si>
    <t xml:space="preserve">  Отделочные работы</t>
  </si>
  <si>
    <t xml:space="preserve">  Итого по разделу 8 Изоляционные работы К1.Н</t>
  </si>
  <si>
    <t xml:space="preserve">   80% ФОТ (от 1652) (Поз. 47, 69, 95, 97, 159-160)</t>
  </si>
  <si>
    <t xml:space="preserve">   90% ФОТ (от 486) (Поз. 25-26, 52-53, 118-119, 165-166)</t>
  </si>
  <si>
    <t xml:space="preserve">   100% ФОТ (от 3083) (Поз. 54-62, 120-128, 167-170)</t>
  </si>
  <si>
    <t xml:space="preserve">   128% ФОТ (от 26595) (Поз. 1-24, 27-46, 63-68, 71-94, 99-117, 129-148, 150-156, 161-163, 171-172, 174-177)</t>
  </si>
  <si>
    <t xml:space="preserve">   60% ФОТ (от 833) (Поз. 47, 69, 95, 97)</t>
  </si>
  <si>
    <t xml:space="preserve">   70% ФОТ (от 3200) (Поз. 52-62, 118-128, 165-170)</t>
  </si>
  <si>
    <t xml:space="preserve">   83% ФОТ (от 26595) (Поз. 1-24, 27-46, 63-68, 71-94, 99-117, 129-148, 150-156, 161-163, 171-172, 174-177)</t>
  </si>
  <si>
    <t xml:space="preserve">   85% ФОТ (от 398) (Поз. 25-26, 149)</t>
  </si>
  <si>
    <r>
      <t xml:space="preserve">ЛОКАЛЬНЫЙ СМЕТНЫЙ РАСЧЕТ № </t>
    </r>
    <r>
      <rPr>
        <sz val="10"/>
        <rFont val="Arial"/>
        <family val="2"/>
        <charset val="204"/>
      </rPr>
      <t>03-007</t>
    </r>
  </si>
  <si>
    <t>03-007 Электрооборудование жилой части, 03 Жилой дом.</t>
  </si>
  <si>
    <t>Основание: 283/2018/157/2018-ЭМ.С</t>
  </si>
  <si>
    <t>___________________________418,282</t>
  </si>
  <si>
    <t>_______________________________________________________________________________________________15,913</t>
  </si>
  <si>
    <t>_______________________________________________________________________________________________355,315</t>
  </si>
  <si>
    <t>_______________________________________________________________________________________________47,054</t>
  </si>
  <si>
    <t>___________________________45,254</t>
  </si>
  <si>
    <t>_______________________________________________________________________________________________3768,53</t>
  </si>
  <si>
    <t>Составлен(а) в текущих (прогнозных) ценах по состоянию на Республика Башкортостан (редакция 2014 г. с И2(6))</t>
  </si>
  <si>
    <t>ТЕРм08-03-572-07</t>
  </si>
  <si>
    <t>Блок управления шкафного исполнения или распределительный пункт (шкаф), устанавливаемый: на полу, высота и ширина до 1700х1100 мм</t>
  </si>
  <si>
    <r>
      <t>3</t>
    </r>
    <r>
      <rPr>
        <i/>
        <sz val="6"/>
        <rFont val="Arial"/>
        <family val="2"/>
        <charset val="204"/>
      </rPr>
      <t xml:space="preserve">
1+1+1</t>
    </r>
  </si>
  <si>
    <t>ТЕРм08-03-572-03</t>
  </si>
  <si>
    <t>Блок управления шкафного исполнения или распределительный пункт (шкаф), устанавливаемый: на стене, высота и ширина до 600х600 мм /* ЩВР</t>
  </si>
  <si>
    <r>
      <t>4</t>
    </r>
    <r>
      <rPr>
        <i/>
        <sz val="6"/>
        <rFont val="Arial"/>
        <family val="2"/>
        <charset val="204"/>
      </rPr>
      <t xml:space="preserve">
1+1+1+1</t>
    </r>
  </si>
  <si>
    <t>ТЕРм08-03-572-08</t>
  </si>
  <si>
    <t>Блок управления шкафного исполнения или распределительный пункт (шкаф), устанавливаемый: в нише, высота и ширина до 700х850 мм /* ШРЭ, ШРУЭ</t>
  </si>
  <si>
    <r>
      <t>20</t>
    </r>
    <r>
      <rPr>
        <i/>
        <sz val="6"/>
        <rFont val="Arial"/>
        <family val="2"/>
        <charset val="204"/>
      </rPr>
      <t xml:space="preserve">
5+15</t>
    </r>
  </si>
  <si>
    <t>Блок управления шкафного исполнения или распределительный пункт (шкаф), устанавливаемый: на стене, высота и ширина до 600х600 мм</t>
  </si>
  <si>
    <t>ТЕРм08-03-575-01</t>
  </si>
  <si>
    <t>Прибор или аппарат</t>
  </si>
  <si>
    <r>
      <t>222</t>
    </r>
    <r>
      <rPr>
        <i/>
        <sz val="6"/>
        <rFont val="Arial"/>
        <family val="2"/>
        <charset val="204"/>
      </rPr>
      <t xml:space="preserve">
2+2+2+3+2+1+1+1+1+3+4+1+1+2+1+6+1+5+3+6*5+(1+1+1+2)*30</t>
    </r>
  </si>
  <si>
    <t>ТЕРм08-03-600-02</t>
  </si>
  <si>
    <t>Счетчики, устанавливаемые на готовом основании: трехфазные</t>
  </si>
  <si>
    <t>ТЕРм08-03-527-02</t>
  </si>
  <si>
    <t>Ящик с трехполюсным рубильником и конденсаторами, устанавливаемый на конструкции на стене или колонне, на ток: до 160 А</t>
  </si>
  <si>
    <t>ТЕРм08-03-604-01</t>
  </si>
  <si>
    <t>Звонок электрический с кнопкой</t>
  </si>
  <si>
    <t>100 компл.</t>
  </si>
  <si>
    <t>ТЕРм08-03-593-10</t>
  </si>
  <si>
    <t>Световые настенные указатели</t>
  </si>
  <si>
    <r>
      <t>0,07</t>
    </r>
    <r>
      <rPr>
        <i/>
        <sz val="6"/>
        <rFont val="Arial"/>
        <family val="2"/>
        <charset val="204"/>
      </rPr>
      <t xml:space="preserve">
(1+6) / 100</t>
    </r>
  </si>
  <si>
    <t>ТЕРм08-03-602-02</t>
  </si>
  <si>
    <t>Электроплита</t>
  </si>
  <si>
    <t>ТЕРм08-03-593-06</t>
  </si>
  <si>
    <t>Светильник потолочный или настенный с креплением винтами или болтами для помещений: с нормальными условиями среды, одноламповый /* ДПО-1801; ДПО-1801Д; НПП4</t>
  </si>
  <si>
    <r>
      <t>0,47</t>
    </r>
    <r>
      <rPr>
        <i/>
        <sz val="6"/>
        <rFont val="Arial"/>
        <family val="2"/>
        <charset val="204"/>
      </rPr>
      <t xml:space="preserve">
(27+16+4) / 100</t>
    </r>
  </si>
  <si>
    <t>ТЕРм08-03-593-01</t>
  </si>
  <si>
    <t>Светильник с подвеской на крюк для помещений: с нормальными условиями среды /* НСП03-100-002</t>
  </si>
  <si>
    <r>
      <t>0,11</t>
    </r>
    <r>
      <rPr>
        <i/>
        <sz val="6"/>
        <rFont val="Arial"/>
        <family val="2"/>
        <charset val="204"/>
      </rPr>
      <t xml:space="preserve">
11 / 100</t>
    </r>
  </si>
  <si>
    <t>Светильник отдельно устанавливаемый: на штырях с количеством ламп в светильнике 1 /* TN100</t>
  </si>
  <si>
    <t>ТЕРм08-03-592-01</t>
  </si>
  <si>
    <t>Патрон: стенной или потолочный</t>
  </si>
  <si>
    <r>
      <t>0,8</t>
    </r>
    <r>
      <rPr>
        <i/>
        <sz val="6"/>
        <rFont val="Arial"/>
        <family val="2"/>
        <charset val="204"/>
      </rPr>
      <t xml:space="preserve">
(75+5) / 100</t>
    </r>
  </si>
  <si>
    <t>ТЕРм08-03-591-02</t>
  </si>
  <si>
    <t>Выключатель: одноклавишный утопленного типа при скрытой проводке</t>
  </si>
  <si>
    <r>
      <t>0,81</t>
    </r>
    <r>
      <rPr>
        <i/>
        <sz val="6"/>
        <rFont val="Arial"/>
        <family val="2"/>
        <charset val="204"/>
      </rPr>
      <t xml:space="preserve">
81 / 100</t>
    </r>
  </si>
  <si>
    <t>ТЕРм08-03-591-05</t>
  </si>
  <si>
    <t>Выключатель: двухклавишный утопленного типа при скрытой проводке</t>
  </si>
  <si>
    <r>
      <t>0,9</t>
    </r>
    <r>
      <rPr>
        <i/>
        <sz val="6"/>
        <rFont val="Arial"/>
        <family val="2"/>
        <charset val="204"/>
      </rPr>
      <t xml:space="preserve">
90 / 100</t>
    </r>
  </si>
  <si>
    <t>ТЕРм08-03-591-03</t>
  </si>
  <si>
    <t>Выключатель: полугерметический и герметический</t>
  </si>
  <si>
    <t>ТЕРм08-03-591-09</t>
  </si>
  <si>
    <t>Розетка штепсельная утопленного типа при скрытой проводке /* включая сдвоенные</t>
  </si>
  <si>
    <r>
      <t>4,15</t>
    </r>
    <r>
      <rPr>
        <i/>
        <sz val="6"/>
        <rFont val="Arial"/>
        <family val="2"/>
        <charset val="204"/>
      </rPr>
      <t xml:space="preserve">
(355+30+30) / 100</t>
    </r>
  </si>
  <si>
    <t>ТЕРм08-03-591-08</t>
  </si>
  <si>
    <t>Розетка штепсельная: неутопленного типа при открытой проводке</t>
  </si>
  <si>
    <t>ТЕРм11-04-026-01</t>
  </si>
  <si>
    <t>Разъемы штепсельные с разделкой и включением кабеля: с экранированными парами, емкость 5х2</t>
  </si>
  <si>
    <r>
      <t>ТЕРм10-04-101-11</t>
    </r>
    <r>
      <rPr>
        <i/>
        <sz val="9"/>
        <rFont val="Arial"/>
        <family val="2"/>
        <charset val="204"/>
      </rPr>
      <t xml:space="preserve">
прим.</t>
    </r>
  </si>
  <si>
    <t>Колодка клеммная на металлической конструкции, количество перьев: 20</t>
  </si>
  <si>
    <r>
      <t>135</t>
    </r>
    <r>
      <rPr>
        <i/>
        <sz val="6"/>
        <rFont val="Arial"/>
        <family val="2"/>
        <charset val="204"/>
      </rPr>
      <t xml:space="preserve">
55+80</t>
    </r>
  </si>
  <si>
    <r>
      <t>ТЕРм08-03-591-12</t>
    </r>
    <r>
      <rPr>
        <i/>
        <sz val="9"/>
        <rFont val="Arial"/>
        <family val="2"/>
        <charset val="204"/>
      </rPr>
      <t xml:space="preserve">
прим.</t>
    </r>
  </si>
  <si>
    <t>Блоки с тремя выключателями и одной штепсельной розеткой утопленного типа при скрытой проводке /* КУВ-1М</t>
  </si>
  <si>
    <r>
      <t>5,9</t>
    </r>
    <r>
      <rPr>
        <i/>
        <sz val="6"/>
        <rFont val="Arial"/>
        <family val="2"/>
        <charset val="204"/>
      </rPr>
      <t xml:space="preserve">
590 / 100</t>
    </r>
  </si>
  <si>
    <r>
      <t>ТЕРм08-05-037-04</t>
    </r>
    <r>
      <rPr>
        <i/>
        <sz val="9"/>
        <rFont val="Arial"/>
        <family val="2"/>
        <charset val="204"/>
      </rPr>
      <t xml:space="preserve">
прим.</t>
    </r>
  </si>
  <si>
    <t>Ящики кабельные взрывобезопасные массой: до 40 кг /* ящик протяжной</t>
  </si>
  <si>
    <t>ТЕРм08-03-545-05</t>
  </si>
  <si>
    <t>Коробка с зажимами, устанавливаемая на конструкции на стене или колонне, для кабелей или проводов сечением: до 10 мм2, с количеством зажимов до 4 /*ШДУП</t>
  </si>
  <si>
    <t>Световые настенные указатели /* короб для наружной рекламмы с подсветкой</t>
  </si>
  <si>
    <t>Ящик с трехполюсным рубильником и конденсаторами, устанавливаемый на конструкции на стене или колонне, на ток: до 160 А /* ВУ-1</t>
  </si>
  <si>
    <t>ТЕРм08-02-411-05</t>
  </si>
  <si>
    <t>Ввод гибкий, наружный диаметр металлорукава: до 48 мм</t>
  </si>
  <si>
    <t>1 ввод</t>
  </si>
  <si>
    <t>ТЕРм08-02-403-03</t>
  </si>
  <si>
    <t>Провод групповой осветительных сетей в защитной оболочке или кабель двух-трехжильный: под штукатурку по стенам или в бороздах</t>
  </si>
  <si>
    <r>
      <t>41,5</t>
    </r>
    <r>
      <rPr>
        <i/>
        <sz val="6"/>
        <rFont val="Arial"/>
        <family val="2"/>
        <charset val="204"/>
      </rPr>
      <t xml:space="preserve">
(1100+800+2000+250) / 100</t>
    </r>
  </si>
  <si>
    <t>ТЕРм08-02-401-01</t>
  </si>
  <si>
    <t>Кабель двух-четырехжильный сечением жилы до 16 мм2 с креплением накладными скобами, полосками с установкой ответвительных коробок</t>
  </si>
  <si>
    <r>
      <t>5,3</t>
    </r>
    <r>
      <rPr>
        <i/>
        <sz val="6"/>
        <rFont val="Arial"/>
        <family val="2"/>
        <charset val="204"/>
      </rPr>
      <t xml:space="preserve">
(100+100+5+25+200+100) / 100</t>
    </r>
  </si>
  <si>
    <r>
      <t>ТЕРм08-02-146-01</t>
    </r>
    <r>
      <rPr>
        <i/>
        <sz val="9"/>
        <rFont val="Arial"/>
        <family val="2"/>
        <charset val="204"/>
      </rPr>
      <t xml:space="preserve">
прим.</t>
    </r>
  </si>
  <si>
    <t>Кабель до 35 кВ с креплением накладными скобами, масса 1 м кабеля: до 0,5 кг</t>
  </si>
  <si>
    <r>
      <t>0,2</t>
    </r>
    <r>
      <rPr>
        <i/>
        <sz val="6"/>
        <rFont val="Arial"/>
        <family val="2"/>
        <charset val="204"/>
      </rPr>
      <t xml:space="preserve">
20 / 100</t>
    </r>
  </si>
  <si>
    <r>
      <t>ТЕРм08-02-146-02</t>
    </r>
    <r>
      <rPr>
        <i/>
        <sz val="9"/>
        <rFont val="Arial"/>
        <family val="2"/>
        <charset val="204"/>
      </rPr>
      <t xml:space="preserve">
прим.</t>
    </r>
  </si>
  <si>
    <t>Кабель до 35 кВ с креплением накладными скобами, масса 1 м кабеля: до 1 кг</t>
  </si>
  <si>
    <r>
      <t>0,23</t>
    </r>
    <r>
      <rPr>
        <i/>
        <sz val="6"/>
        <rFont val="Arial"/>
        <family val="2"/>
        <charset val="204"/>
      </rPr>
      <t xml:space="preserve">
(20+3) / 100</t>
    </r>
  </si>
  <si>
    <r>
      <t>ТЕРм08-02-146-03</t>
    </r>
    <r>
      <rPr>
        <i/>
        <sz val="9"/>
        <rFont val="Arial"/>
        <family val="2"/>
        <charset val="204"/>
      </rPr>
      <t xml:space="preserve">
прим.</t>
    </r>
  </si>
  <si>
    <t>Кабель до 35 кВ с креплением накладными скобами, масса 1 м кабеля: до 2 кг</t>
  </si>
  <si>
    <r>
      <t>0,21</t>
    </r>
    <r>
      <rPr>
        <i/>
        <sz val="6"/>
        <rFont val="Arial"/>
        <family val="2"/>
        <charset val="204"/>
      </rPr>
      <t xml:space="preserve">
(10+11) / 100</t>
    </r>
  </si>
  <si>
    <t>ТЕРм08-02-412-03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</si>
  <si>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16 мм2</t>
  </si>
  <si>
    <r>
      <t>4,5</t>
    </r>
    <r>
      <rPr>
        <i/>
        <sz val="6"/>
        <rFont val="Arial"/>
        <family val="2"/>
        <charset val="204"/>
      </rPr>
      <t xml:space="preserve">
(200+210+40) / 100</t>
    </r>
  </si>
  <si>
    <t>ТЕРм08-02-412-04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</si>
  <si>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35 мм2</t>
  </si>
  <si>
    <r>
      <t>2,9</t>
    </r>
    <r>
      <rPr>
        <i/>
        <sz val="6"/>
        <rFont val="Arial"/>
        <family val="2"/>
        <charset val="204"/>
      </rPr>
      <t xml:space="preserve">
290 / 100</t>
    </r>
  </si>
  <si>
    <t>ТЕРм08-02-412-05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</si>
  <si>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70 мм2</t>
  </si>
  <si>
    <r>
      <t>3,3</t>
    </r>
    <r>
      <rPr>
        <i/>
        <sz val="6"/>
        <rFont val="Arial"/>
        <family val="2"/>
        <charset val="204"/>
      </rPr>
      <t xml:space="preserve">
(310+20) / 100</t>
    </r>
  </si>
  <si>
    <r>
      <t>ТЕРм08-02-148-02</t>
    </r>
    <r>
      <rPr>
        <i/>
        <sz val="9"/>
        <rFont val="Arial"/>
        <family val="2"/>
        <charset val="204"/>
      </rPr>
      <t xml:space="preserve">
прим.</t>
    </r>
  </si>
  <si>
    <r>
      <t>0,55</t>
    </r>
    <r>
      <rPr>
        <i/>
        <sz val="6"/>
        <rFont val="Arial"/>
        <family val="2"/>
        <charset val="204"/>
      </rPr>
      <t xml:space="preserve">
55 / 100</t>
    </r>
  </si>
  <si>
    <t>ТЕРм08-02-472-02</t>
  </si>
  <si>
    <t>Заземлитель горизонтальный из стали: полосовой сечением 160 мм2</t>
  </si>
  <si>
    <t>ТЕРм08-02-409-01</t>
  </si>
  <si>
    <t>Труба винипластовая по установленным конструкциям, по стенам и колоннам с креплением скобами, диаметр, мм, до 25</t>
  </si>
  <si>
    <r>
      <t>4,5</t>
    </r>
    <r>
      <rPr>
        <i/>
        <sz val="6"/>
        <rFont val="Arial"/>
        <family val="2"/>
        <charset val="204"/>
      </rPr>
      <t xml:space="preserve">
450 / 100</t>
    </r>
  </si>
  <si>
    <t>ТССЦ-509-0104</t>
  </si>
  <si>
    <t>Скобы: двухлапковые</t>
  </si>
  <si>
    <r>
      <t>18,45</t>
    </r>
    <r>
      <rPr>
        <i/>
        <sz val="6"/>
        <rFont val="Arial"/>
        <family val="2"/>
        <charset val="204"/>
      </rPr>
      <t xml:space="preserve">
(41*4,5) / 10</t>
    </r>
  </si>
  <si>
    <t>ТЕРм08-02-409-02</t>
  </si>
  <si>
    <t>Труба винипластовая по установленным конструкциям, по стенам и колоннам с креплением скобами, диаметр: до 50 мм</t>
  </si>
  <si>
    <r>
      <t>6,8</t>
    </r>
    <r>
      <rPr>
        <i/>
        <sz val="6"/>
        <rFont val="Arial"/>
        <family val="2"/>
        <charset val="204"/>
      </rPr>
      <t xml:space="preserve">
(300+325+55) / 100</t>
    </r>
  </si>
  <si>
    <r>
      <t>27,88</t>
    </r>
    <r>
      <rPr>
        <i/>
        <sz val="6"/>
        <rFont val="Arial"/>
        <family val="2"/>
        <charset val="204"/>
      </rPr>
      <t xml:space="preserve">
(41*(3+3,25+0,55)) / 10</t>
    </r>
  </si>
  <si>
    <t>ТЕРм08-05-045-02</t>
  </si>
  <si>
    <t>Шина заземления по: установленным конструкциям</t>
  </si>
  <si>
    <t xml:space="preserve">   92% ФОТ (от 8584) (Поз. 20-21)</t>
  </si>
  <si>
    <t xml:space="preserve">   95% ФОТ (от 30010) (Поз. 1-19, 22-42)</t>
  </si>
  <si>
    <t xml:space="preserve">   65% ФОТ (от 38594) (Поз. 1-19, 22-42, 20-21)</t>
  </si>
  <si>
    <t xml:space="preserve">                           Раздел 2. Материалы.</t>
  </si>
  <si>
    <t>ТССЦ-509-1527</t>
  </si>
  <si>
    <t>Вводно-распределительное устройство типа: ВРУ 1-11-10</t>
  </si>
  <si>
    <t>ТССЦ-509-1531</t>
  </si>
  <si>
    <t>Вводно-распределительное устройство типа: ВРУ 1-17-70</t>
  </si>
  <si>
    <t>ТССЦ-503-0462</t>
  </si>
  <si>
    <t>Шкаф силовой ШВР 1-50 /* Шкаф ЩВР-063 (прим.к цене)</t>
  </si>
  <si>
    <t>ТССЦ-509-0324</t>
  </si>
  <si>
    <t>Выключатели автоматические: ВА16-25-140010-20 УХЛ4 I-25А /*  ВА-101 3Р 20А С (прим.к цене)</t>
  </si>
  <si>
    <t>ТССЦ-509-2245</t>
  </si>
  <si>
    <t>Выключатели автоматические: «IEK» ВА47-29 3Р 50А, характеристика С /*  ВА-101 3Р 20А D (прим.к цене)</t>
  </si>
  <si>
    <t>Выключатели автоматические: «IEK» ВА47-29 3Р 50А, характеристика С /*  ВА-101 3Р 16А C (прим.к цене)</t>
  </si>
  <si>
    <t>ТССЦ-509-2270</t>
  </si>
  <si>
    <t>Выключатели автоматические: «Legrand» серии LR 1Р 25А /*  ВА-101 3Р 16А D (прим.к цене)</t>
  </si>
  <si>
    <t>ТССЦ-509-2241</t>
  </si>
  <si>
    <t>Выключатели автоматические: «IEK» ВА47-29 3Р 10А, характеристика С /*  ВА-101 3Р 10А C (прим.к цене)</t>
  </si>
  <si>
    <t>Выключатели автоматические: «IEK» ВА47-29 3Р 10А, характеристика С /*  ВА-101 3Р 6А C (прим.к цене)</t>
  </si>
  <si>
    <t>ТССЦ-509-0593</t>
  </si>
  <si>
    <t>Реле времени: ВЛ-54 /* РЭВ-302 (прим.к цене)</t>
  </si>
  <si>
    <t>ТССЦ-509-4065</t>
  </si>
  <si>
    <t>Контакторы вспомогательные к контакторам электромагнитным КПВ604, КПВ605 /*  Контактор КМ-103 (прим.к цене)</t>
  </si>
  <si>
    <r>
      <t>4</t>
    </r>
    <r>
      <rPr>
        <i/>
        <sz val="6"/>
        <rFont val="Arial"/>
        <family val="2"/>
        <charset val="204"/>
      </rPr>
      <t xml:space="preserve">
1+3</t>
    </r>
  </si>
  <si>
    <t>ТССЦ-509-7967</t>
  </si>
  <si>
    <t>Выключатели автоматические: дифференциального тока двухполюсные АД12 2Р 32А 30мА /* ДИФ-103 (прим.к цене)</t>
  </si>
  <si>
    <r>
      <t>62</t>
    </r>
    <r>
      <rPr>
        <i/>
        <sz val="6"/>
        <rFont val="Arial"/>
        <family val="2"/>
        <charset val="204"/>
      </rPr>
      <t xml:space="preserve">
2+2*15*2</t>
    </r>
  </si>
  <si>
    <t>Выключатели автоматические: «IEK» ВА47-29 3Р 50А, характеристика С /* ВА-101 3П 50А D (прим.к цене)</t>
  </si>
  <si>
    <t>ТССЦ-509-2243</t>
  </si>
  <si>
    <t>Выключатели автоматические: «IEK» ВА47-29 3Р 25А, характеристика С /* ВА-101 3П 20А С (прим.к цене)</t>
  </si>
  <si>
    <t>ТССЦ-509-2227</t>
  </si>
  <si>
    <t>Выключатели автоматические: «IEK» ВА47-29 1Р 10А, характеристика С /*  ВА-101 1Р 6А (прим.к цене)</t>
  </si>
  <si>
    <t>ТССЦ-509-2233</t>
  </si>
  <si>
    <t>Выключатели автоматические: «IEK» ВА47-29М 1Р 16А, характеристика С /*  ВА-101 1Р 16А С (прим.к цене)</t>
  </si>
  <si>
    <t>Выключатели автоматические: «IEK» ВА47-29 1Р 10А, характеристика С /*  ВА-101 1Р 10А С (прим.к цене)</t>
  </si>
  <si>
    <r>
      <t>39</t>
    </r>
    <r>
      <rPr>
        <i/>
        <sz val="6"/>
        <rFont val="Arial"/>
        <family val="2"/>
        <charset val="204"/>
      </rPr>
      <t xml:space="preserve">
4+5+15*2</t>
    </r>
  </si>
  <si>
    <t>ТССЦ-509-2232</t>
  </si>
  <si>
    <t>Выключатели автоматические: «IEK» ВА47-29 1Р 63А, характеристика С /*  ВА-101 1Р 63А С (прим.к цене)</t>
  </si>
  <si>
    <r>
      <t>30</t>
    </r>
    <r>
      <rPr>
        <i/>
        <sz val="6"/>
        <rFont val="Arial"/>
        <family val="2"/>
        <charset val="204"/>
      </rPr>
      <t xml:space="preserve">
6*5</t>
    </r>
  </si>
  <si>
    <t>ТССЦ-509-2230</t>
  </si>
  <si>
    <t>Выключатели автоматические: «IEK» ВА47-29 1Р 40А, характеристика С /*  ВА-101 1Р 40А С (прим.к цене)</t>
  </si>
  <si>
    <r>
      <t>30</t>
    </r>
    <r>
      <rPr>
        <i/>
        <sz val="6"/>
        <rFont val="Arial"/>
        <family val="2"/>
        <charset val="204"/>
      </rPr>
      <t xml:space="preserve">
15*2</t>
    </r>
  </si>
  <si>
    <t>ТССЦ-509-2239</t>
  </si>
  <si>
    <t>Выключатели автоматические: «IEK» ВА47-29 2Р 50А, характеристика С</t>
  </si>
  <si>
    <t>ТССЦ-509-8182</t>
  </si>
  <si>
    <t>Счетчик электрической энергии электронный: однофазный Меркурий 201.22 с PLC модемом, 5(60)А (однотарифный)</t>
  </si>
  <si>
    <t>ТССЦ-504-0290</t>
  </si>
  <si>
    <t>Ящики с понижающим трансформатором автомат. выключателем: 36в ЯТП-0,25-2 /* 42В</t>
  </si>
  <si>
    <t>ТССЦ-509-1254</t>
  </si>
  <si>
    <t>Звонок: электрический с кнопкой</t>
  </si>
  <si>
    <t>Указатель световой под лампу КЛ для обозначения знакографической информации (номера дома, предупреждающих надписей) с рассеивателем из поликарбоната, тип ФБУ 04-2х11 /* СУП-МУ2</t>
  </si>
  <si>
    <t>ТССЦ-509-1265</t>
  </si>
  <si>
    <t>Сжимы ответвительные У-734</t>
  </si>
  <si>
    <t>ТССЦ-509-6290</t>
  </si>
  <si>
    <t>Светильник аварийного освещения "ВЫХОД" под лампу КЛ с рассеивателем из поликарбоната, тип ЛБО 29-9-831 (БС-831)/*прим.</t>
  </si>
  <si>
    <t>ТССЦ-509-1392</t>
  </si>
  <si>
    <t>Светильник НПО 22х100  /* ДПО-1801(прим.к цене)</t>
  </si>
  <si>
    <t>ТССЦ-509-5123</t>
  </si>
  <si>
    <t>Светильник встраиваемый зеркальный растровый с параболическим отражателем (9 перемычек) ЛВО 13-4х18-711/9   /* ДПО-1801д(прим.к цене)</t>
  </si>
  <si>
    <t>ТССЦ-509-1387</t>
  </si>
  <si>
    <t>Светильник НПБ 1103 белый/круг полусферический 100Вт IP44 ИЭК /* НСП03-100-002(прим.к цене)</t>
  </si>
  <si>
    <t>ТССЦ-509-5375</t>
  </si>
  <si>
    <t>Светильник потолочный с рассеивателем из полистирола типа: ЛПО 2х20-001  /* TN100(прим.к цене)</t>
  </si>
  <si>
    <t>ТССЦ-509-1777</t>
  </si>
  <si>
    <t>Светильник НПО 01-1х60 (таблетка)  /* НПП04(прим.к цене)</t>
  </si>
  <si>
    <t>ТССЦ-509-8242</t>
  </si>
  <si>
    <t>Патроны подвесные карболитовые, тип Е27 Н12П</t>
  </si>
  <si>
    <r>
      <t>7,5</t>
    </r>
    <r>
      <rPr>
        <i/>
        <sz val="6"/>
        <rFont val="Arial"/>
        <family val="2"/>
        <charset val="204"/>
      </rPr>
      <t xml:space="preserve">
75 / 10</t>
    </r>
  </si>
  <si>
    <t>ТССЦ-509-8237</t>
  </si>
  <si>
    <t>Патроны настенные карболитовые, тип Е27 ФнП-03</t>
  </si>
  <si>
    <t>ТССЦ-509-2895</t>
  </si>
  <si>
    <t>Лампы накаливания осветительные общего назначения с цоколем Е27/27, биспиральные, с аргоновым наполнением, марка Б230-240-60, напряжение 235 В, мощность 60 Вт</t>
  </si>
  <si>
    <r>
      <t>1,1</t>
    </r>
    <r>
      <rPr>
        <i/>
        <sz val="6"/>
        <rFont val="Arial"/>
        <family val="2"/>
        <charset val="204"/>
      </rPr>
      <t xml:space="preserve">
11 / 10</t>
    </r>
  </si>
  <si>
    <t>ТССЦ-509-4581</t>
  </si>
  <si>
    <t>Выключатель одноклавишный для скрытой проводки серии "Прима", марка: С16-057, цвет белый  /* (прим.)</t>
  </si>
  <si>
    <r>
      <t>8,1</t>
    </r>
    <r>
      <rPr>
        <i/>
        <sz val="6"/>
        <rFont val="Arial"/>
        <family val="2"/>
        <charset val="204"/>
      </rPr>
      <t xml:space="preserve">
81 / 10</t>
    </r>
  </si>
  <si>
    <t>ТССЦ-509-4598</t>
  </si>
  <si>
    <t>Выключатель двухклавишный для скрытой проводки серии "Прима", марка: С56-043, цвет белый  /* (прим.)</t>
  </si>
  <si>
    <r>
      <t>9</t>
    </r>
    <r>
      <rPr>
        <i/>
        <sz val="6"/>
        <rFont val="Arial"/>
        <family val="2"/>
        <charset val="204"/>
      </rPr>
      <t xml:space="preserve">
90 / 10</t>
    </r>
  </si>
  <si>
    <t>ТССЦ-509-1442</t>
  </si>
  <si>
    <t>Выключатель одноклавишный для открытой проводки брызгозащищенный</t>
  </si>
  <si>
    <r>
      <t>0,6</t>
    </r>
    <r>
      <rPr>
        <i/>
        <sz val="6"/>
        <rFont val="Arial"/>
        <family val="2"/>
        <charset val="204"/>
      </rPr>
      <t xml:space="preserve">
6 / 10</t>
    </r>
  </si>
  <si>
    <t>ТССЦ-503-0475</t>
  </si>
  <si>
    <t>Розетка скрытой проводки с заземлением</t>
  </si>
  <si>
    <r>
      <t>3,85</t>
    </r>
    <r>
      <rPr>
        <i/>
        <sz val="6"/>
        <rFont val="Arial"/>
        <family val="2"/>
        <charset val="204"/>
      </rPr>
      <t xml:space="preserve">
(355+30) / 100</t>
    </r>
  </si>
  <si>
    <t>ТССЦ-503-0742</t>
  </si>
  <si>
    <t>Розетка для скрытой проводки на 2 модуля 16А 250В с заземлением и крышкой</t>
  </si>
  <si>
    <t>ТССЦ-503-0589</t>
  </si>
  <si>
    <t>Розетка штепсельная для открытой проводки с заземляющими контактами и защитными шторками серии "Москвичка", марка РА 10/16-508, белая</t>
  </si>
  <si>
    <t>Прайс-лист, т.15.2 стр.162</t>
  </si>
  <si>
    <r>
      <t>Разъем РШ-ВШ , Ц:152,22 р</t>
    </r>
    <r>
      <rPr>
        <i/>
        <sz val="7"/>
        <rFont val="Arial"/>
        <family val="2"/>
        <charset val="204"/>
      </rPr>
      <t xml:space="preserve">
МАТ=152,22 /к2</t>
    </r>
  </si>
  <si>
    <t>шт</t>
  </si>
  <si>
    <r>
      <t>18,67</t>
    </r>
    <r>
      <rPr>
        <i/>
        <sz val="5"/>
        <rFont val="Arial"/>
        <family val="2"/>
        <charset val="204"/>
      </rPr>
      <t xml:space="preserve">
152,22 /к2</t>
    </r>
  </si>
  <si>
    <t>ТССЦ-503-0464</t>
  </si>
  <si>
    <t>Подрозетники деревянные</t>
  </si>
  <si>
    <t>ТССЦ-107-0023</t>
  </si>
  <si>
    <t>Колодка клеммная СВ2-2,5/250 У3, количество контактов 2</t>
  </si>
  <si>
    <r>
      <t>0,055</t>
    </r>
    <r>
      <rPr>
        <i/>
        <sz val="6"/>
        <rFont val="Arial"/>
        <family val="2"/>
        <charset val="204"/>
      </rPr>
      <t xml:space="preserve">
55 / 1000</t>
    </r>
  </si>
  <si>
    <t>ТССЦ-107-0024</t>
  </si>
  <si>
    <t>Колодка клеммная СВ3-2,5/250 У3, количество контактов 3</t>
  </si>
  <si>
    <r>
      <t>0,08</t>
    </r>
    <r>
      <rPr>
        <i/>
        <sz val="6"/>
        <rFont val="Arial"/>
        <family val="2"/>
        <charset val="204"/>
      </rPr>
      <t xml:space="preserve">
80 / 1000</t>
    </r>
  </si>
  <si>
    <t>ТССЦ-503-0450</t>
  </si>
  <si>
    <t>Коробка марки У73 КУВ-1МУ</t>
  </si>
  <si>
    <r>
      <t>59</t>
    </r>
    <r>
      <rPr>
        <i/>
        <sz val="6"/>
        <rFont val="Arial"/>
        <family val="2"/>
        <charset val="204"/>
      </rPr>
      <t xml:space="preserve">
590 / 10</t>
    </r>
  </si>
  <si>
    <t>ТССЦ-503-0530</t>
  </si>
  <si>
    <t>Разветвительная коробка У-198</t>
  </si>
  <si>
    <r>
      <t>70</t>
    </r>
    <r>
      <rPr>
        <i/>
        <sz val="6"/>
        <rFont val="Arial"/>
        <family val="2"/>
        <charset val="204"/>
      </rPr>
      <t xml:space="preserve">
700 / 10</t>
    </r>
  </si>
  <si>
    <t>ТССЦ-503-0461</t>
  </si>
  <si>
    <t>Разветвительная коробка: У994</t>
  </si>
  <si>
    <r>
      <t>2</t>
    </r>
    <r>
      <rPr>
        <i/>
        <sz val="6"/>
        <rFont val="Arial"/>
        <family val="2"/>
        <charset val="204"/>
      </rPr>
      <t xml:space="preserve">
20 / 10</t>
    </r>
  </si>
  <si>
    <t>ТССЦ-503-0472</t>
  </si>
  <si>
    <t>Розетка потолочная</t>
  </si>
  <si>
    <r>
      <t>1,35</t>
    </r>
    <r>
      <rPr>
        <i/>
        <sz val="6"/>
        <rFont val="Arial"/>
        <family val="2"/>
        <charset val="204"/>
      </rPr>
      <t xml:space="preserve">
135 / 100</t>
    </r>
  </si>
  <si>
    <t>ТССЦ-509-0089</t>
  </si>
  <si>
    <t>Крюк</t>
  </si>
  <si>
    <t>ТССЦ-503-0657</t>
  </si>
  <si>
    <t>Коробка установочная У-92 /* для крепления светильника(прим)</t>
  </si>
  <si>
    <r>
      <t>13,5</t>
    </r>
    <r>
      <rPr>
        <i/>
        <sz val="6"/>
        <rFont val="Arial"/>
        <family val="2"/>
        <charset val="204"/>
      </rPr>
      <t xml:space="preserve">
135 / 10</t>
    </r>
  </si>
  <si>
    <t>ТССЦ-504-0540</t>
  </si>
  <si>
    <t>Ящик протяжной стальной: К-654</t>
  </si>
  <si>
    <t>ТССЦ-509-1701</t>
  </si>
  <si>
    <t>Вводно-распределительное устройство типа ВРУ 8-3Н-301-1 (ШДУП), размер 80х80х/40 мм</t>
  </si>
  <si>
    <t>ТССЦ-509-6299</t>
  </si>
  <si>
    <t>Указатель световой под лампу КЛ для обозначения знакографической информации (номера дома, предупреждающих надписей) с рассеивателем из поликарбоната, тип ФБУ 04-3х11 /* короб для наружной рекламы с подсветкой(прим.)</t>
  </si>
  <si>
    <t>ТССЦ-509-2981</t>
  </si>
  <si>
    <t>Ввод гибкий, тип: К-1085 для труб диаметром 32-34 мм, длиной 925 мм</t>
  </si>
  <si>
    <t>ТССЦ-501-7910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</si>
  <si>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2х1,5ок(N)</t>
  </si>
  <si>
    <t>1000 м</t>
  </si>
  <si>
    <r>
      <t>0,3</t>
    </r>
    <r>
      <rPr>
        <i/>
        <sz val="6"/>
        <rFont val="Arial"/>
        <family val="2"/>
        <charset val="204"/>
      </rPr>
      <t xml:space="preserve">
300 / 1000</t>
    </r>
  </si>
  <si>
    <t>ТССЦ-501-7922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</si>
  <si>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3х1,5ок</t>
  </si>
  <si>
    <r>
      <t>1,2</t>
    </r>
    <r>
      <rPr>
        <i/>
        <sz val="6"/>
        <rFont val="Arial"/>
        <family val="2"/>
        <charset val="204"/>
      </rPr>
      <t xml:space="preserve">
1200 / 1000</t>
    </r>
  </si>
  <si>
    <t>ТССЦ-501-8609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</si>
  <si>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4х1,5ок(N)</t>
  </si>
  <si>
    <r>
      <t>0,8</t>
    </r>
    <r>
      <rPr>
        <i/>
        <sz val="6"/>
        <rFont val="Arial"/>
        <family val="2"/>
        <charset val="204"/>
      </rPr>
      <t xml:space="preserve">
800 / 1000</t>
    </r>
  </si>
  <si>
    <t>ТССЦ-501-8605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</si>
  <si>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3х2,5oк</t>
  </si>
  <si>
    <r>
      <t>2,3</t>
    </r>
    <r>
      <rPr>
        <i/>
        <sz val="6"/>
        <rFont val="Arial"/>
        <family val="2"/>
        <charset val="204"/>
      </rPr>
      <t xml:space="preserve">
2300 / 1000</t>
    </r>
  </si>
  <si>
    <t>ТССЦ-501-7923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</si>
  <si>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3х6ок</t>
  </si>
  <si>
    <r>
      <t>0,31</t>
    </r>
    <r>
      <rPr>
        <i/>
        <sz val="6"/>
        <rFont val="Arial"/>
        <family val="2"/>
        <charset val="204"/>
      </rPr>
      <t xml:space="preserve">
310 / 1000</t>
    </r>
  </si>
  <si>
    <t>ТССЦ-501-7925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</si>
  <si>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3х16мк</t>
  </si>
  <si>
    <r>
      <t>0,32</t>
    </r>
    <r>
      <rPr>
        <i/>
        <sz val="6"/>
        <rFont val="Arial"/>
        <family val="2"/>
        <charset val="204"/>
      </rPr>
      <t xml:space="preserve">
320 / 1000</t>
    </r>
  </si>
  <si>
    <t>ТССЦ-501-8616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</si>
  <si>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5х2,5ок(N,PE)</t>
  </si>
  <si>
    <r>
      <t>0,005</t>
    </r>
    <r>
      <rPr>
        <i/>
        <sz val="6"/>
        <rFont val="Arial"/>
        <family val="2"/>
        <charset val="204"/>
      </rPr>
      <t xml:space="preserve">
5 / 1000</t>
    </r>
  </si>
  <si>
    <t>ТССЦ-501-8618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</si>
  <si>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5х10ок(N,PE)</t>
  </si>
  <si>
    <r>
      <t>0,02</t>
    </r>
    <r>
      <rPr>
        <i/>
        <sz val="6"/>
        <rFont val="Arial"/>
        <family val="2"/>
        <charset val="204"/>
      </rPr>
      <t xml:space="preserve">
20 / 1000</t>
    </r>
  </si>
  <si>
    <t>ТССЦ-501-8619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</si>
  <si>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5х16мк(N,PE)</t>
  </si>
  <si>
    <r>
      <t>0,01</t>
    </r>
    <r>
      <rPr>
        <i/>
        <sz val="6"/>
        <rFont val="Arial"/>
        <family val="2"/>
        <charset val="204"/>
      </rPr>
      <t xml:space="preserve">
10 / 1000</t>
    </r>
  </si>
  <si>
    <t>ТССЦ-501-8791</t>
  </si>
  <si>
    <t>Кабель силовой с медными жилами с поливинилхлоридной изоляцией и оболочкой, не распространяющий горение марки: ВВГнг, напряжением 1,0 кВ, с числом жил - 1 и сечением 4 мм2 /* ВВГнг(A)-LS</t>
  </si>
  <si>
    <r>
      <t>0,25</t>
    </r>
    <r>
      <rPr>
        <i/>
        <sz val="6"/>
        <rFont val="Arial"/>
        <family val="2"/>
        <charset val="204"/>
      </rPr>
      <t xml:space="preserve">
250 / 1000</t>
    </r>
  </si>
  <si>
    <t>ТССЦ-501-7965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</si>
  <si>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3х1,5ок</t>
  </si>
  <si>
    <r>
      <t>0,025</t>
    </r>
    <r>
      <rPr>
        <i/>
        <sz val="6"/>
        <rFont val="Arial"/>
        <family val="2"/>
        <charset val="204"/>
      </rPr>
      <t xml:space="preserve">
25 / 1000</t>
    </r>
  </si>
  <si>
    <t>ТССЦ-501-8624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</si>
  <si>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3х2,5ок</t>
  </si>
  <si>
    <r>
      <t>0,41</t>
    </r>
    <r>
      <rPr>
        <i/>
        <sz val="6"/>
        <rFont val="Arial"/>
        <family val="2"/>
        <charset val="204"/>
      </rPr>
      <t xml:space="preserve">
410 / 1000</t>
    </r>
  </si>
  <si>
    <t>ТССЦ-501-8629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</si>
  <si>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5х2,5ок(N,PE)</t>
  </si>
  <si>
    <r>
      <t>0,14</t>
    </r>
    <r>
      <rPr>
        <i/>
        <sz val="6"/>
        <rFont val="Arial"/>
        <family val="2"/>
        <charset val="204"/>
      </rPr>
      <t xml:space="preserve">
140 / 1000</t>
    </r>
  </si>
  <si>
    <t>ТССЦ-501-8630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</si>
  <si>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5х10ок(N,PE)</t>
  </si>
  <si>
    <r>
      <t>0,003</t>
    </r>
    <r>
      <rPr>
        <i/>
        <sz val="6"/>
        <rFont val="Arial"/>
        <family val="2"/>
        <charset val="204"/>
      </rPr>
      <t xml:space="preserve">
3 / 1000</t>
    </r>
  </si>
  <si>
    <t>ТССЦ-501-8703</t>
  </si>
  <si>
    <t>Кабель силовой с алюминиевыми жилами с поливинилхлоридной изоляцией и оболочкой, не распространяющий горение, с низким дымо- и газовыделением марки: АВВГнг-LS, с числом жил - 5 и сечением 25 мм2</t>
  </si>
  <si>
    <r>
      <t>0,066</t>
    </r>
    <r>
      <rPr>
        <i/>
        <sz val="6"/>
        <rFont val="Arial"/>
        <family val="2"/>
        <charset val="204"/>
      </rPr>
      <t xml:space="preserve">
66 / 1000</t>
    </r>
  </si>
  <si>
    <t>ТССЦ-101-4672</t>
  </si>
  <si>
    <t>Сталь полосовая: 25х4 мм, марка Ст3сп</t>
  </si>
  <si>
    <r>
      <t>0,0195</t>
    </r>
    <r>
      <rPr>
        <i/>
        <sz val="6"/>
        <rFont val="Arial"/>
        <family val="2"/>
        <charset val="204"/>
      </rPr>
      <t xml:space="preserve">
0,78*25/1000</t>
    </r>
  </si>
  <si>
    <t>ТССЦ-103-1394</t>
  </si>
  <si>
    <t>Трубы из непластифицированного поливинилхлорида (НПВХ) для электропроводок диаметром: 25 мм</t>
  </si>
  <si>
    <t>ТССЦ-103-1395</t>
  </si>
  <si>
    <t>Трубы из непластифицированного поливинилхлорида (НПВХ) для электропроводок диаметром 32 мм</t>
  </si>
  <si>
    <t>ТССЦ-103-1396</t>
  </si>
  <si>
    <t>Трубы из непластифицированного поливинилхлорида (НПВХ) для электропроводок диаметром 40 мм</t>
  </si>
  <si>
    <t>ТССЦ-103-1397</t>
  </si>
  <si>
    <t>Трубы из непластифицированного поливинилхлорида (НПВХ) для электропроводок диаметром: 50 мм</t>
  </si>
  <si>
    <t>ТССЦ-509-6801</t>
  </si>
  <si>
    <t>Ящик главной заземляющей шины ГЗШ-10 /* ГЗШС М-00-2-УХЛ4</t>
  </si>
  <si>
    <t>Итого по разделу 2 Материалы.</t>
  </si>
  <si>
    <t xml:space="preserve">                           Раздел 3. Оборудование.</t>
  </si>
  <si>
    <r>
      <t>118</t>
    </r>
    <r>
      <rPr>
        <i/>
        <sz val="9"/>
        <rFont val="Arial"/>
        <family val="2"/>
        <charset val="204"/>
      </rPr>
      <t xml:space="preserve">
О</t>
    </r>
  </si>
  <si>
    <t>ТССЦ-301-0471</t>
  </si>
  <si>
    <t>Плита электрическая, марка: ЗВИ 412-20 /* Лысьва</t>
  </si>
  <si>
    <r>
      <t>119</t>
    </r>
    <r>
      <rPr>
        <i/>
        <sz val="9"/>
        <rFont val="Arial"/>
        <family val="2"/>
        <charset val="204"/>
      </rPr>
      <t xml:space="preserve">
О</t>
    </r>
  </si>
  <si>
    <t>прайс-лист., т.15.2 стр.159</t>
  </si>
  <si>
    <r>
      <t>Устройство вводное ВУ-1, Ц:4658.64 р</t>
    </r>
    <r>
      <rPr>
        <i/>
        <sz val="7"/>
        <rFont val="Arial"/>
        <family val="2"/>
        <charset val="204"/>
      </rPr>
      <t xml:space="preserve">
ПЗ=4658.64/к4</t>
    </r>
  </si>
  <si>
    <r>
      <t>942,24</t>
    </r>
    <r>
      <rPr>
        <i/>
        <sz val="5"/>
        <rFont val="Arial"/>
        <family val="2"/>
        <charset val="204"/>
      </rPr>
      <t xml:space="preserve">
4658.64/к4</t>
    </r>
  </si>
  <si>
    <t>Итого по разделу 3 Оборудование.</t>
  </si>
  <si>
    <t xml:space="preserve">                           Раздел 4. Строительные работы</t>
  </si>
  <si>
    <t>ТЕРр69-2-1</t>
  </si>
  <si>
    <t>Сверление отверстий в кирпичных стенах электроперфоратором: толщина стен 0,5 кирпича, диаметром до 20 мм</t>
  </si>
  <si>
    <r>
      <t>12,9</t>
    </r>
    <r>
      <rPr>
        <i/>
        <sz val="6"/>
        <rFont val="Arial"/>
        <family val="2"/>
        <charset val="204"/>
      </rPr>
      <t xml:space="preserve">
(590+700) / 100</t>
    </r>
  </si>
  <si>
    <t>ТЕРр69-2-3</t>
  </si>
  <si>
    <r>
      <t>Сверление отверстий в кирпичных стенах электроперфоратором: добавлять на каждые 10 мм диаметра свыше 20 мм /*доб.до 72мм</t>
    </r>
    <r>
      <rPr>
        <i/>
        <sz val="7"/>
        <rFont val="Arial"/>
        <family val="2"/>
        <charset val="204"/>
      </rPr>
      <t xml:space="preserve">
(добавить до д= 72мм ПЗ=5,2 (ОЗП=5,2; ЭМ=5,2 к расх.; ЗПМ=5,2; МАТ=5,2 к расх.; ТЗ=5,2; ТЗМ=5,2))</t>
    </r>
  </si>
  <si>
    <r>
      <t>Сверление отверстий в кирпичных стенах электроперфоратором: добавлять на каждые 10 мм диаметра свыше 20 мм /*доб.до д=100 мм</t>
    </r>
    <r>
      <rPr>
        <i/>
        <sz val="7"/>
        <rFont val="Arial"/>
        <family val="2"/>
        <charset val="204"/>
      </rPr>
      <t xml:space="preserve">
(добавить до д= 100мм ПЗ=8 (ОЗП=8; ЭМ=8 к расх.; ЗПМ=8; МАТ=8 к расх.; ТЗ=8; ТЗМ=8))</t>
    </r>
  </si>
  <si>
    <t xml:space="preserve">   78% ФОТ (от 6660) (Поз. 120-122)</t>
  </si>
  <si>
    <t xml:space="preserve">   50% ФОТ (от 6660) (Поз. 120-122)</t>
  </si>
  <si>
    <t>Итого по разделу 4 Строительные работы</t>
  </si>
  <si>
    <t xml:space="preserve">   95% ФОТ (от 30010) (Поз. 1-19, 22-42, 112)</t>
  </si>
  <si>
    <t xml:space="preserve">   65% ФОТ (от 38594) (Поз. 1-19, 22-42, 112, 20-21)</t>
  </si>
  <si>
    <t>оборудование</t>
  </si>
  <si>
    <t>оборудование с ндс</t>
  </si>
  <si>
    <t>4,19*1,18</t>
  </si>
  <si>
    <r>
      <t xml:space="preserve">ЛОКАЛЬНЫЙ СМЕТНЫЙ РАСЧЕТ № </t>
    </r>
    <r>
      <rPr>
        <sz val="10"/>
        <rFont val="Arial"/>
        <family val="2"/>
        <charset val="204"/>
      </rPr>
      <t>03-008</t>
    </r>
  </si>
  <si>
    <t>03-008 Диспетчеризация лифтов. Жилая часть, 03 Жилой дом.</t>
  </si>
  <si>
    <t>Основание: 283/2018/157/2018-СС.С</t>
  </si>
  <si>
    <t>___________________________5,605</t>
  </si>
  <si>
    <t>_______________________________________________________________________________________________3,739</t>
  </si>
  <si>
    <t>_______________________________________________________________________________________________1,866</t>
  </si>
  <si>
    <t>___________________________1,031</t>
  </si>
  <si>
    <t>_______________________________________________________________________________________________79,77</t>
  </si>
  <si>
    <t xml:space="preserve">                           Раздел 1. Монтажные работы</t>
  </si>
  <si>
    <t>ТЕРм10-04-062-05</t>
  </si>
  <si>
    <t>Шкаф: включения питания/* лифтовый блок</t>
  </si>
  <si>
    <t>ТЕРм10-02-016-01</t>
  </si>
  <si>
    <t>Коммутатор диспетчерской или директорской связи с усилительным устройством, емкость 5 номеров/* переговорный пункт</t>
  </si>
  <si>
    <t>1 номер</t>
  </si>
  <si>
    <t>ТЕРм10-02-016-07</t>
  </si>
  <si>
    <t>Отдельно устанавливаемый: усилитель дуплексный или абонентский/* микрофонный усилитель</t>
  </si>
  <si>
    <t>ТЕРм11-03-001-01</t>
  </si>
  <si>
    <t>Приборы, устанавливаемые на металлоконструкциях, щитах и пультах, масса: до 5 кг/* датчик контроля скорости лифта</t>
  </si>
  <si>
    <t>ТЕРм08-03-530-01</t>
  </si>
  <si>
    <t>Пускатель магнитный общего назначения отдельно стоящий, устанавливаемый на конструкции: на полу, на ток до 40 А</t>
  </si>
  <si>
    <t>ТЕРм10-08-002-04</t>
  </si>
  <si>
    <t>Извещатель ОС автоматический: контактный, магнитоконтактный на открывание окон, дверей/* извещатель магнитоконтактный</t>
  </si>
  <si>
    <t>ТЕРм10-06-034-12</t>
  </si>
  <si>
    <t>Коробка распределительная настенная на кабеле с пластмассовой оболочкой/* Коробка телефонная</t>
  </si>
  <si>
    <t>1 коробка</t>
  </si>
  <si>
    <t>ТЕРм10-01-055-02</t>
  </si>
  <si>
    <t>Прокладка кабеля, масса 1 м: до 1 кг, по стене кирпичной</t>
  </si>
  <si>
    <t>ТЕРм08-02-405-01</t>
  </si>
  <si>
    <t>Провод по установленным стальным конструкциям и панелям, сечение: до 16 мм2</t>
  </si>
  <si>
    <t xml:space="preserve">   80% ФОТ (от 335) (Поз. 2-4, 6, 8)</t>
  </si>
  <si>
    <t xml:space="preserve">   92% ФОТ (от 488) (Поз. 1)</t>
  </si>
  <si>
    <t xml:space="preserve">   95% ФОТ (от 179) (Поз. 5, 9)</t>
  </si>
  <si>
    <t xml:space="preserve">   100% ФОТ (от 29) (Поз. 7)</t>
  </si>
  <si>
    <t xml:space="preserve">   60% ФОТ (от 335) (Поз. 2-4, 6, 8)</t>
  </si>
  <si>
    <t xml:space="preserve">   65% ФОТ (от 696) (Поз. 1, 5, 9, 7)</t>
  </si>
  <si>
    <t>Итого по разделу 1 Монтажные работы</t>
  </si>
  <si>
    <t xml:space="preserve">                           Раздел 2. Материалы</t>
  </si>
  <si>
    <t>Прайс-лист, т.15.2 стр.195</t>
  </si>
  <si>
    <r>
      <t>Извещатель магнитоконтактный 4939sn-wh. Ц.:1018</t>
    </r>
    <r>
      <rPr>
        <i/>
        <sz val="7"/>
        <rFont val="Arial"/>
        <family val="2"/>
        <charset val="204"/>
      </rPr>
      <t xml:space="preserve">
МАТ=1018/к1</t>
    </r>
  </si>
  <si>
    <r>
      <t>124,85</t>
    </r>
    <r>
      <rPr>
        <i/>
        <sz val="5"/>
        <rFont val="Arial"/>
        <family val="2"/>
        <charset val="204"/>
      </rPr>
      <t xml:space="preserve">
1018/к1</t>
    </r>
  </si>
  <si>
    <t>ТССЦ-503-0585</t>
  </si>
  <si>
    <t>Коробка телефонная распределительная марки: КРТП-10</t>
  </si>
  <si>
    <t>ТССЦ-501-2369</t>
  </si>
  <si>
    <t>Кабели телефонные со сплошной полиэтиленовой изоляцией и оболочкой из ПВХ, с экраном из алюминиевой или алюмополимерной ленты, не распространяющие горение, с низким дымо- и газовыделением, марки: ТПВнг-LS 5х2х0,5</t>
  </si>
  <si>
    <t>ТССЦ-502-0499</t>
  </si>
  <si>
    <t>Провода силовые для электрических установок на напряжение до 450 В с медной жилой марки: ПВ1, сечением 4 мм2</t>
  </si>
  <si>
    <r>
      <t>0,04</t>
    </r>
    <r>
      <rPr>
        <i/>
        <sz val="6"/>
        <rFont val="Arial"/>
        <family val="2"/>
        <charset val="204"/>
      </rPr>
      <t xml:space="preserve">
40 / 1000</t>
    </r>
  </si>
  <si>
    <t>Итого по разделу 2 Материалы</t>
  </si>
  <si>
    <t xml:space="preserve">                           Раздел 3. Оборудование</t>
  </si>
  <si>
    <r>
      <t>14</t>
    </r>
    <r>
      <rPr>
        <i/>
        <sz val="9"/>
        <rFont val="Arial"/>
        <family val="2"/>
        <charset val="204"/>
      </rPr>
      <t xml:space="preserve">
О</t>
    </r>
  </si>
  <si>
    <t>Прайс-лист, т.15.2 стр.214</t>
  </si>
  <si>
    <r>
      <t>Лифтовый блок 6,0. Ц.:6700</t>
    </r>
    <r>
      <rPr>
        <i/>
        <sz val="7"/>
        <rFont val="Arial"/>
        <family val="2"/>
        <charset val="204"/>
      </rPr>
      <t xml:space="preserve">
ПЗ=6700/к3</t>
    </r>
  </si>
  <si>
    <r>
      <t>1355,12</t>
    </r>
    <r>
      <rPr>
        <i/>
        <sz val="5"/>
        <rFont val="Arial"/>
        <family val="2"/>
        <charset val="204"/>
      </rPr>
      <t xml:space="preserve">
6700/к3</t>
    </r>
  </si>
  <si>
    <r>
      <t>15</t>
    </r>
    <r>
      <rPr>
        <i/>
        <sz val="9"/>
        <rFont val="Arial"/>
        <family val="2"/>
        <charset val="204"/>
      </rPr>
      <t xml:space="preserve">
О</t>
    </r>
  </si>
  <si>
    <t>Прайс-листт.15.2 стр.234</t>
  </si>
  <si>
    <r>
      <t>Переговорный комплект механика. Ц.:550</t>
    </r>
    <r>
      <rPr>
        <i/>
        <sz val="7"/>
        <rFont val="Arial"/>
        <family val="2"/>
        <charset val="204"/>
      </rPr>
      <t xml:space="preserve">
ПЗ=550/к4</t>
    </r>
  </si>
  <si>
    <r>
      <t>131,26</t>
    </r>
    <r>
      <rPr>
        <i/>
        <sz val="5"/>
        <rFont val="Arial"/>
        <family val="2"/>
        <charset val="204"/>
      </rPr>
      <t xml:space="preserve">
550/к4</t>
    </r>
  </si>
  <si>
    <r>
      <t>16</t>
    </r>
    <r>
      <rPr>
        <i/>
        <sz val="9"/>
        <rFont val="Arial"/>
        <family val="2"/>
        <charset val="204"/>
      </rPr>
      <t xml:space="preserve">
О</t>
    </r>
  </si>
  <si>
    <t>Прайс-листт.15.2 стр.222</t>
  </si>
  <si>
    <r>
      <t>Микрофонный усилитель. Ц.:145</t>
    </r>
    <r>
      <rPr>
        <i/>
        <sz val="7"/>
        <rFont val="Arial"/>
        <family val="2"/>
        <charset val="204"/>
      </rPr>
      <t xml:space="preserve">
ПЗ=145/к4</t>
    </r>
  </si>
  <si>
    <r>
      <t>34,61</t>
    </r>
    <r>
      <rPr>
        <i/>
        <sz val="5"/>
        <rFont val="Arial"/>
        <family val="2"/>
        <charset val="204"/>
      </rPr>
      <t xml:space="preserve">
145/к4</t>
    </r>
  </si>
  <si>
    <r>
      <t>17</t>
    </r>
    <r>
      <rPr>
        <i/>
        <sz val="9"/>
        <rFont val="Arial"/>
        <family val="2"/>
        <charset val="204"/>
      </rPr>
      <t xml:space="preserve">
О</t>
    </r>
  </si>
  <si>
    <t>Прайс-листт.15.2 стр.265</t>
  </si>
  <si>
    <r>
      <t>Датчик контроля скорости лифта. Ц.:300</t>
    </r>
    <r>
      <rPr>
        <i/>
        <sz val="7"/>
        <rFont val="Arial"/>
        <family val="2"/>
        <charset val="204"/>
      </rPr>
      <t xml:space="preserve">
ПЗ=300/к4</t>
    </r>
  </si>
  <si>
    <r>
      <t>71,6</t>
    </r>
    <r>
      <rPr>
        <i/>
        <sz val="5"/>
        <rFont val="Arial"/>
        <family val="2"/>
        <charset val="204"/>
      </rPr>
      <t xml:space="preserve">
300/к4</t>
    </r>
  </si>
  <si>
    <r>
      <t>18</t>
    </r>
    <r>
      <rPr>
        <i/>
        <sz val="9"/>
        <rFont val="Arial"/>
        <family val="2"/>
        <charset val="204"/>
      </rPr>
      <t xml:space="preserve">
О</t>
    </r>
  </si>
  <si>
    <t>Прайс-лист, т.15.2 стр.217</t>
  </si>
  <si>
    <r>
      <t>Магнитный пускатель. Ц.:1000</t>
    </r>
    <r>
      <rPr>
        <i/>
        <sz val="7"/>
        <rFont val="Arial"/>
        <family val="2"/>
        <charset val="204"/>
      </rPr>
      <t xml:space="preserve">
ПЗ=1000/к3</t>
    </r>
  </si>
  <si>
    <r>
      <t>202,26</t>
    </r>
    <r>
      <rPr>
        <i/>
        <sz val="5"/>
        <rFont val="Arial"/>
        <family val="2"/>
        <charset val="204"/>
      </rPr>
      <t xml:space="preserve">
1000/к3</t>
    </r>
  </si>
  <si>
    <r>
      <t>19</t>
    </r>
    <r>
      <rPr>
        <i/>
        <sz val="9"/>
        <rFont val="Arial"/>
        <family val="2"/>
        <charset val="204"/>
      </rPr>
      <t xml:space="preserve">
О</t>
    </r>
  </si>
  <si>
    <t>Прайс-листт.15.2 стр.228</t>
  </si>
  <si>
    <r>
      <t>Полный монтажный комплект ЛБ 6.0. Ц.:350</t>
    </r>
    <r>
      <rPr>
        <i/>
        <sz val="7"/>
        <rFont val="Arial"/>
        <family val="2"/>
        <charset val="204"/>
      </rPr>
      <t xml:space="preserve">
ПЗ=350/к3</t>
    </r>
  </si>
  <si>
    <r>
      <t>70,79</t>
    </r>
    <r>
      <rPr>
        <i/>
        <sz val="5"/>
        <rFont val="Arial"/>
        <family val="2"/>
        <charset val="204"/>
      </rPr>
      <t xml:space="preserve">
350/к3</t>
    </r>
  </si>
  <si>
    <t>Итого по разделу 3 Оборудование</t>
  </si>
  <si>
    <r>
      <t xml:space="preserve">ЛОКАЛЬНЫЙ СМЕТНЫЙ РАСЧЕТ № </t>
    </r>
    <r>
      <rPr>
        <sz val="10"/>
        <rFont val="Arial"/>
        <family val="2"/>
        <charset val="204"/>
      </rPr>
      <t>03-009</t>
    </r>
  </si>
  <si>
    <t>03-009 Домофонная сеть. Жилая часть, 03 Жилой дом.</t>
  </si>
  <si>
    <t>___________________________15,232</t>
  </si>
  <si>
    <t>_______________________________________________________________________________________________9,953</t>
  </si>
  <si>
    <t>_______________________________________________________________________________________________5,279</t>
  </si>
  <si>
    <t>___________________________1,866</t>
  </si>
  <si>
    <t>_______________________________________________________________________________________________150,92</t>
  </si>
  <si>
    <t>ТЕРм10-04-112-01</t>
  </si>
  <si>
    <t>Шкаф или панель коммутации связи и сигнализации на стене или в нише, количество пар: до 20/* блок управления домофоном</t>
  </si>
  <si>
    <t>Шкаф или панель коммутации связи и сигнализации на стене или в нише, количество пар: до 20/* блок вызова</t>
  </si>
  <si>
    <t>Шкаф или панель коммутации связи и сигнализации на стене или в нише, количество пар: до 20/* блок коммутации</t>
  </si>
  <si>
    <t>ТЕРм10-08-002-06</t>
  </si>
  <si>
    <t>Конструкция для установки извещателя/* монтажный комплект домофона</t>
  </si>
  <si>
    <t>ТЕРм10-06-037-05</t>
  </si>
  <si>
    <t>Шкаф для трубных проводок: настенный, размер до 640х840 /* монтажный бокс</t>
  </si>
  <si>
    <t>ТЕРм08-01-081-01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</si>
  <si>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2/* замок электромагнитный</t>
  </si>
  <si>
    <t>ТЕРм10-01-039-06</t>
  </si>
  <si>
    <t>Реле, ключ, кнопка и др. с подготовкой места установки/*  кнопка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</si>
  <si>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2/* доводчик</t>
  </si>
  <si>
    <t>ТЕРм10-02-030-02</t>
  </si>
  <si>
    <t>Аппарат телефонный системы ЦБ или АТС: настенный/Устройство квартирное переговорное</t>
  </si>
  <si>
    <t>Коробка распределительная настенная на кабеле с пластмассовой оболочкой/* Коробка распределительная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</si>
  <si>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16 мм2/* кабель телефонный</t>
  </si>
  <si>
    <r>
      <t>0,5</t>
    </r>
    <r>
      <rPr>
        <i/>
        <sz val="6"/>
        <rFont val="Arial"/>
        <family val="2"/>
        <charset val="204"/>
      </rPr>
      <t xml:space="preserve">
50 / 100</t>
    </r>
  </si>
  <si>
    <r>
      <t>0,22</t>
    </r>
    <r>
      <rPr>
        <i/>
        <sz val="6"/>
        <rFont val="Arial"/>
        <family val="2"/>
        <charset val="204"/>
      </rPr>
      <t xml:space="preserve">
(10+12) / 100</t>
    </r>
  </si>
  <si>
    <t>Кабель до 35 кВ в проложенных трубах, блоках и коробах, масса 1 м кабеля: до 1 кг/* Кабель в кабельном канале</t>
  </si>
  <si>
    <t>ТЕРм08-02-390-01</t>
  </si>
  <si>
    <t>Короба пластмассовые: шириной до 40 мм/*кабель-канал</t>
  </si>
  <si>
    <r>
      <t>2,5</t>
    </r>
    <r>
      <rPr>
        <i/>
        <sz val="6"/>
        <rFont val="Arial"/>
        <family val="2"/>
        <charset val="204"/>
      </rPr>
      <t xml:space="preserve">
250 / 100</t>
    </r>
  </si>
  <si>
    <t xml:space="preserve">   80% ФОТ (от 289) (Поз. 4, 7, 9)</t>
  </si>
  <si>
    <t xml:space="preserve">   92% ФОТ (от 183) (Поз. 1-3)</t>
  </si>
  <si>
    <t xml:space="preserve">   95% ФОТ (от 1224) (Поз. 6, 8, 11-15)</t>
  </si>
  <si>
    <t xml:space="preserve">   100% ФОТ (от 170) (Поз. 5, 10)</t>
  </si>
  <si>
    <t xml:space="preserve">   60% ФОТ (от 289) (Поз. 4, 7, 9)</t>
  </si>
  <si>
    <t xml:space="preserve">   65% ФОТ (от 1577) (Поз. 1-3, 5, 10, 6, 8, 11-15)</t>
  </si>
  <si>
    <t>ТССЦ-501-2370</t>
  </si>
  <si>
    <t>Кабели телефонные со сплошной полиэтиленовой изоляцией и оболочкой из ПВХ, с экраном из алюминиевой или алюмополимерной ленты, не распространяющие горение, с низким дымо- и газовыделением, марки: ТПВнг-LS 10х2х0,5</t>
  </si>
  <si>
    <r>
      <t>0,05</t>
    </r>
    <r>
      <rPr>
        <i/>
        <sz val="6"/>
        <rFont val="Arial"/>
        <family val="2"/>
        <charset val="204"/>
      </rPr>
      <t xml:space="preserve">
50 / 1000</t>
    </r>
  </si>
  <si>
    <t>ТССЦ-502-0907</t>
  </si>
  <si>
    <t>Провода силовые гибкие с медными жилами с изоляцией и оболочкой из ПВХ, не распространяющий горение, с низким дымо- и газовыделением марки ПВСнг-LS 3х1,5/* 4х1,5</t>
  </si>
  <si>
    <t>Прайс-листт.15.2 стр.202</t>
  </si>
  <si>
    <r>
      <t>Кабель для слаботочный систем КСВВнг(А)-LS-4х2х0,8. Ц.:55</t>
    </r>
    <r>
      <rPr>
        <i/>
        <sz val="7"/>
        <rFont val="Arial"/>
        <family val="2"/>
        <charset val="204"/>
      </rPr>
      <t xml:space="preserve">
МАТ=55/к1</t>
    </r>
  </si>
  <si>
    <r>
      <t>6,75</t>
    </r>
    <r>
      <rPr>
        <i/>
        <sz val="5"/>
        <rFont val="Arial"/>
        <family val="2"/>
        <charset val="204"/>
      </rPr>
      <t xml:space="preserve">
55/к1</t>
    </r>
  </si>
  <si>
    <t>ТССЦ-501-1916</t>
  </si>
  <si>
    <t>Кабели парной скрутки для систем сигнализации с однопроволочными медными жилами, изоляцией из полиэтилена, оболочкой из белого ПВХ пластиката, не распространяющей горение, с низким дымо- и газовыделением, марки: КСВВнг-LS 1x2x0,8/* 1х2х0,5</t>
  </si>
  <si>
    <r>
      <t>0,45</t>
    </r>
    <r>
      <rPr>
        <i/>
        <sz val="6"/>
        <rFont val="Arial"/>
        <family val="2"/>
        <charset val="204"/>
      </rPr>
      <t xml:space="preserve">
450 / 1000</t>
    </r>
  </si>
  <si>
    <t>Прайс-листт.15.2 стр.248</t>
  </si>
  <si>
    <r>
      <t>Кабель канал 26х16 СКК10-025-016-1-К01. Ц.:29</t>
    </r>
    <r>
      <rPr>
        <i/>
        <sz val="7"/>
        <rFont val="Arial"/>
        <family val="2"/>
        <charset val="204"/>
      </rPr>
      <t xml:space="preserve">
МАТ=29/к1</t>
    </r>
  </si>
  <si>
    <r>
      <t>3,56</t>
    </r>
    <r>
      <rPr>
        <i/>
        <sz val="5"/>
        <rFont val="Arial"/>
        <family val="2"/>
        <charset val="204"/>
      </rPr>
      <t xml:space="preserve">
29/к1</t>
    </r>
  </si>
  <si>
    <t>ТССЦ-103-2434</t>
  </si>
  <si>
    <t>Трубы жесткие гладкие легкие из самозатухающего ПВХ (IP55) серии RIG, диаметром: 40 мм</t>
  </si>
  <si>
    <r>
      <t>23</t>
    </r>
    <r>
      <rPr>
        <i/>
        <sz val="9"/>
        <rFont val="Arial"/>
        <family val="2"/>
        <charset val="204"/>
      </rPr>
      <t xml:space="preserve">
О</t>
    </r>
  </si>
  <si>
    <t>Прайс-лист, т.15.2 стр.186</t>
  </si>
  <si>
    <r>
      <t>Блок управления домофоном БУД-320М. Ц.:1700</t>
    </r>
    <r>
      <rPr>
        <i/>
        <sz val="7"/>
        <rFont val="Arial"/>
        <family val="2"/>
        <charset val="204"/>
      </rPr>
      <t xml:space="preserve">
ПЗ=1700/к3</t>
    </r>
  </si>
  <si>
    <r>
      <t>225,4</t>
    </r>
    <r>
      <rPr>
        <i/>
        <sz val="5"/>
        <rFont val="Arial"/>
        <family val="2"/>
        <charset val="204"/>
      </rPr>
      <t xml:space="preserve">
1700/к3</t>
    </r>
  </si>
  <si>
    <r>
      <t>24</t>
    </r>
    <r>
      <rPr>
        <i/>
        <sz val="9"/>
        <rFont val="Arial"/>
        <family val="2"/>
        <charset val="204"/>
      </rPr>
      <t xml:space="preserve">
О</t>
    </r>
  </si>
  <si>
    <t>Прайс-лист, т.15.2 стр.174</t>
  </si>
  <si>
    <r>
      <t>Блок вызова БВД-342RT. Ц.:2410</t>
    </r>
    <r>
      <rPr>
        <i/>
        <sz val="7"/>
        <rFont val="Arial"/>
        <family val="2"/>
        <charset val="204"/>
      </rPr>
      <t xml:space="preserve">
ПЗ=2410/к3</t>
    </r>
  </si>
  <si>
    <r>
      <t>319,54</t>
    </r>
    <r>
      <rPr>
        <i/>
        <sz val="5"/>
        <rFont val="Arial"/>
        <family val="2"/>
        <charset val="204"/>
      </rPr>
      <t xml:space="preserve">
2410/к3</t>
    </r>
  </si>
  <si>
    <r>
      <t>25</t>
    </r>
    <r>
      <rPr>
        <i/>
        <sz val="9"/>
        <rFont val="Arial"/>
        <family val="2"/>
        <charset val="204"/>
      </rPr>
      <t xml:space="preserve">
О</t>
    </r>
  </si>
  <si>
    <t>Прайс-лист, т.15.2 стр.177</t>
  </si>
  <si>
    <r>
      <t>Блок коммутации БК-30М. Ц.:845,91</t>
    </r>
    <r>
      <rPr>
        <i/>
        <sz val="7"/>
        <rFont val="Arial"/>
        <family val="2"/>
        <charset val="204"/>
      </rPr>
      <t xml:space="preserve">
ПЗ=845,91/к3</t>
    </r>
  </si>
  <si>
    <r>
      <t>112,16</t>
    </r>
    <r>
      <rPr>
        <i/>
        <sz val="5"/>
        <rFont val="Arial"/>
        <family val="2"/>
        <charset val="204"/>
      </rPr>
      <t xml:space="preserve">
845,91/к3</t>
    </r>
  </si>
  <si>
    <r>
      <t>26</t>
    </r>
    <r>
      <rPr>
        <i/>
        <sz val="9"/>
        <rFont val="Arial"/>
        <family val="2"/>
        <charset val="204"/>
      </rPr>
      <t xml:space="preserve">
О</t>
    </r>
  </si>
  <si>
    <t>Прайс-листт.15.2 стр.225</t>
  </si>
  <si>
    <r>
      <t>Монтажный комплект домофона. Ц.:959</t>
    </r>
    <r>
      <rPr>
        <i/>
        <sz val="7"/>
        <rFont val="Arial"/>
        <family val="2"/>
        <charset val="204"/>
      </rPr>
      <t xml:space="preserve">
ПЗ=959/к3</t>
    </r>
  </si>
  <si>
    <r>
      <t>127,15</t>
    </r>
    <r>
      <rPr>
        <i/>
        <sz val="5"/>
        <rFont val="Arial"/>
        <family val="2"/>
        <charset val="204"/>
      </rPr>
      <t xml:space="preserve">
959/к3</t>
    </r>
  </si>
  <si>
    <r>
      <t>27</t>
    </r>
    <r>
      <rPr>
        <i/>
        <sz val="9"/>
        <rFont val="Arial"/>
        <family val="2"/>
        <charset val="204"/>
      </rPr>
      <t xml:space="preserve">
О</t>
    </r>
  </si>
  <si>
    <t>Прайс-лист, т.15.2 стр.180</t>
  </si>
  <si>
    <r>
      <t>Монтажный бокс VIZIT-MB1P. Ц.:1485,77</t>
    </r>
    <r>
      <rPr>
        <i/>
        <sz val="7"/>
        <rFont val="Arial"/>
        <family val="2"/>
        <charset val="204"/>
      </rPr>
      <t xml:space="preserve">
ПЗ=1485,77/к3</t>
    </r>
  </si>
  <si>
    <r>
      <t>197</t>
    </r>
    <r>
      <rPr>
        <i/>
        <sz val="5"/>
        <rFont val="Arial"/>
        <family val="2"/>
        <charset val="204"/>
      </rPr>
      <t xml:space="preserve">
1485,77/к3</t>
    </r>
  </si>
  <si>
    <r>
      <t>28</t>
    </r>
    <r>
      <rPr>
        <i/>
        <sz val="9"/>
        <rFont val="Arial"/>
        <family val="2"/>
        <charset val="204"/>
      </rPr>
      <t xml:space="preserve">
О</t>
    </r>
  </si>
  <si>
    <t>Прайс-лист, т.15.2 стр.183</t>
  </si>
  <si>
    <r>
      <t>Замок электромагнитный VIZIT-ML400. Ц.:1951,44</t>
    </r>
    <r>
      <rPr>
        <i/>
        <sz val="7"/>
        <rFont val="Arial"/>
        <family val="2"/>
        <charset val="204"/>
      </rPr>
      <t xml:space="preserve">
ПЗ=1951,44/к3</t>
    </r>
  </si>
  <si>
    <r>
      <t>258,74</t>
    </r>
    <r>
      <rPr>
        <i/>
        <sz val="5"/>
        <rFont val="Arial"/>
        <family val="2"/>
        <charset val="204"/>
      </rPr>
      <t xml:space="preserve">
1951,44/к3</t>
    </r>
  </si>
  <si>
    <r>
      <t>29</t>
    </r>
    <r>
      <rPr>
        <i/>
        <sz val="9"/>
        <rFont val="Arial"/>
        <family val="2"/>
        <charset val="204"/>
      </rPr>
      <t xml:space="preserve">
О</t>
    </r>
  </si>
  <si>
    <t>Прайс-лист, т.15.2 стр.165</t>
  </si>
  <si>
    <r>
      <t>Кнопка открывания двери EXIT300M. Ц.:684,07</t>
    </r>
    <r>
      <rPr>
        <i/>
        <sz val="7"/>
        <rFont val="Arial"/>
        <family val="2"/>
        <charset val="204"/>
      </rPr>
      <t xml:space="preserve">
ПЗ=684,07/к3</t>
    </r>
  </si>
  <si>
    <r>
      <t>90,7</t>
    </r>
    <r>
      <rPr>
        <i/>
        <sz val="5"/>
        <rFont val="Arial"/>
        <family val="2"/>
        <charset val="204"/>
      </rPr>
      <t xml:space="preserve">
684,07/к3</t>
    </r>
  </si>
  <si>
    <t>Доводчик дверной гидравлический TS-68 с зубчатым приводом (нагрузка до 90 кг)/* KING</t>
  </si>
  <si>
    <t>Прайс-листт.15.2 стр.259</t>
  </si>
  <si>
    <r>
      <t>Устройство квартирное переговорное УКП-10.Ц.:542,69</t>
    </r>
    <r>
      <rPr>
        <i/>
        <sz val="7"/>
        <rFont val="Arial"/>
        <family val="2"/>
        <charset val="204"/>
      </rPr>
      <t xml:space="preserve">
ПЗ=542,69/к3</t>
    </r>
  </si>
  <si>
    <r>
      <t>71,96</t>
    </r>
    <r>
      <rPr>
        <i/>
        <sz val="5"/>
        <rFont val="Arial"/>
        <family val="2"/>
        <charset val="204"/>
      </rPr>
      <t xml:space="preserve">
542,69/к3</t>
    </r>
  </si>
  <si>
    <r>
      <t>32</t>
    </r>
    <r>
      <rPr>
        <i/>
        <sz val="9"/>
        <rFont val="Arial"/>
        <family val="2"/>
        <charset val="204"/>
      </rPr>
      <t xml:space="preserve">
О</t>
    </r>
  </si>
  <si>
    <t>ТССЦ-509-5662</t>
  </si>
  <si>
    <t>Ключ абонента домофонный</t>
  </si>
  <si>
    <t xml:space="preserve">  Итого по разделу 1 Монтажные работы</t>
  </si>
  <si>
    <t xml:space="preserve">  Итого по разделу 2 Материалы</t>
  </si>
  <si>
    <t xml:space="preserve">  Итого по разделу 3 Оборудование</t>
  </si>
  <si>
    <t>1,8*4,19</t>
  </si>
  <si>
    <r>
      <t xml:space="preserve">ЛОКАЛЬНЫЙ СМЕТНЫЙ РАСЧЕТ № </t>
    </r>
    <r>
      <rPr>
        <sz val="10"/>
        <rFont val="Arial"/>
        <family val="2"/>
        <charset val="204"/>
      </rPr>
      <t>03-010</t>
    </r>
  </si>
  <si>
    <t>03-010 Радиофикация. Жилая часть, 03 Жилой дом.</t>
  </si>
  <si>
    <t>Сметная стоимость монтажных работ _______________________________________________________________________________________________</t>
  </si>
  <si>
    <t>___________________________12,796</t>
  </si>
  <si>
    <t>___________________________3,064</t>
  </si>
  <si>
    <t>_______________________________________________________________________________________________263,5</t>
  </si>
  <si>
    <t>ТЕРм10-04-066-07</t>
  </si>
  <si>
    <t>Розетка микрофонная</t>
  </si>
  <si>
    <t>ТЕРм10-04-101-04</t>
  </si>
  <si>
    <t>Трансформатор абонентский мощностью до 25 Вт, устанавливаемый на: кирпичной или бетонной стене</t>
  </si>
  <si>
    <t>Шкаф (пульт) управления навесной, высота, ширина и глубина: до 600х600х350 мм</t>
  </si>
  <si>
    <t>ТЕРм08-02-394-01</t>
  </si>
  <si>
    <t>Провод тросовый до 4 в линии, сечение жил: до 6 мм2</t>
  </si>
  <si>
    <t>100 м линии</t>
  </si>
  <si>
    <r>
      <t>1</t>
    </r>
    <r>
      <rPr>
        <i/>
        <sz val="6"/>
        <rFont val="Arial"/>
        <family val="2"/>
        <charset val="204"/>
      </rPr>
      <t xml:space="preserve">
100 / 100</t>
    </r>
  </si>
  <si>
    <t>ТЕРм08-02-412-01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</si>
  <si>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</t>
  </si>
  <si>
    <r>
      <t>1,2</t>
    </r>
    <r>
      <rPr>
        <i/>
        <sz val="6"/>
        <rFont val="Arial"/>
        <family val="2"/>
        <charset val="204"/>
      </rPr>
      <t xml:space="preserve">
120 / 100</t>
    </r>
  </si>
  <si>
    <r>
      <t>8,5</t>
    </r>
    <r>
      <rPr>
        <i/>
        <sz val="6"/>
        <rFont val="Arial"/>
        <family val="2"/>
        <charset val="204"/>
      </rPr>
      <t xml:space="preserve">
850 / 100</t>
    </r>
  </si>
  <si>
    <t>ТЕРм10-03-001-01</t>
  </si>
  <si>
    <t>Стойка, полустойка, каркас стойки или шкаф, масса: до 100 кг/* радиостойка, траверса, опорная гильза</t>
  </si>
  <si>
    <t xml:space="preserve">   80% ФОТ (от 302) (Поз. 8)</t>
  </si>
  <si>
    <t xml:space="preserve">   92% ФОТ (от 652) (Поз. 1-2)</t>
  </si>
  <si>
    <t xml:space="preserve">   95% ФОТ (от 2110) (Поз. 3-7)</t>
  </si>
  <si>
    <t xml:space="preserve">   60% ФОТ (от 302) (Поз. 8)</t>
  </si>
  <si>
    <t xml:space="preserve">   65% ФОТ (от 2762) (Поз. 1-7)</t>
  </si>
  <si>
    <t>ТССЦ-503-0466</t>
  </si>
  <si>
    <t>Радиорозетка РПВ-2</t>
  </si>
  <si>
    <t>ТССЦ-110-0483</t>
  </si>
  <si>
    <t>Трансформатор ТАМУ-25</t>
  </si>
  <si>
    <t>Прайс-листт.15.2 стр.268</t>
  </si>
  <si>
    <r>
      <t>Шкаф для установки радиотрансформаторов ЩМП-1-0. Ц.:2425</t>
    </r>
    <r>
      <rPr>
        <i/>
        <sz val="7"/>
        <rFont val="Arial"/>
        <family val="2"/>
        <charset val="204"/>
      </rPr>
      <t xml:space="preserve">
МАТ=2425/к1</t>
    </r>
  </si>
  <si>
    <r>
      <t>297,41</t>
    </r>
    <r>
      <rPr>
        <i/>
        <sz val="5"/>
        <rFont val="Arial"/>
        <family val="2"/>
        <charset val="204"/>
      </rPr>
      <t xml:space="preserve">
2425/к1</t>
    </r>
  </si>
  <si>
    <t>ТССЦ-503-0453</t>
  </si>
  <si>
    <t>Коробка универсальная марки: УК-П</t>
  </si>
  <si>
    <t>ТССЦ-503-0460</t>
  </si>
  <si>
    <t>Разветвительная коробка: УК-2</t>
  </si>
  <si>
    <t>ТССЦ-502-0608</t>
  </si>
  <si>
    <t>Проволока биметаллическая сталемедная марки: БСМ-1 диаметром 3,0 мм2</t>
  </si>
  <si>
    <r>
      <t>0,0056</t>
    </r>
    <r>
      <rPr>
        <i/>
        <sz val="6"/>
        <rFont val="Arial"/>
        <family val="2"/>
        <charset val="204"/>
      </rPr>
      <t xml:space="preserve">
0,056*100/1000</t>
    </r>
  </si>
  <si>
    <t>Прайс-листт.15.2 стр.238</t>
  </si>
  <si>
    <r>
      <t>Провод радиофикации ПВЖ 1х1,8. Ц.:4,62</t>
    </r>
    <r>
      <rPr>
        <i/>
        <sz val="7"/>
        <rFont val="Arial"/>
        <family val="2"/>
        <charset val="204"/>
      </rPr>
      <t xml:space="preserve">
МАТ=4,62/к1</t>
    </r>
  </si>
  <si>
    <r>
      <t>0,57</t>
    </r>
    <r>
      <rPr>
        <i/>
        <sz val="5"/>
        <rFont val="Arial"/>
        <family val="2"/>
        <charset val="204"/>
      </rPr>
      <t xml:space="preserve">
4,62/к1</t>
    </r>
  </si>
  <si>
    <t>Прайс-листт.15.2 стр.239</t>
  </si>
  <si>
    <r>
      <t>Провод ПТПЖ 2х1,2. Ц.:3,25</t>
    </r>
    <r>
      <rPr>
        <i/>
        <sz val="7"/>
        <rFont val="Arial"/>
        <family val="2"/>
        <charset val="204"/>
      </rPr>
      <t xml:space="preserve">
МАТ=3,25/к1</t>
    </r>
  </si>
  <si>
    <r>
      <t>0,4</t>
    </r>
    <r>
      <rPr>
        <i/>
        <sz val="5"/>
        <rFont val="Arial"/>
        <family val="2"/>
        <charset val="204"/>
      </rPr>
      <t xml:space="preserve">
3,25/к1</t>
    </r>
  </si>
  <si>
    <t>Прайс-листт.15.2 стр.245</t>
  </si>
  <si>
    <r>
      <t>Радиостойка РС-2. Ц.:1220</t>
    </r>
    <r>
      <rPr>
        <i/>
        <sz val="7"/>
        <rFont val="Arial"/>
        <family val="2"/>
        <charset val="204"/>
      </rPr>
      <t xml:space="preserve">
МАТ=1220/к1</t>
    </r>
  </si>
  <si>
    <r>
      <t>149,62</t>
    </r>
    <r>
      <rPr>
        <i/>
        <sz val="5"/>
        <rFont val="Arial"/>
        <family val="2"/>
        <charset val="204"/>
      </rPr>
      <t xml:space="preserve">
1220/к1</t>
    </r>
  </si>
  <si>
    <t>Прайс-листт.15.2 стр.258</t>
  </si>
  <si>
    <r>
      <t>Траверса на 4 штыря РС. Ц.:1125</t>
    </r>
    <r>
      <rPr>
        <i/>
        <sz val="7"/>
        <rFont val="Arial"/>
        <family val="2"/>
        <charset val="204"/>
      </rPr>
      <t xml:space="preserve">
МАТ=1125/к1</t>
    </r>
  </si>
  <si>
    <r>
      <t>137,97</t>
    </r>
    <r>
      <rPr>
        <i/>
        <sz val="5"/>
        <rFont val="Arial"/>
        <family val="2"/>
        <charset val="204"/>
      </rPr>
      <t xml:space="preserve">
1125/к1</t>
    </r>
  </si>
  <si>
    <t>Прайс-листт.15.2 стр.231</t>
  </si>
  <si>
    <r>
      <t>Опорная гильза ГРСС-1.  Ц.:5086</t>
    </r>
    <r>
      <rPr>
        <i/>
        <sz val="7"/>
        <rFont val="Arial"/>
        <family val="2"/>
        <charset val="204"/>
      </rPr>
      <t xml:space="preserve">
МАТ=5086/к1</t>
    </r>
  </si>
  <si>
    <r>
      <t>623,76</t>
    </r>
    <r>
      <rPr>
        <i/>
        <sz val="5"/>
        <rFont val="Arial"/>
        <family val="2"/>
        <charset val="204"/>
      </rPr>
      <t xml:space="preserve">
5086/к1</t>
    </r>
  </si>
  <si>
    <t>Прайс-лист, т.15.2 стр.198</t>
  </si>
  <si>
    <r>
      <t>Изолятор ТФ-16. Ц,:43,20</t>
    </r>
    <r>
      <rPr>
        <i/>
        <sz val="7"/>
        <rFont val="Arial"/>
        <family val="2"/>
        <charset val="204"/>
      </rPr>
      <t xml:space="preserve">
МАТ=43,20/к1</t>
    </r>
  </si>
  <si>
    <r>
      <t>5,3</t>
    </r>
    <r>
      <rPr>
        <i/>
        <sz val="5"/>
        <rFont val="Arial"/>
        <family val="2"/>
        <charset val="204"/>
      </rPr>
      <t xml:space="preserve">
43,20/к1</t>
    </r>
  </si>
  <si>
    <t>Прайс-листт.15.2 стр.251</t>
  </si>
  <si>
    <r>
      <t>Комплект оттяжек для стойки РС-2. Ц.:869</t>
    </r>
    <r>
      <rPr>
        <i/>
        <sz val="7"/>
        <rFont val="Arial"/>
        <family val="2"/>
        <charset val="204"/>
      </rPr>
      <t xml:space="preserve">
МАТ=869/к1</t>
    </r>
  </si>
  <si>
    <r>
      <t>106,58</t>
    </r>
    <r>
      <rPr>
        <i/>
        <sz val="5"/>
        <rFont val="Arial"/>
        <family val="2"/>
        <charset val="204"/>
      </rPr>
      <t xml:space="preserve">
869/к1</t>
    </r>
  </si>
  <si>
    <t>Пересчет СМР в цены 2001 г.(с НДС)</t>
  </si>
  <si>
    <t>Пересчет СМР в цены 2001 г.(без НДС)</t>
  </si>
  <si>
    <t>Пересчет оборудования в цены 2001 г. (с НДС)</t>
  </si>
  <si>
    <t>Пересчет оборудования в цены 2001 г. (без НДС)</t>
  </si>
  <si>
    <r>
      <t xml:space="preserve">ЛОКАЛЬНЫЙ СМЕТНЫЙ РАСЧЕТ № </t>
    </r>
    <r>
      <rPr>
        <sz val="10"/>
        <rFont val="Arial"/>
        <family val="2"/>
        <charset val="204"/>
      </rPr>
      <t>03-011</t>
    </r>
  </si>
  <si>
    <t>03-011 Сеть коллективного приема телевидения. Жилая часть, 03 Жилой дом.</t>
  </si>
  <si>
    <t>___________________________5,900</t>
  </si>
  <si>
    <t>_______________________________________________________________________________________________5,046</t>
  </si>
  <si>
    <t>_______________________________________________________________________________________________0,854</t>
  </si>
  <si>
    <t>___________________________1,016</t>
  </si>
  <si>
    <t>_______________________________________________________________________________________________84,48</t>
  </si>
  <si>
    <t>Стойка, полустойка, каркас стойки или шкаф, масса: до 100 кг</t>
  </si>
  <si>
    <t>Стойка, полустойка, каркас стойки или шкаф, масса: до 100 кг/* мачта телевизионная</t>
  </si>
  <si>
    <t>ТЕРм10-04-066-04</t>
  </si>
  <si>
    <t>Коробка кабельная соединительная или разветвительная/* АК-1</t>
  </si>
  <si>
    <t>ТЕРм08-01-080-01</t>
  </si>
  <si>
    <t>Прибор измерения и защиты, количество подключаемых концов: до 2/* резистор</t>
  </si>
  <si>
    <t>Отдельно устанавливаемый: усилитель дуплексный или абонентский/* усилитель</t>
  </si>
  <si>
    <t>ТЕРм08-02-472-08</t>
  </si>
  <si>
    <t>Проводник заземляющий открыто по строительным основаниям: из круглой стали диаметром 8 мм</t>
  </si>
  <si>
    <t xml:space="preserve">   80% ФОТ (от 598) (Поз. 1-2, 5)</t>
  </si>
  <si>
    <t xml:space="preserve">   92% ФОТ (от 43) (Поз. 3)</t>
  </si>
  <si>
    <t xml:space="preserve">   95% ФОТ (от 375) (Поз. 4, 6-8)</t>
  </si>
  <si>
    <t xml:space="preserve">   60% ФОТ (от 598) (Поз. 1-2, 5)</t>
  </si>
  <si>
    <t xml:space="preserve">   65% ФОТ (от 418) (Поз. 3-4, 6-8)</t>
  </si>
  <si>
    <t>ТССЦ-501-1846</t>
  </si>
  <si>
    <t>Кабели коаксиальные магистральные RG 11</t>
  </si>
  <si>
    <r>
      <t>0,1</t>
    </r>
    <r>
      <rPr>
        <i/>
        <sz val="6"/>
        <rFont val="Arial"/>
        <family val="2"/>
        <charset val="204"/>
      </rPr>
      <t xml:space="preserve">
100 / 1000</t>
    </r>
  </si>
  <si>
    <t>Прайс-листт.15.2 стр.219</t>
  </si>
  <si>
    <r>
      <t>Мачта "Вертикаль". Ц.:3980,02</t>
    </r>
    <r>
      <rPr>
        <i/>
        <sz val="7"/>
        <rFont val="Arial"/>
        <family val="2"/>
        <charset val="204"/>
      </rPr>
      <t xml:space="preserve">
МАТ=3980,02/к1</t>
    </r>
  </si>
  <si>
    <r>
      <t>488,12</t>
    </r>
    <r>
      <rPr>
        <i/>
        <sz val="5"/>
        <rFont val="Arial"/>
        <family val="2"/>
        <charset val="204"/>
      </rPr>
      <t xml:space="preserve">
3980,02/к1</t>
    </r>
  </si>
  <si>
    <t>ТССЦ-503-0696</t>
  </si>
  <si>
    <t>Коробка абонентская АК-1</t>
  </si>
  <si>
    <t>ТССЦ-509-1471</t>
  </si>
  <si>
    <t>Резисторы постоянные непроволочные, марка МЛТ-0,25-6,8КОМ/* МЛТ 0,5-75 Ом</t>
  </si>
  <si>
    <t>Прайс-листт.15.2 стр.262</t>
  </si>
  <si>
    <r>
      <t>Усилитель телевизионный ZA813М. Ц.:3410</t>
    </r>
    <r>
      <rPr>
        <i/>
        <sz val="7"/>
        <rFont val="Arial"/>
        <family val="2"/>
        <charset val="204"/>
      </rPr>
      <t xml:space="preserve">
МАТ=3410/к1</t>
    </r>
  </si>
  <si>
    <r>
      <t>418,21</t>
    </r>
    <r>
      <rPr>
        <i/>
        <sz val="5"/>
        <rFont val="Arial"/>
        <family val="2"/>
        <charset val="204"/>
      </rPr>
      <t xml:space="preserve">
3410/к1</t>
    </r>
  </si>
  <si>
    <t>ТССЦ-110-0247</t>
  </si>
  <si>
    <t>Антенна марка: АТКГ2.1.-1.3/* АТКГ1.1.4.2</t>
  </si>
  <si>
    <t>ТССЦ-110-0248</t>
  </si>
  <si>
    <t>Антенна марка: АТКГ4.1.-6.12/* АТКГ4.1.6-12.2</t>
  </si>
  <si>
    <t>ТССЦ-110-0479</t>
  </si>
  <si>
    <t>Антенна марка: АТКГ(В)-5.1.21-60.4</t>
  </si>
  <si>
    <r>
      <t xml:space="preserve">ЛОКАЛЬНЫЙ СМЕТНЫЙ РАСЧЕТ № </t>
    </r>
    <r>
      <rPr>
        <sz val="10"/>
        <rFont val="Arial"/>
        <family val="2"/>
        <charset val="204"/>
      </rPr>
      <t>03-012</t>
    </r>
  </si>
  <si>
    <t>03-012 Системы двухсторонней связи. Жилая часть, 03 Жилой дом.</t>
  </si>
  <si>
    <t>___________________________17,472</t>
  </si>
  <si>
    <t>_______________________________________________________________________________________________1,409</t>
  </si>
  <si>
    <t>_______________________________________________________________________________________________9,191</t>
  </si>
  <si>
    <t>_______________________________________________________________________________________________6,872</t>
  </si>
  <si>
    <t>___________________________2,389</t>
  </si>
  <si>
    <t>_______________________________________________________________________________________________198,99</t>
  </si>
  <si>
    <t>ТЕРм10-02-015-01</t>
  </si>
  <si>
    <t>Станция, пульт и установка оперативной телефонной связи с усилительным устройством, емкость 10 номеров</t>
  </si>
  <si>
    <t>ТЕРм10-04-101-07</t>
  </si>
  <si>
    <t>Громкоговоритель или звуковая колонка: в помещении</t>
  </si>
  <si>
    <t>ТЕРм10-04-066-06</t>
  </si>
  <si>
    <t>Табло сигнальное студийное или коридорное/* Сигнальная лампа</t>
  </si>
  <si>
    <t>ТЕРм10-02-016-06</t>
  </si>
  <si>
    <t>Отдельно устанавливаемый: преобразователь или блок питания/* Источник вторичного электропитания рещервированный адресный</t>
  </si>
  <si>
    <t>Табло сигнальное студийное или коридорное/* Табличка с пиктограммой "Инвалид"</t>
  </si>
  <si>
    <t>Табло сигнальное студийное или коридорное/* Табличка с пиктограммой "SOS"</t>
  </si>
  <si>
    <r>
      <t>4</t>
    </r>
    <r>
      <rPr>
        <i/>
        <sz val="6"/>
        <rFont val="Arial"/>
        <family val="2"/>
        <charset val="204"/>
      </rPr>
      <t xml:space="preserve">
(200+200) / 100</t>
    </r>
  </si>
  <si>
    <r>
      <t>3,4</t>
    </r>
    <r>
      <rPr>
        <i/>
        <sz val="6"/>
        <rFont val="Arial"/>
        <family val="2"/>
        <charset val="204"/>
      </rPr>
      <t xml:space="preserve">
(300+40) / 100</t>
    </r>
  </si>
  <si>
    <t xml:space="preserve">   80% ФОТ (от 228) (Поз. 1, 4)</t>
  </si>
  <si>
    <t xml:space="preserve">   92% ФОТ (от 899) (Поз. 2-3, 5-6)</t>
  </si>
  <si>
    <t xml:space="preserve">   95% ФОТ (от 1262) (Поз. 7-9)</t>
  </si>
  <si>
    <t xml:space="preserve">   60% ФОТ (от 228) (Поз. 1, 4)</t>
  </si>
  <si>
    <t xml:space="preserve">   65% ФОТ (от 2161) (Поз. 2-3, 5-9)</t>
  </si>
  <si>
    <t>Прайс-лист, т.15.2 стр.192</t>
  </si>
  <si>
    <r>
      <t>Источник вторичного электропитания резервированный адресный ИВЭПР 12/2 RSR исп.2х7-РБР прот.R3. Ц.:3104</t>
    </r>
    <r>
      <rPr>
        <i/>
        <sz val="7"/>
        <rFont val="Arial"/>
        <family val="2"/>
        <charset val="204"/>
      </rPr>
      <t xml:space="preserve">
МАТ=3104/к1</t>
    </r>
  </si>
  <si>
    <r>
      <t>380,68</t>
    </r>
    <r>
      <rPr>
        <i/>
        <sz val="5"/>
        <rFont val="Arial"/>
        <family val="2"/>
        <charset val="204"/>
      </rPr>
      <t xml:space="preserve">
3104/к1</t>
    </r>
  </si>
  <si>
    <t>Прайс-лист, т.15.2 стр.171</t>
  </si>
  <si>
    <r>
      <t>Аккумуляторная батарея  PTK-BATTERY 12-7. Ц.:801</t>
    </r>
    <r>
      <rPr>
        <i/>
        <sz val="7"/>
        <rFont val="Arial"/>
        <family val="2"/>
        <charset val="204"/>
      </rPr>
      <t xml:space="preserve">
МАТ=801/к1</t>
    </r>
  </si>
  <si>
    <r>
      <t>98,24</t>
    </r>
    <r>
      <rPr>
        <i/>
        <sz val="5"/>
        <rFont val="Arial"/>
        <family val="2"/>
        <charset val="204"/>
      </rPr>
      <t xml:space="preserve">
801/к1</t>
    </r>
  </si>
  <si>
    <t>Прайс-лист, т.15.2 стр.199</t>
  </si>
  <si>
    <r>
      <t>Кабель симметричной парной скрутки КПСнг(А)-FRLS 1х2х1,5. Ц.:23,7</t>
    </r>
    <r>
      <rPr>
        <i/>
        <sz val="7"/>
        <rFont val="Arial"/>
        <family val="2"/>
        <charset val="204"/>
      </rPr>
      <t xml:space="preserve">
МАТ=23,7/к1</t>
    </r>
  </si>
  <si>
    <r>
      <t>2,91</t>
    </r>
    <r>
      <rPr>
        <i/>
        <sz val="5"/>
        <rFont val="Arial"/>
        <family val="2"/>
        <charset val="204"/>
      </rPr>
      <t xml:space="preserve">
23,7/к1</t>
    </r>
  </si>
  <si>
    <t>Прайс-лист, т.15.2 стр.211</t>
  </si>
  <si>
    <r>
      <t>Кабель симметричной парной скрутки КПСнг(А)-FRLS 1х2х0,35. Ц.:10,20</t>
    </r>
    <r>
      <rPr>
        <i/>
        <sz val="7"/>
        <rFont val="Arial"/>
        <family val="2"/>
        <charset val="204"/>
      </rPr>
      <t xml:space="preserve">
МАТ=10,2/к1</t>
    </r>
  </si>
  <si>
    <r>
      <t>1,25</t>
    </r>
    <r>
      <rPr>
        <i/>
        <sz val="5"/>
        <rFont val="Arial"/>
        <family val="2"/>
        <charset val="204"/>
      </rPr>
      <t xml:space="preserve">
10,2/к1</t>
    </r>
  </si>
  <si>
    <t>Прайс-лист, т.15.2 стр.208</t>
  </si>
  <si>
    <r>
      <t>Кабель канал 20х10 СКК10-020-010-1-К01/96. Ц.:24,57</t>
    </r>
    <r>
      <rPr>
        <i/>
        <sz val="7"/>
        <rFont val="Arial"/>
        <family val="2"/>
        <charset val="204"/>
      </rPr>
      <t xml:space="preserve">
МАТ=24,57/к1</t>
    </r>
  </si>
  <si>
    <r>
      <t>3,01</t>
    </r>
    <r>
      <rPr>
        <i/>
        <sz val="5"/>
        <rFont val="Arial"/>
        <family val="2"/>
        <charset val="204"/>
      </rPr>
      <t xml:space="preserve">
24,57/к1</t>
    </r>
  </si>
  <si>
    <t>Прайс-лист, т.15.2 стр.205</t>
  </si>
  <si>
    <r>
      <t>Кабель канал 80х20 СКК10-080-020-1-К01/96. Ц.:147,67</t>
    </r>
    <r>
      <rPr>
        <i/>
        <sz val="7"/>
        <rFont val="Arial"/>
        <family val="2"/>
        <charset val="204"/>
      </rPr>
      <t xml:space="preserve">
МАТ=147,67/к1</t>
    </r>
  </si>
  <si>
    <r>
      <t>18,11</t>
    </r>
    <r>
      <rPr>
        <i/>
        <sz val="5"/>
        <rFont val="Arial"/>
        <family val="2"/>
        <charset val="204"/>
      </rPr>
      <t xml:space="preserve">
147,67/к1</t>
    </r>
  </si>
  <si>
    <t>Прайс-листт.15.2 стр.242</t>
  </si>
  <si>
    <r>
      <t>Пульт селекторной связи на 6 абонентов GC-1006DG. Ц.:7369</t>
    </r>
    <r>
      <rPr>
        <i/>
        <sz val="7"/>
        <rFont val="Arial"/>
        <family val="2"/>
        <charset val="204"/>
      </rPr>
      <t xml:space="preserve">
ПЗ=7369/к3</t>
    </r>
  </si>
  <si>
    <r>
      <t>1490,43</t>
    </r>
    <r>
      <rPr>
        <i/>
        <sz val="5"/>
        <rFont val="Arial"/>
        <family val="2"/>
        <charset val="204"/>
      </rPr>
      <t xml:space="preserve">
7369/к3</t>
    </r>
  </si>
  <si>
    <t>Прайс-лист, т.15.2 стр.189</t>
  </si>
  <si>
    <r>
      <t>Громкоговорящее абонентское устройство GC-2001P1. Ц.:3877,96</t>
    </r>
    <r>
      <rPr>
        <i/>
        <sz val="7"/>
        <rFont val="Arial"/>
        <family val="2"/>
        <charset val="204"/>
      </rPr>
      <t xml:space="preserve">
ПЗ=3877,96/к3</t>
    </r>
  </si>
  <si>
    <r>
      <t>784,35</t>
    </r>
    <r>
      <rPr>
        <i/>
        <sz val="5"/>
        <rFont val="Arial"/>
        <family val="2"/>
        <charset val="204"/>
      </rPr>
      <t xml:space="preserve">
3877,96/к3</t>
    </r>
  </si>
  <si>
    <t>Прайс-лист, т.15.2 стр.168</t>
  </si>
  <si>
    <r>
      <t>Сигнальная лампа GC-0611W2. Ц.:2189</t>
    </r>
    <r>
      <rPr>
        <i/>
        <sz val="7"/>
        <rFont val="Arial"/>
        <family val="2"/>
        <charset val="204"/>
      </rPr>
      <t xml:space="preserve">
ПЗ=2189/к3</t>
    </r>
  </si>
  <si>
    <r>
      <t>442,74</t>
    </r>
    <r>
      <rPr>
        <i/>
        <sz val="5"/>
        <rFont val="Arial"/>
        <family val="2"/>
        <charset val="204"/>
      </rPr>
      <t xml:space="preserve">
2189/к3</t>
    </r>
  </si>
  <si>
    <r>
      <t>20</t>
    </r>
    <r>
      <rPr>
        <i/>
        <sz val="9"/>
        <rFont val="Arial"/>
        <family val="2"/>
        <charset val="204"/>
      </rPr>
      <t xml:space="preserve">
О</t>
    </r>
  </si>
  <si>
    <t>Прайс-листт.15.2 стр.255</t>
  </si>
  <si>
    <r>
      <t>Табличка с пиктограммой "Инвалид". Ц.:293</t>
    </r>
    <r>
      <rPr>
        <i/>
        <sz val="7"/>
        <rFont val="Arial"/>
        <family val="2"/>
        <charset val="204"/>
      </rPr>
      <t xml:space="preserve">
ПЗ=293/к3</t>
    </r>
  </si>
  <si>
    <r>
      <t>59,26</t>
    </r>
    <r>
      <rPr>
        <i/>
        <sz val="5"/>
        <rFont val="Arial"/>
        <family val="2"/>
        <charset val="204"/>
      </rPr>
      <t xml:space="preserve">
293/к3</t>
    </r>
  </si>
  <si>
    <r>
      <t>21</t>
    </r>
    <r>
      <rPr>
        <i/>
        <sz val="9"/>
        <rFont val="Arial"/>
        <family val="2"/>
        <charset val="204"/>
      </rPr>
      <t xml:space="preserve">
О</t>
    </r>
  </si>
  <si>
    <t>Прайс-листт.15.2 стр.252</t>
  </si>
  <si>
    <r>
      <t>Табличка с пиктограммой "SOS". Ц.:293</t>
    </r>
    <r>
      <rPr>
        <i/>
        <sz val="7"/>
        <rFont val="Arial"/>
        <family val="2"/>
        <charset val="204"/>
      </rPr>
      <t xml:space="preserve">
ПЗ=293/к3</t>
    </r>
  </si>
  <si>
    <r>
      <t xml:space="preserve">ЛОКАЛЬНЫЙ СМЕТНЫЙ РАСЧЕТ № </t>
    </r>
    <r>
      <rPr>
        <sz val="10"/>
        <rFont val="Arial"/>
        <family val="2"/>
        <charset val="204"/>
      </rPr>
      <t>03-013</t>
    </r>
  </si>
  <si>
    <t>03-013 Телефонизация, интернет. Жилая часть, 03 Жилой дом.</t>
  </si>
  <si>
    <t>___________________________1,023</t>
  </si>
  <si>
    <t>___________________________0,133</t>
  </si>
  <si>
    <t>_______________________________________________________________________________________________11,01</t>
  </si>
  <si>
    <t xml:space="preserve">   95% ФОТ (от 133) (Поз. 1)</t>
  </si>
  <si>
    <t xml:space="preserve">   65% ФОТ (от 133) (Поз. 1)</t>
  </si>
  <si>
    <t>ТССЦ-103-2435</t>
  </si>
  <si>
    <t>Трубы жесткие гладкие легкие из самозатухающего ПВХ (IP55) серии RIG, диаметром: 50 мм</t>
  </si>
  <si>
    <t>Составил: ___________________________Хабибуллина А.О</t>
  </si>
  <si>
    <r>
      <t xml:space="preserve">ЛОКАЛЬНЫЙ СМЕТНЫЙ РАСЧЕТ № </t>
    </r>
    <r>
      <rPr>
        <sz val="10"/>
        <rFont val="Arial"/>
        <family val="2"/>
        <charset val="204"/>
      </rPr>
      <t>03-014</t>
    </r>
  </si>
  <si>
    <t>03-014 Шкафы этажные. Эл.монтажные работы. Жилая часть.(по комплекту СС), 03 Жилой дом.</t>
  </si>
  <si>
    <t>___________________________5,570</t>
  </si>
  <si>
    <t>_______________________________________________________________________________________________1,357</t>
  </si>
  <si>
    <t>_______________________________________________________________________________________________4,213</t>
  </si>
  <si>
    <t>___________________________1,615</t>
  </si>
  <si>
    <t>_______________________________________________________________________________________________146,01</t>
  </si>
  <si>
    <t>Коробка кабельная соединительная или разветвительная/* Коробка монтажная</t>
  </si>
  <si>
    <t>Шкаф (пульт) управления навесной, высота, ширина и глубина: до 600х600х350 мм/* Щит этажный</t>
  </si>
  <si>
    <t>Сверление отверстий: в кирпичных стенах электроперфоратором диаметром до 20 мм, толщина стен 0,5 кирпича</t>
  </si>
  <si>
    <t>Сверление отверстий: на каждые 10 мм диаметра свыше 20 мм добавлять к расценке 69-2-1/* Добавить до Д-30мм</t>
  </si>
  <si>
    <t xml:space="preserve">   78% ФОТ (от 153) (Поз. 3-4)</t>
  </si>
  <si>
    <t xml:space="preserve">   92% ФОТ (от 1294) (Поз. 1)</t>
  </si>
  <si>
    <t xml:space="preserve">   95% ФОТ (от 168) (Поз. 2)</t>
  </si>
  <si>
    <t xml:space="preserve">   50% ФОТ (от 153) (Поз. 3-4)</t>
  </si>
  <si>
    <t xml:space="preserve">   65% ФОТ (от 1462) (Поз. 1-2)</t>
  </si>
  <si>
    <t>ТССЦ-503-4060</t>
  </si>
  <si>
    <t>Шкаф учета электроэнергии ШУЭ-3/* Щит металлический навесной этажный</t>
  </si>
  <si>
    <t>Коробка универсальная марки: УК-П/* Коробка монтажная квартирная</t>
  </si>
  <si>
    <r>
      <t xml:space="preserve">ЛОКАЛЬНЫЙ СМЕТНЫЙ РАСЧЕТ № </t>
    </r>
    <r>
      <rPr>
        <sz val="10"/>
        <rFont val="Arial"/>
        <family val="2"/>
        <charset val="204"/>
      </rPr>
      <t>03-015</t>
    </r>
  </si>
  <si>
    <t>03-015 Система противопожарной защиты. Жилая часть, 03 Жилой дом.</t>
  </si>
  <si>
    <t>Основание: 283/2018/157/2018-АК.С</t>
  </si>
  <si>
    <t>___________________________144,023</t>
  </si>
  <si>
    <t>_______________________________________________________________________________________________70,757</t>
  </si>
  <si>
    <t>_______________________________________________________________________________________________48,400</t>
  </si>
  <si>
    <t>_______________________________________________________________________________________________24,866</t>
  </si>
  <si>
    <t>___________________________16,481</t>
  </si>
  <si>
    <t>_______________________________________________________________________________________________1300,23</t>
  </si>
  <si>
    <t xml:space="preserve">                           Щит металлический SPS1 в составе:</t>
  </si>
  <si>
    <t>ТЕРм10-08-001-04</t>
  </si>
  <si>
    <t>Приборы ПС на: 4 луча/* С2000-М</t>
  </si>
  <si>
    <t>ТЕРм10-08-001-01</t>
  </si>
  <si>
    <t>Приборы ПС приемно-контрольные, пусковые, концентратор: блок базовый на 10 лучей/* С200-КДЛ</t>
  </si>
  <si>
    <t>Приборы ПС приемно-контрольные, пусковые, концентратор: блок базовый на 10 лучей/* С2000-2</t>
  </si>
  <si>
    <t>ТЕРм11-04-004-01</t>
  </si>
  <si>
    <t>Аппарат настенный, масса от 0,15 т до 0,2 т/* преобразователь интерфейса</t>
  </si>
  <si>
    <t>Приборы ПС приемно-контрольные, пусковые, концентратор: блок базовый на 10 лучей/* С2000-СП2</t>
  </si>
  <si>
    <t>ТЕРм10-08-003-05</t>
  </si>
  <si>
    <t>Устройство оптико-(фото)электрическое: прибор оптико-электрический в одноблочном исполнении/* считыватель накладной</t>
  </si>
  <si>
    <t>Извещатель ОС автоматический: контактный, магнитоконтактный на открывание окон, дверей</t>
  </si>
  <si>
    <t>ТЕРм11-06-001-01</t>
  </si>
  <si>
    <t>Щиты и пульты, масса: до 50 кг/* ШПС</t>
  </si>
  <si>
    <t>ТЕРм08-02-402-01</t>
  </si>
  <si>
    <t>Кабель двух-четырехжильный по установленным конструкциям и лоткам с установкой ответвительных коробок: в помещениях с нормальной средой сечением жилы до 10 мм2</t>
  </si>
  <si>
    <r>
      <t>0,1</t>
    </r>
    <r>
      <rPr>
        <i/>
        <sz val="6"/>
        <rFont val="Arial"/>
        <family val="2"/>
        <charset val="204"/>
      </rPr>
      <t xml:space="preserve">
(5+5) / 100</t>
    </r>
  </si>
  <si>
    <t xml:space="preserve">                           Блоки исполнительные:</t>
  </si>
  <si>
    <t>Приборы ПС приемно-контрольные, пусковые, концентратор: блок базовый на 10 лучей/* С2000-4</t>
  </si>
  <si>
    <t>Приборы ПС приемно-контрольные, пусковые, концентратор: блок базовый на 10 лучей/* С2000-КПБ</t>
  </si>
  <si>
    <t>Приборы ПС приемно-контрольные, пусковые, концентратор: блок базовый на 10 лучей/* С2000-СП2/220</t>
  </si>
  <si>
    <t>ТЕРм08-03-532-09</t>
  </si>
  <si>
    <t>Пост управления кнопочный взрывозащищенный с количеством элементов поста до 3, устанавливаемый на конструкции: на стене или колонне/*Кнопочный пост</t>
  </si>
  <si>
    <t>Реле, ключ, кнопка и др. с подготовкой места установки/* Кнопка SB-7</t>
  </si>
  <si>
    <t xml:space="preserve">                           Адресные расширители</t>
  </si>
  <si>
    <t>ТЕРм10-08-001-11</t>
  </si>
  <si>
    <t>Устройства промежуточные на количество лучей: 10/* С2000-АР2</t>
  </si>
  <si>
    <t xml:space="preserve">                           Источник питания</t>
  </si>
  <si>
    <t>Отдельно устанавливаемый: преобразователь или блок /* РИП-12 исп.01</t>
  </si>
  <si>
    <t xml:space="preserve">                           Извещатели</t>
  </si>
  <si>
    <t>ТЕРм10-08-002-02</t>
  </si>
  <si>
    <t>Извещатель ПС автоматический: дымовой, фотоэлектрический, радиоизотопный, световой в нормальном исполнении/*ДИП34А-03</t>
  </si>
  <si>
    <t>ТЕРм10-04-030-03</t>
  </si>
  <si>
    <t>Дополнительная установка на пультах и панелях: кнопки/* ИПР513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</si>
  <si>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2/*Устройство дистанц.пуска</t>
  </si>
  <si>
    <t>Извещатель ОС автоматический: контактный, магнитоконтактный на открывание окон, дверей/* ИО</t>
  </si>
  <si>
    <t xml:space="preserve">                           Изщатели автономные</t>
  </si>
  <si>
    <t>ТЕРм10-08-002-03</t>
  </si>
  <si>
    <t>Извещатель ПС автоматический: тепловой, дымовой, световой во взрывозащищенном исполнении/*ИП212</t>
  </si>
  <si>
    <t xml:space="preserve">                           Оповещатели</t>
  </si>
  <si>
    <t>ТЕРм10-03-026-12</t>
  </si>
  <si>
    <t>Оборудование станций АРМ-20, АРЕ-13: табло общестанционное/* ОПОП</t>
  </si>
  <si>
    <t>1 табло</t>
  </si>
  <si>
    <t xml:space="preserve">                           Шкафы управления</t>
  </si>
  <si>
    <t>Блок управления шкафного исполнения или распределительный пункт (шкаф), устанавливаемый: на стене, высота и ширина до 600х600 мм/*ШПК</t>
  </si>
  <si>
    <r>
      <t>5</t>
    </r>
    <r>
      <rPr>
        <i/>
        <sz val="6"/>
        <rFont val="Arial"/>
        <family val="2"/>
        <charset val="204"/>
      </rPr>
      <t xml:space="preserve">
1+1+1+1+1</t>
    </r>
  </si>
  <si>
    <t xml:space="preserve">                           Кабели и провода</t>
  </si>
  <si>
    <t>Кабель до 35 кВ в проложенных трубах, блоках и коробах, масса 1 м кабеля: до 1 кг/* в кабель канале</t>
  </si>
  <si>
    <r>
      <t>5,4</t>
    </r>
    <r>
      <rPr>
        <i/>
        <sz val="6"/>
        <rFont val="Arial"/>
        <family val="2"/>
        <charset val="204"/>
      </rPr>
      <t xml:space="preserve">
540 / 100</t>
    </r>
  </si>
  <si>
    <r>
      <t>0,8</t>
    </r>
    <r>
      <rPr>
        <i/>
        <sz val="6"/>
        <rFont val="Arial"/>
        <family val="2"/>
        <charset val="204"/>
      </rPr>
      <t xml:space="preserve">
80 / 100</t>
    </r>
  </si>
  <si>
    <t>Кабель до 35 кВ в проложенных трубах, блоках и коробах, масса 1 м кабеля: до 1 кг/* в кабель-канале</t>
  </si>
  <si>
    <r>
      <t>3,85</t>
    </r>
    <r>
      <rPr>
        <i/>
        <sz val="6"/>
        <rFont val="Arial"/>
        <family val="2"/>
        <charset val="204"/>
      </rPr>
      <t xml:space="preserve">
385 / 100</t>
    </r>
  </si>
  <si>
    <t xml:space="preserve">                           Кабеленесущие конструкции и расходные материалы</t>
  </si>
  <si>
    <t>Труба винипластовая по установленным конструкциям, по стенам и колоннам с креплением скобами, диаметр: до 25 мм/* гофрированная</t>
  </si>
  <si>
    <t>Труба винипластовая по установленным конструкциям, по стенам и колоннам с креплением скобами, диаметр: до 25 мм/* Жесткая гладкая труба</t>
  </si>
  <si>
    <t>Короба пластмассовые: шириной до 40 мм</t>
  </si>
  <si>
    <r>
      <t>9,05</t>
    </r>
    <r>
      <rPr>
        <i/>
        <sz val="6"/>
        <rFont val="Arial"/>
        <family val="2"/>
        <charset val="204"/>
      </rPr>
      <t xml:space="preserve">
905 / 100</t>
    </r>
  </si>
  <si>
    <t xml:space="preserve">                           Разное</t>
  </si>
  <si>
    <t>Аппарат настенный, масса от 0,15 т до 0,2 т/* БРИЗ</t>
  </si>
  <si>
    <t>Приборы, устанавливаемые на металлоконструкциях, щитах и пультах, масса: до 5 кг/* термостат</t>
  </si>
  <si>
    <t>Дополнительная установка на пультах и панелях: кнопки/* Модуль подключения нагрузки</t>
  </si>
  <si>
    <t xml:space="preserve">   80% ФОТ (от 9991) (Поз. 1-3, 5-8, 10-13, 15-18, 21-23, 35)</t>
  </si>
  <si>
    <t xml:space="preserve">   92% ФОТ (от 2465) (Поз. 4, 19, 34, 36)</t>
  </si>
  <si>
    <t xml:space="preserve">   95% ФОТ (от 4025) (Поз. 9, 14, 20, 24-33)</t>
  </si>
  <si>
    <t xml:space="preserve">   60% ФОТ (от 9991) (Поз. 1-3, 5-8, 10-13, 15-18, 21-23, 35)</t>
  </si>
  <si>
    <t xml:space="preserve">   65% ФОТ (от 6490) (Поз. 4, 19, 34, 36, 9, 14, 20, 24-33)</t>
  </si>
  <si>
    <t>ТССЦ-509-1414</t>
  </si>
  <si>
    <t>Извещатель пожарный тепловой: максимально-дифференциальный марки ИП101-23 серии "ЕСО1005"</t>
  </si>
  <si>
    <t>Прайс-лист, т.15.1, стр. 271</t>
  </si>
  <si>
    <r>
      <t>Аккумуляторная батарея  PTK-BATTERY 12-17. Ц.:2210,92</t>
    </r>
    <r>
      <rPr>
        <i/>
        <sz val="7"/>
        <rFont val="Arial"/>
        <family val="2"/>
        <charset val="204"/>
      </rPr>
      <t xml:space="preserve">
МАТ=2210,92/к1</t>
    </r>
  </si>
  <si>
    <r>
      <t>271,15</t>
    </r>
    <r>
      <rPr>
        <i/>
        <sz val="5"/>
        <rFont val="Arial"/>
        <family val="2"/>
        <charset val="204"/>
      </rPr>
      <t xml:space="preserve">
2210,92/к1</t>
    </r>
  </si>
  <si>
    <t>Прайс-лист, т.15.1 стр.286</t>
  </si>
  <si>
    <r>
      <t>КПСнг(А)-FRLS 2х2х0,5. Ц.:24</t>
    </r>
    <r>
      <rPr>
        <i/>
        <sz val="7"/>
        <rFont val="Arial"/>
        <family val="2"/>
        <charset val="204"/>
      </rPr>
      <t xml:space="preserve">
МАТ=24/к1</t>
    </r>
  </si>
  <si>
    <r>
      <t>2,94</t>
    </r>
    <r>
      <rPr>
        <i/>
        <sz val="5"/>
        <rFont val="Arial"/>
        <family val="2"/>
        <charset val="204"/>
      </rPr>
      <t xml:space="preserve">
24/к1</t>
    </r>
  </si>
  <si>
    <t>Прайс-лист, т.15.1 стр.283</t>
  </si>
  <si>
    <r>
      <t>КПСнг(А)-FRLS 1х2х0,75. Ц.:15,03</t>
    </r>
    <r>
      <rPr>
        <i/>
        <sz val="7"/>
        <rFont val="Arial"/>
        <family val="2"/>
        <charset val="204"/>
      </rPr>
      <t xml:space="preserve">
МАТ=15,03/к1</t>
    </r>
  </si>
  <si>
    <r>
      <t>1,84</t>
    </r>
    <r>
      <rPr>
        <i/>
        <sz val="5"/>
        <rFont val="Arial"/>
        <family val="2"/>
        <charset val="204"/>
      </rPr>
      <t xml:space="preserve">
15,03/к1</t>
    </r>
  </si>
  <si>
    <t>ТССЦ-509-5626</t>
  </si>
  <si>
    <t>Клемма проходная WDU 2,5/*проходная клемма на 2 проводника awg 28-16</t>
  </si>
  <si>
    <t>Прайс-лист, т.15.1 стр.289</t>
  </si>
  <si>
    <r>
      <t>Торцевая крышка для 2 -проводных клемм. Ц.:32,9</t>
    </r>
    <r>
      <rPr>
        <i/>
        <sz val="7"/>
        <rFont val="Arial"/>
        <family val="2"/>
        <charset val="204"/>
      </rPr>
      <t xml:space="preserve">
МАТ=32,9/к1</t>
    </r>
  </si>
  <si>
    <r>
      <t>4,03</t>
    </r>
    <r>
      <rPr>
        <i/>
        <sz val="5"/>
        <rFont val="Arial"/>
        <family val="2"/>
        <charset val="204"/>
      </rPr>
      <t xml:space="preserve">
32,9/к1</t>
    </r>
  </si>
  <si>
    <t>ТССЦ-509-5690</t>
  </si>
  <si>
    <t>Корпус поста для кнопок управления КП102 пластиковый</t>
  </si>
  <si>
    <t>Прайс-лист, т.15.1 стр.280</t>
  </si>
  <si>
    <r>
      <t>Кнопка SB-7. Ц.:81,61</t>
    </r>
    <r>
      <rPr>
        <i/>
        <sz val="7"/>
        <rFont val="Arial"/>
        <family val="2"/>
        <charset val="204"/>
      </rPr>
      <t xml:space="preserve">
МАТ=81,61/к1</t>
    </r>
  </si>
  <si>
    <r>
      <t>10,01</t>
    </r>
    <r>
      <rPr>
        <i/>
        <sz val="5"/>
        <rFont val="Arial"/>
        <family val="2"/>
        <charset val="204"/>
      </rPr>
      <t xml:space="preserve">
81,61/к1</t>
    </r>
  </si>
  <si>
    <t xml:space="preserve">                           Источники питания:</t>
  </si>
  <si>
    <t>ТССЦ-509-4553</t>
  </si>
  <si>
    <t>Источник резервного питания, марка: "РИП 12" исп. 01</t>
  </si>
  <si>
    <t xml:space="preserve">                           Аккумуляторные батареи:</t>
  </si>
  <si>
    <t xml:space="preserve">                           Извещатели:</t>
  </si>
  <si>
    <t>ТССЦ-509-3780</t>
  </si>
  <si>
    <t>Извещатель пожарный дымовой: ДИП-34А</t>
  </si>
  <si>
    <r>
      <t>11,2</t>
    </r>
    <r>
      <rPr>
        <i/>
        <sz val="6"/>
        <rFont val="Arial"/>
        <family val="2"/>
        <charset val="204"/>
      </rPr>
      <t xml:space="preserve">
112 / 10</t>
    </r>
  </si>
  <si>
    <t>ТССЦ-509-3762</t>
  </si>
  <si>
    <t>Извещатель пожарный ручной: ИПР-513-3А</t>
  </si>
  <si>
    <t>ТССЦ-509-7234</t>
  </si>
  <si>
    <t>Извещатель пожарный ручной: ИПР 513-3А исп. 02</t>
  </si>
  <si>
    <t>ТССЦ-509-3854</t>
  </si>
  <si>
    <t>Извещатель охранный контактный: ИО 102-26П</t>
  </si>
  <si>
    <t xml:space="preserve">                           Извещатели автономные:</t>
  </si>
  <si>
    <t>ТССЦ-509-7244</t>
  </si>
  <si>
    <t>Извещатель пожарный дымовой: ИП 212-142</t>
  </si>
  <si>
    <r>
      <t>12,1</t>
    </r>
    <r>
      <rPr>
        <i/>
        <sz val="6"/>
        <rFont val="Arial"/>
        <family val="2"/>
        <charset val="204"/>
      </rPr>
      <t xml:space="preserve">
121 / 10</t>
    </r>
  </si>
  <si>
    <t xml:space="preserve">                           Оповещатели:</t>
  </si>
  <si>
    <t>ТССЦ-509-7272</t>
  </si>
  <si>
    <t>Оповещатель охранно-пожарный светозвуковой ОПОП 124-7/* ОПОП142-7</t>
  </si>
  <si>
    <r>
      <t>3,8</t>
    </r>
    <r>
      <rPr>
        <i/>
        <sz val="6"/>
        <rFont val="Arial"/>
        <family val="2"/>
        <charset val="204"/>
      </rPr>
      <t xml:space="preserve">
38 / 10</t>
    </r>
  </si>
  <si>
    <t xml:space="preserve">                           Шкафы управления:</t>
  </si>
  <si>
    <t>Прайс-лист, т.15.1 стр.293</t>
  </si>
  <si>
    <r>
      <t>Шкаф контрольно-пусковой ШКП-4. Ц.:13550</t>
    </r>
    <r>
      <rPr>
        <i/>
        <sz val="7"/>
        <rFont val="Arial"/>
        <family val="2"/>
        <charset val="204"/>
      </rPr>
      <t xml:space="preserve">
МАТ=13550/к1</t>
    </r>
  </si>
  <si>
    <r>
      <t>1661,8</t>
    </r>
    <r>
      <rPr>
        <i/>
        <sz val="5"/>
        <rFont val="Arial"/>
        <family val="2"/>
        <charset val="204"/>
      </rPr>
      <t xml:space="preserve">
13550/к1</t>
    </r>
  </si>
  <si>
    <t>Прайс-лист, т.15.1 стр.296</t>
  </si>
  <si>
    <r>
      <t>Шкаф контрольно-пусковой ШКП-10. Ц.:14030</t>
    </r>
    <r>
      <rPr>
        <i/>
        <sz val="7"/>
        <rFont val="Arial"/>
        <family val="2"/>
        <charset val="204"/>
      </rPr>
      <t xml:space="preserve">
МАТ=14030/к1</t>
    </r>
  </si>
  <si>
    <r>
      <t>1720,67</t>
    </r>
    <r>
      <rPr>
        <i/>
        <sz val="5"/>
        <rFont val="Arial"/>
        <family val="2"/>
        <charset val="204"/>
      </rPr>
      <t xml:space="preserve">
14030/к1</t>
    </r>
  </si>
  <si>
    <t xml:space="preserve">                           Кабели и провода:</t>
  </si>
  <si>
    <t>Прайс-лист, т.15.1 стр.309</t>
  </si>
  <si>
    <r>
      <t>КПСнг(А)-FRLS 1х2х0,5. Ц.:12,60</t>
    </r>
    <r>
      <rPr>
        <i/>
        <sz val="7"/>
        <rFont val="Arial"/>
        <family val="2"/>
        <charset val="204"/>
      </rPr>
      <t xml:space="preserve">
МАТ=12,60/к1</t>
    </r>
  </si>
  <si>
    <r>
      <t>1,55</t>
    </r>
    <r>
      <rPr>
        <i/>
        <sz val="5"/>
        <rFont val="Arial"/>
        <family val="2"/>
        <charset val="204"/>
      </rPr>
      <t xml:space="preserve">
12,60/к1</t>
    </r>
  </si>
  <si>
    <t>Прайс-лист, т.15.1 стр.277</t>
  </si>
  <si>
    <r>
      <t>КПСнг(А)-FRLS 2х2х0,2. Ц.:13,94</t>
    </r>
    <r>
      <rPr>
        <i/>
        <sz val="7"/>
        <rFont val="Arial"/>
        <family val="2"/>
        <charset val="204"/>
      </rPr>
      <t xml:space="preserve">
МАТ=13,94/к1</t>
    </r>
  </si>
  <si>
    <r>
      <t>1,71</t>
    </r>
    <r>
      <rPr>
        <i/>
        <sz val="5"/>
        <rFont val="Arial"/>
        <family val="2"/>
        <charset val="204"/>
      </rPr>
      <t xml:space="preserve">
13,94/к1</t>
    </r>
  </si>
  <si>
    <t xml:space="preserve">                           Кабеленесущие конструкции и расходные материалы:</t>
  </si>
  <si>
    <t>ТССЦ-103-2408</t>
  </si>
  <si>
    <t>Трубы гибкие гофрированные легкие из самозатухающего ПВХ (IP55) серии FL, диаметром: 25 мм</t>
  </si>
  <si>
    <t>ТССЦ-103-2432</t>
  </si>
  <si>
    <t>Трубы жесткие гладкие легкие из самозатухающего ПВХ (IP55) серии RIG, диаметром: 25 мм</t>
  </si>
  <si>
    <t>ТССЦ-509-5777</t>
  </si>
  <si>
    <t>Держатель с защелкой "DKC" для труб диаметром: 25 мм</t>
  </si>
  <si>
    <t>ТССЦ-509-1830</t>
  </si>
  <si>
    <t>Кабель-канал (короб) "Электропласт": 20x10 мм</t>
  </si>
  <si>
    <t xml:space="preserve">                           Разное:</t>
  </si>
  <si>
    <t>ТССЦ-509-7335</t>
  </si>
  <si>
    <t>Блок разветвительно-изолирующий, марка "БРИЗ", размер 50x30x25 мм</t>
  </si>
  <si>
    <r>
      <t>1,5</t>
    </r>
    <r>
      <rPr>
        <i/>
        <sz val="6"/>
        <rFont val="Arial"/>
        <family val="2"/>
        <charset val="204"/>
      </rPr>
      <t xml:space="preserve">
15 / 10</t>
    </r>
  </si>
  <si>
    <t>ТССЦ-301-6830</t>
  </si>
  <si>
    <t>Термостат (для подстанции напряжением 220/110/10 кВ)/* TF</t>
  </si>
  <si>
    <t>Прайс-лист, т.15.1 стр.274</t>
  </si>
  <si>
    <r>
      <t>Модуль подключения нагрузки. Ц.:43,58</t>
    </r>
    <r>
      <rPr>
        <i/>
        <sz val="7"/>
        <rFont val="Arial"/>
        <family val="2"/>
        <charset val="204"/>
      </rPr>
      <t xml:space="preserve">
МАТ=43,58/к1</t>
    </r>
  </si>
  <si>
    <r>
      <t>5,34</t>
    </r>
    <r>
      <rPr>
        <i/>
        <sz val="5"/>
        <rFont val="Arial"/>
        <family val="2"/>
        <charset val="204"/>
      </rPr>
      <t xml:space="preserve">
43,58/к1</t>
    </r>
  </si>
  <si>
    <r>
      <t>67</t>
    </r>
    <r>
      <rPr>
        <i/>
        <sz val="9"/>
        <rFont val="Arial"/>
        <family val="2"/>
        <charset val="204"/>
      </rPr>
      <t xml:space="preserve">
О</t>
    </r>
  </si>
  <si>
    <t>ТССЦ-509-4291</t>
  </si>
  <si>
    <t>Пульт контроля и управления охранно-пожарный, марка "С2000-М"</t>
  </si>
  <si>
    <r>
      <t>68</t>
    </r>
    <r>
      <rPr>
        <i/>
        <sz val="9"/>
        <rFont val="Arial"/>
        <family val="2"/>
        <charset val="204"/>
      </rPr>
      <t xml:space="preserve">
О</t>
    </r>
  </si>
  <si>
    <t>ТССЦ-509-4296</t>
  </si>
  <si>
    <t>Контроллер двухпроводной линии связи, марка "С2000-КДЛ"</t>
  </si>
  <si>
    <r>
      <t>69</t>
    </r>
    <r>
      <rPr>
        <i/>
        <sz val="9"/>
        <rFont val="Arial"/>
        <family val="2"/>
        <charset val="204"/>
      </rPr>
      <t xml:space="preserve">
О</t>
    </r>
  </si>
  <si>
    <t>ТССЦ-509-7313</t>
  </si>
  <si>
    <t>Контроллер доступа, марка "С2000-2"</t>
  </si>
  <si>
    <r>
      <t>70</t>
    </r>
    <r>
      <rPr>
        <i/>
        <sz val="9"/>
        <rFont val="Arial"/>
        <family val="2"/>
        <charset val="204"/>
      </rPr>
      <t xml:space="preserve">
О</t>
    </r>
  </si>
  <si>
    <t>ТССЦ-509-6510</t>
  </si>
  <si>
    <t>Прибор приемно-контрольный охранно-пожарный, марка: "C2000-Ethernet"</t>
  </si>
  <si>
    <r>
      <t>71</t>
    </r>
    <r>
      <rPr>
        <i/>
        <sz val="9"/>
        <rFont val="Arial"/>
        <family val="2"/>
        <charset val="204"/>
      </rPr>
      <t xml:space="preserve">
О</t>
    </r>
  </si>
  <si>
    <t>ТССЦ-509-7317</t>
  </si>
  <si>
    <t>Блок сигнально-пусковой (релейный блок), марка "С2000-СП2"</t>
  </si>
  <si>
    <r>
      <t>72</t>
    </r>
    <r>
      <rPr>
        <i/>
        <sz val="9"/>
        <rFont val="Arial"/>
        <family val="2"/>
        <charset val="204"/>
      </rPr>
      <t xml:space="preserve">
О</t>
    </r>
  </si>
  <si>
    <t>ТССЦ-509-8266</t>
  </si>
  <si>
    <t>Считыватель Proximity для карт ЕМ-СКД-01/* CP-Z2L</t>
  </si>
  <si>
    <r>
      <t>73</t>
    </r>
    <r>
      <rPr>
        <i/>
        <sz val="9"/>
        <rFont val="Arial"/>
        <family val="2"/>
        <charset val="204"/>
      </rPr>
      <t xml:space="preserve">
О</t>
    </r>
  </si>
  <si>
    <t>Прайс-лист, т.15.1 стр.299</t>
  </si>
  <si>
    <r>
      <t>ШПС-12. Ц,:14801,10</t>
    </r>
    <r>
      <rPr>
        <i/>
        <sz val="7"/>
        <rFont val="Arial"/>
        <family val="2"/>
        <charset val="204"/>
      </rPr>
      <t xml:space="preserve">
ПЗ=14801,10/к3</t>
    </r>
  </si>
  <si>
    <r>
      <t>2993,63</t>
    </r>
    <r>
      <rPr>
        <i/>
        <sz val="5"/>
        <rFont val="Arial"/>
        <family val="2"/>
        <charset val="204"/>
      </rPr>
      <t xml:space="preserve">
14801,10/к3</t>
    </r>
  </si>
  <si>
    <r>
      <t>74</t>
    </r>
    <r>
      <rPr>
        <i/>
        <sz val="9"/>
        <rFont val="Arial"/>
        <family val="2"/>
        <charset val="204"/>
      </rPr>
      <t xml:space="preserve">
О</t>
    </r>
  </si>
  <si>
    <t>ТССЦ-509-5664</t>
  </si>
  <si>
    <t>Прибор приемно-контрольный охранно-пожарный, марка: "С2000-4"</t>
  </si>
  <si>
    <r>
      <t>75</t>
    </r>
    <r>
      <rPr>
        <i/>
        <sz val="9"/>
        <rFont val="Arial"/>
        <family val="2"/>
        <charset val="204"/>
      </rPr>
      <t xml:space="preserve">
О</t>
    </r>
  </si>
  <si>
    <t>ТССЦ-509-4297</t>
  </si>
  <si>
    <t>Блок контрольно-пусковой, марка "С2000-КПБ"</t>
  </si>
  <si>
    <r>
      <t>76</t>
    </r>
    <r>
      <rPr>
        <i/>
        <sz val="9"/>
        <rFont val="Arial"/>
        <family val="2"/>
        <charset val="204"/>
      </rPr>
      <t xml:space="preserve">
О</t>
    </r>
  </si>
  <si>
    <r>
      <t>77</t>
    </r>
    <r>
      <rPr>
        <i/>
        <sz val="9"/>
        <rFont val="Arial"/>
        <family val="2"/>
        <charset val="204"/>
      </rPr>
      <t xml:space="preserve">
О</t>
    </r>
  </si>
  <si>
    <t>ТССЦ-509-7311</t>
  </si>
  <si>
    <t>Извещатель охранный адресный комбинированный объемный оптико-электронный и акустический, марка "С2000-СТИК"/* С2000-СП4/220</t>
  </si>
  <si>
    <r>
      <t>1,4</t>
    </r>
    <r>
      <rPr>
        <i/>
        <sz val="6"/>
        <rFont val="Arial"/>
        <family val="2"/>
        <charset val="204"/>
      </rPr>
      <t xml:space="preserve">
14 / 10</t>
    </r>
  </si>
  <si>
    <t xml:space="preserve">                           Адресные расширители:</t>
  </si>
  <si>
    <r>
      <t>78</t>
    </r>
    <r>
      <rPr>
        <i/>
        <sz val="9"/>
        <rFont val="Arial"/>
        <family val="2"/>
        <charset val="204"/>
      </rPr>
      <t xml:space="preserve">
О</t>
    </r>
  </si>
  <si>
    <t>ТССЦ-509-7292</t>
  </si>
  <si>
    <t>Расширитель адресный ("адресная метка"), марка "С2000-АР2"</t>
  </si>
  <si>
    <r>
      <t>79</t>
    </r>
    <r>
      <rPr>
        <i/>
        <sz val="9"/>
        <rFont val="Arial"/>
        <family val="2"/>
        <charset val="204"/>
      </rPr>
      <t xml:space="preserve">
О</t>
    </r>
  </si>
  <si>
    <t>Прайс-лист, т.15.1 стр.290</t>
  </si>
  <si>
    <r>
      <t>Программатор адресных устройств С2000-АПА. Ц,:5829,20</t>
    </r>
    <r>
      <rPr>
        <i/>
        <sz val="7"/>
        <rFont val="Arial"/>
        <family val="2"/>
        <charset val="204"/>
      </rPr>
      <t xml:space="preserve">
ПЗ=5829,20/к3</t>
    </r>
  </si>
  <si>
    <r>
      <t>1179</t>
    </r>
    <r>
      <rPr>
        <i/>
        <sz val="5"/>
        <rFont val="Arial"/>
        <family val="2"/>
        <charset val="204"/>
      </rPr>
      <t xml:space="preserve">
5829,20/к3</t>
    </r>
  </si>
  <si>
    <t>Пересчет оборудования в цены 2001 года (сНДС)</t>
  </si>
  <si>
    <r>
      <t xml:space="preserve">ЛОКАЛЬНЫЙ СМЕТНЫЙ РАСЧЕТ № </t>
    </r>
    <r>
      <rPr>
        <sz val="10"/>
        <rFont val="Arial"/>
        <family val="2"/>
        <charset val="204"/>
      </rPr>
      <t>03-016</t>
    </r>
  </si>
  <si>
    <t>03-016 Лифт., 03 Жилой дом.</t>
  </si>
  <si>
    <t>___________________________252,463</t>
  </si>
  <si>
    <t>_______________________________________________________________________________________________27,941</t>
  </si>
  <si>
    <t>_______________________________________________________________________________________________224,522</t>
  </si>
  <si>
    <t>___________________________8,069</t>
  </si>
  <si>
    <t>_______________________________________________________________________________________________640,43</t>
  </si>
  <si>
    <t>ТЕРм03-05-001-03</t>
  </si>
  <si>
    <t>Лифт пассажирский со скоростью движения кабины до 1 м/с: грузоподъемностью 1000 кг, количество остановок 12, высота шахты 44 м</t>
  </si>
  <si>
    <t>1 лифт</t>
  </si>
  <si>
    <t>ТЕРм03-05-001-05</t>
  </si>
  <si>
    <t>За каждую остановку, более или менее указанных в характеристике лифта, добавлять или уменьшать для лифтов грузоподъемностью: до 1000 кг</t>
  </si>
  <si>
    <t>1 остановка</t>
  </si>
  <si>
    <t>ТЕРм03-05-003-05</t>
  </si>
  <si>
    <t>За каждый метр высоты шахты, более или менее указанных в характеристике лифта, добавлять или уменьшать (к расценкам 03-05-003-01 и 03-05-003-02)</t>
  </si>
  <si>
    <t>1 м</t>
  </si>
  <si>
    <r>
      <t>-25,9</t>
    </r>
    <r>
      <rPr>
        <i/>
        <sz val="6"/>
        <rFont val="Arial"/>
        <family val="2"/>
        <charset val="204"/>
      </rPr>
      <t xml:space="preserve">
18,1-44</t>
    </r>
  </si>
  <si>
    <t xml:space="preserve">   80% ФОТ (от 8069) (Поз. 1-3)</t>
  </si>
  <si>
    <t xml:space="preserve">   60% ФОТ (от 8069) (Поз. 1-3)</t>
  </si>
  <si>
    <t xml:space="preserve">                           Раздел 2. Оборудование</t>
  </si>
  <si>
    <r>
      <t>4</t>
    </r>
    <r>
      <rPr>
        <i/>
        <sz val="9"/>
        <rFont val="Arial"/>
        <family val="2"/>
        <charset val="204"/>
      </rPr>
      <t xml:space="preserve">
О</t>
    </r>
  </si>
  <si>
    <t>ТССЦ-504-0443</t>
  </si>
  <si>
    <t>Лифт пассажирский на 5 остановок, внутренний размер кабины 1100х2100 мм, скорость движения кабины 1 м/сек, грузоподъемностью 1000 кг</t>
  </si>
  <si>
    <t>Итого по разделу 2 Оборудование</t>
  </si>
  <si>
    <t xml:space="preserve">  Итого по разделу 2 Оборудование</t>
  </si>
  <si>
    <r>
      <t xml:space="preserve">ЛОКАЛЬНЫЙ СМЕТНЫЙ РАСЧЕТ № </t>
    </r>
    <r>
      <rPr>
        <sz val="10"/>
        <rFont val="Arial"/>
        <family val="2"/>
        <charset val="204"/>
      </rPr>
      <t>04-001</t>
    </r>
  </si>
  <si>
    <t>04-001 Отопление, вентиляция и изоляционные работы. Офис А, 04 Встроенный офис А</t>
  </si>
  <si>
    <t>___________________________19,478</t>
  </si>
  <si>
    <t>_______________________________________________________________________________________________13,311</t>
  </si>
  <si>
    <t>_______________________________________________________________________________________________1,879</t>
  </si>
  <si>
    <t>_______________________________________________________________________________________________4,288</t>
  </si>
  <si>
    <t>___________________________1,091</t>
  </si>
  <si>
    <t>_______________________________________________________________________________________________88,04</t>
  </si>
  <si>
    <t>Составлен(а) в текущих (прогнозных) ценах по состоянию на 2001 год.</t>
  </si>
  <si>
    <t>Прайс-лист, т.15.2, стр 106</t>
  </si>
  <si>
    <r>
      <t>Шкаф поквартирного учета тепловой энергии на 3 квартиры СПЕКТР-3-25-П-(15х3)-25-У. Ц.:21200</t>
    </r>
    <r>
      <rPr>
        <i/>
        <sz val="7"/>
        <rFont val="Arial"/>
        <family val="2"/>
        <charset val="204"/>
      </rPr>
      <t xml:space="preserve">
ПЗ=21200/к3</t>
    </r>
  </si>
  <si>
    <r>
      <t>4287,85</t>
    </r>
    <r>
      <rPr>
        <i/>
        <sz val="5"/>
        <rFont val="Arial"/>
        <family val="2"/>
        <charset val="204"/>
      </rPr>
      <t xml:space="preserve">
21200/к3</t>
    </r>
  </si>
  <si>
    <r>
      <t>0,147</t>
    </r>
    <r>
      <rPr>
        <i/>
        <sz val="6"/>
        <rFont val="Arial"/>
        <family val="2"/>
        <charset val="204"/>
      </rPr>
      <t xml:space="preserve">
14,7 / 100</t>
    </r>
  </si>
  <si>
    <r>
      <t>-6,4974</t>
    </r>
    <r>
      <rPr>
        <i/>
        <sz val="6"/>
        <rFont val="Arial"/>
        <family val="2"/>
        <charset val="204"/>
      </rPr>
      <t xml:space="preserve">
-Ф1.р1</t>
    </r>
  </si>
  <si>
    <t>Прайс-лист, т.15.2, стр 81</t>
  </si>
  <si>
    <r>
      <t>Биметаллический секционный радиатор ROMMER Profi высотой 500 мм, 20 секции. Ц.:9100</t>
    </r>
    <r>
      <rPr>
        <i/>
        <sz val="7"/>
        <rFont val="Arial"/>
        <family val="2"/>
        <charset val="204"/>
      </rPr>
      <t xml:space="preserve">
МАТ=9100/к1</t>
    </r>
  </si>
  <si>
    <r>
      <t>1116,04</t>
    </r>
    <r>
      <rPr>
        <i/>
        <sz val="5"/>
        <rFont val="Arial"/>
        <family val="2"/>
        <charset val="204"/>
      </rPr>
      <t xml:space="preserve">
9100/к1</t>
    </r>
  </si>
  <si>
    <r>
      <t>-27,66</t>
    </r>
    <r>
      <rPr>
        <i/>
        <sz val="6"/>
        <rFont val="Arial"/>
        <family val="2"/>
        <charset val="204"/>
      </rPr>
      <t xml:space="preserve">
-Ф3.р1</t>
    </r>
  </si>
  <si>
    <r>
      <t>27,66</t>
    </r>
    <r>
      <rPr>
        <i/>
        <sz val="6"/>
        <rFont val="Arial"/>
        <family val="2"/>
        <charset val="204"/>
      </rPr>
      <t xml:space="preserve">
30*0,922</t>
    </r>
  </si>
  <si>
    <r>
      <t>-9,22</t>
    </r>
    <r>
      <rPr>
        <i/>
        <sz val="6"/>
        <rFont val="Arial"/>
        <family val="2"/>
        <charset val="204"/>
      </rPr>
      <t xml:space="preserve">
-Ф4.р1</t>
    </r>
  </si>
  <si>
    <r>
      <t>9,22</t>
    </r>
    <r>
      <rPr>
        <i/>
        <sz val="6"/>
        <rFont val="Arial"/>
        <family val="2"/>
        <charset val="204"/>
      </rPr>
      <t xml:space="preserve">
10*0,922</t>
    </r>
  </si>
  <si>
    <t>Прокладка трубопроводов водоснабжения и отопления из хлорированных поливинилхлоридных труб (ХПВХ) диаметром: до 32 мм/* REHAU PINK Д-25 мм</t>
  </si>
  <si>
    <r>
      <t>-36,88</t>
    </r>
    <r>
      <rPr>
        <i/>
        <sz val="6"/>
        <rFont val="Arial"/>
        <family val="2"/>
        <charset val="204"/>
      </rPr>
      <t xml:space="preserve">
-Ф2.р1</t>
    </r>
  </si>
  <si>
    <t>Прайс-лист, т.15.2, стр 129</t>
  </si>
  <si>
    <r>
      <t>Универсальная труба Rautitan Pink  REHAU Д-25х3,5 мм (11360621050). Ц.:137</t>
    </r>
    <r>
      <rPr>
        <i/>
        <sz val="7"/>
        <rFont val="Arial"/>
        <family val="2"/>
        <charset val="204"/>
      </rPr>
      <t xml:space="preserve">
МАТ=137/к1</t>
    </r>
  </si>
  <si>
    <r>
      <t>36,88</t>
    </r>
    <r>
      <rPr>
        <i/>
        <sz val="6"/>
        <rFont val="Arial"/>
        <family val="2"/>
        <charset val="204"/>
      </rPr>
      <t xml:space="preserve">
40*0,922</t>
    </r>
  </si>
  <si>
    <r>
      <t>16,8</t>
    </r>
    <r>
      <rPr>
        <i/>
        <sz val="5"/>
        <rFont val="Arial"/>
        <family val="2"/>
        <charset val="204"/>
      </rPr>
      <t xml:space="preserve">
137/к1</t>
    </r>
  </si>
  <si>
    <t>Прайс-лист, т.15.2, стр 51</t>
  </si>
  <si>
    <r>
      <t>Гофротруба защитная REHAU Д-25х3,5мм (11371601025). Ц.:72,54</t>
    </r>
    <r>
      <rPr>
        <i/>
        <sz val="7"/>
        <rFont val="Arial"/>
        <family val="2"/>
        <charset val="204"/>
      </rPr>
      <t xml:space="preserve">
МАТ=72,54/к1</t>
    </r>
  </si>
  <si>
    <r>
      <t>8,9</t>
    </r>
    <r>
      <rPr>
        <i/>
        <sz val="5"/>
        <rFont val="Arial"/>
        <family val="2"/>
        <charset val="204"/>
      </rPr>
      <t xml:space="preserve">
72,54/к1</t>
    </r>
  </si>
  <si>
    <r>
      <t>8</t>
    </r>
    <r>
      <rPr>
        <i/>
        <sz val="6"/>
        <rFont val="Arial"/>
        <family val="2"/>
        <charset val="204"/>
      </rPr>
      <t xml:space="preserve">
(30+10+40) / 10</t>
    </r>
  </si>
  <si>
    <t>Прайс-лист, т.15.2, стр 42</t>
  </si>
  <si>
    <r>
      <t>REHAU, угольник 90 град, Д-25 мм, 11600231001. Ц.:478,30</t>
    </r>
    <r>
      <rPr>
        <i/>
        <sz val="7"/>
        <rFont val="Arial"/>
        <family val="2"/>
        <charset val="204"/>
      </rPr>
      <t xml:space="preserve">
МАТ=478,30/к1</t>
    </r>
  </si>
  <si>
    <r>
      <t>58,66</t>
    </r>
    <r>
      <rPr>
        <i/>
        <sz val="5"/>
        <rFont val="Arial"/>
        <family val="2"/>
        <charset val="204"/>
      </rPr>
      <t xml:space="preserve">
478,30/к1</t>
    </r>
  </si>
  <si>
    <t>Прайс-лист, т.15.2, стр 111</t>
  </si>
  <si>
    <r>
      <t>REHAU, тройник 25х16х20. Ц.:374</t>
    </r>
    <r>
      <rPr>
        <i/>
        <sz val="7"/>
        <rFont val="Arial"/>
        <family val="2"/>
        <charset val="204"/>
      </rPr>
      <t xml:space="preserve">
МАТ=374/к1</t>
    </r>
  </si>
  <si>
    <r>
      <t>45,87</t>
    </r>
    <r>
      <rPr>
        <i/>
        <sz val="5"/>
        <rFont val="Arial"/>
        <family val="2"/>
        <charset val="204"/>
      </rPr>
      <t xml:space="preserve">
374/к1</t>
    </r>
  </si>
  <si>
    <r>
      <t>REHAU, тройник 25х16х25. Ц.:422</t>
    </r>
    <r>
      <rPr>
        <i/>
        <sz val="7"/>
        <rFont val="Arial"/>
        <family val="2"/>
        <charset val="204"/>
      </rPr>
      <t xml:space="preserve">
МАТ=422/к1</t>
    </r>
  </si>
  <si>
    <r>
      <t>51,76</t>
    </r>
    <r>
      <rPr>
        <i/>
        <sz val="5"/>
        <rFont val="Arial"/>
        <family val="2"/>
        <charset val="204"/>
      </rPr>
      <t xml:space="preserve">
422/к1</t>
    </r>
  </si>
  <si>
    <r>
      <t>REHAU, гильза монтажная, Д-25 мм, 11600031001. Ц.:66,43</t>
    </r>
    <r>
      <rPr>
        <i/>
        <sz val="7"/>
        <rFont val="Arial"/>
        <family val="2"/>
        <charset val="204"/>
      </rPr>
      <t xml:space="preserve">
МАТ=66,43/к1</t>
    </r>
  </si>
  <si>
    <r>
      <t>8,15</t>
    </r>
    <r>
      <rPr>
        <i/>
        <sz val="5"/>
        <rFont val="Arial"/>
        <family val="2"/>
        <charset val="204"/>
      </rPr>
      <t xml:space="preserve">
66,43/к1</t>
    </r>
  </si>
  <si>
    <t xml:space="preserve">   Пуск и регулировка 3% ОЗП=3%; ЭМ=3%; ЗПМ=3%; ТЗ=3%  (Поз. 7-26, 30, 27, 1-2, 4-6)</t>
  </si>
  <si>
    <t xml:space="preserve">   80% ФОТ (от 127) (Поз. 2, 4-6)</t>
  </si>
  <si>
    <t xml:space="preserve">   95% ФОТ (от 35) (Поз. 1)</t>
  </si>
  <si>
    <t xml:space="preserve">   100% ФОТ (от 364) (Поз. 27)</t>
  </si>
  <si>
    <t xml:space="preserve">   128% ФОТ (от 458) (Поз. 7-26, 30)</t>
  </si>
  <si>
    <t xml:space="preserve">   60% ФОТ (от 127) (Поз. 2, 4-6)</t>
  </si>
  <si>
    <t xml:space="preserve">   65% ФОТ (от 35) (Поз. 1)</t>
  </si>
  <si>
    <t xml:space="preserve">   70% ФОТ (от 364) (Поз. 27)</t>
  </si>
  <si>
    <t xml:space="preserve">   83% ФОТ (от 458) (Поз. 7-26, 30)</t>
  </si>
  <si>
    <t xml:space="preserve">                           Раздел 2. Вентиляция</t>
  </si>
  <si>
    <r>
      <t>5</t>
    </r>
    <r>
      <rPr>
        <i/>
        <sz val="6"/>
        <rFont val="Arial"/>
        <family val="2"/>
        <charset val="204"/>
      </rPr>
      <t xml:space="preserve">
3+2</t>
    </r>
  </si>
  <si>
    <t>Итого прямые затраты по разделу с учетом коэффициентов к итогам (Пуск и регулировка 5% ОЗП=5%; ЭМ=5%; ЗПМ=5%; ТЗ=5%  (Поз. 39-41))</t>
  </si>
  <si>
    <t xml:space="preserve">   128% ФОТ (от 107) (Поз. 39-41)</t>
  </si>
  <si>
    <t xml:space="preserve">   83% ФОТ (от 107) (Поз. 39-41)</t>
  </si>
  <si>
    <t>Итого по разделу 2 Вентиляция</t>
  </si>
  <si>
    <t xml:space="preserve">   128% ФОТ (от 565) (Поз. 7-26, 30, 39-41)</t>
  </si>
  <si>
    <t xml:space="preserve">   83% ФОТ (от 565) (Поз. 7-26, 30, 39-41)</t>
  </si>
  <si>
    <t xml:space="preserve">  Итого по разделу 2 Вентиляция</t>
  </si>
  <si>
    <r>
      <t xml:space="preserve">ЛОКАЛЬНЫЙ СМЕТНЫЙ РАСЧЕТ № </t>
    </r>
    <r>
      <rPr>
        <sz val="10"/>
        <rFont val="Arial"/>
        <family val="2"/>
        <charset val="204"/>
      </rPr>
      <t>04-002</t>
    </r>
  </si>
  <si>
    <t>04-002 Вн.сантехнические и изоляционные работы. Офис А, 04 Встроенный офис А</t>
  </si>
  <si>
    <t>___________________________20,978</t>
  </si>
  <si>
    <t>_______________________________________________________________________________________________14,904</t>
  </si>
  <si>
    <t>_______________________________________________________________________________________________0,796</t>
  </si>
  <si>
    <t>___________________________1,765</t>
  </si>
  <si>
    <t>_______________________________________________________________________________________________145,37</t>
  </si>
  <si>
    <t xml:space="preserve">                           Водомерный узел для холодной воды:</t>
  </si>
  <si>
    <r>
      <t>-1</t>
    </r>
    <r>
      <rPr>
        <i/>
        <sz val="6"/>
        <rFont val="Arial"/>
        <family val="2"/>
        <charset val="204"/>
      </rPr>
      <t xml:space="preserve">
-Ф4.р1</t>
    </r>
  </si>
  <si>
    <r>
      <t>-1</t>
    </r>
    <r>
      <rPr>
        <i/>
        <sz val="6"/>
        <rFont val="Arial"/>
        <family val="2"/>
        <charset val="204"/>
      </rPr>
      <t xml:space="preserve">
-Ф5.р1</t>
    </r>
  </si>
  <si>
    <t xml:space="preserve">                           Кран поливочный Ду-15мм:</t>
  </si>
  <si>
    <r>
      <t>0,085</t>
    </r>
    <r>
      <rPr>
        <i/>
        <sz val="6"/>
        <rFont val="Arial"/>
        <family val="2"/>
        <charset val="204"/>
      </rPr>
      <t xml:space="preserve">
8,5 / 100</t>
    </r>
  </si>
  <si>
    <r>
      <t>-0,76415</t>
    </r>
    <r>
      <rPr>
        <i/>
        <sz val="6"/>
        <rFont val="Arial"/>
        <family val="2"/>
        <charset val="204"/>
      </rPr>
      <t xml:space="preserve">
-Ф8.р1</t>
    </r>
  </si>
  <si>
    <t>Труба из полипропилена: PN 16/20</t>
  </si>
  <si>
    <t>ТЕР16-04-002-02</t>
  </si>
  <si>
    <t>Прокладка трубопроводов водоснабжения из напорных полиэтиленовых труб наружным диаметром: 25 мм/* ПП25х2,3</t>
  </si>
  <si>
    <t>ТССЦ-507-2971</t>
  </si>
  <si>
    <t>Труба: ПЭ 80 SDR 11, наружный диаметр 25 мм (ГОСТ 18599-2001)</t>
  </si>
  <si>
    <r>
      <t>-0,3716</t>
    </r>
    <r>
      <rPr>
        <i/>
        <sz val="6"/>
        <rFont val="Arial"/>
        <family val="2"/>
        <charset val="204"/>
      </rPr>
      <t xml:space="preserve">
-Ф1.р1</t>
    </r>
  </si>
  <si>
    <t>ТССЦ-507-3349</t>
  </si>
  <si>
    <t>Труба из полипропилена: PN 16/25</t>
  </si>
  <si>
    <r>
      <t>0,003</t>
    </r>
    <r>
      <rPr>
        <i/>
        <sz val="6"/>
        <rFont val="Arial"/>
        <family val="2"/>
        <charset val="204"/>
      </rPr>
      <t xml:space="preserve">
0,3 / 100</t>
    </r>
  </si>
  <si>
    <r>
      <t>-0,3</t>
    </r>
    <r>
      <rPr>
        <i/>
        <sz val="6"/>
        <rFont val="Arial"/>
        <family val="2"/>
        <charset val="204"/>
      </rPr>
      <t xml:space="preserve">
-Ф9.р1</t>
    </r>
  </si>
  <si>
    <r>
      <t>0,045</t>
    </r>
    <r>
      <rPr>
        <i/>
        <sz val="6"/>
        <rFont val="Arial"/>
        <family val="2"/>
        <charset val="204"/>
      </rPr>
      <t xml:space="preserve">
4,5 / 100</t>
    </r>
  </si>
  <si>
    <t xml:space="preserve">   80% ФОТ (от 15) (Поз. 27)</t>
  </si>
  <si>
    <t xml:space="preserve">   128% ФОТ (от 346) (Поз. 1-26)</t>
  </si>
  <si>
    <t xml:space="preserve">   60% ФОТ (от 15) (Поз. 27)</t>
  </si>
  <si>
    <t xml:space="preserve">   83% ФОТ (от 346) (Поз. 1-26)</t>
  </si>
  <si>
    <t>Итого по разделу 1 Хоз.-питьевой водопровод (В1)</t>
  </si>
  <si>
    <r>
      <t>0,0038</t>
    </r>
    <r>
      <rPr>
        <i/>
        <sz val="6"/>
        <rFont val="Arial"/>
        <family val="2"/>
        <charset val="204"/>
      </rPr>
      <t xml:space="preserve">
0,38 / 100</t>
    </r>
  </si>
  <si>
    <r>
      <t>0,45</t>
    </r>
    <r>
      <rPr>
        <i/>
        <sz val="6"/>
        <rFont val="Arial"/>
        <family val="2"/>
        <charset val="204"/>
      </rPr>
      <t xml:space="preserve">
4,5 / 10</t>
    </r>
  </si>
  <si>
    <r>
      <t>-4,95</t>
    </r>
    <r>
      <rPr>
        <i/>
        <sz val="6"/>
        <rFont val="Arial"/>
        <family val="2"/>
        <charset val="204"/>
      </rPr>
      <t xml:space="preserve">
-Ф10.р2</t>
    </r>
  </si>
  <si>
    <r>
      <t>-0,6471</t>
    </r>
    <r>
      <rPr>
        <i/>
        <sz val="6"/>
        <rFont val="Arial"/>
        <family val="2"/>
        <charset val="204"/>
      </rPr>
      <t xml:space="preserve">
-Ф10.р1</t>
    </r>
  </si>
  <si>
    <r>
      <t>0,495</t>
    </r>
    <r>
      <rPr>
        <i/>
        <sz val="6"/>
        <rFont val="Arial"/>
        <family val="2"/>
        <charset val="204"/>
      </rPr>
      <t xml:space="preserve">
(1,1*4,5) / 10</t>
    </r>
  </si>
  <si>
    <t xml:space="preserve">   100% ФОТ (от 20) (Поз. 32-35)</t>
  </si>
  <si>
    <t xml:space="preserve">   70% ФОТ (от 20) (Поз. 32-35)</t>
  </si>
  <si>
    <t>Итого по разделу 2 Изоляционные работы В1</t>
  </si>
  <si>
    <t xml:space="preserve">                           Раздел 3. Горячее водоснабжение (Т3)</t>
  </si>
  <si>
    <t xml:space="preserve">                           Водомерный узел для горячей воды:</t>
  </si>
  <si>
    <t>Кран шаровой муфтовый 11Б27П1, диаметром: 15 мм/* для поливочного крана</t>
  </si>
  <si>
    <r>
      <t>0,095</t>
    </r>
    <r>
      <rPr>
        <i/>
        <sz val="6"/>
        <rFont val="Arial"/>
        <family val="2"/>
        <charset val="204"/>
      </rPr>
      <t xml:space="preserve">
9,5 / 100</t>
    </r>
  </si>
  <si>
    <r>
      <t>-0,85405</t>
    </r>
    <r>
      <rPr>
        <i/>
        <sz val="6"/>
        <rFont val="Arial"/>
        <family val="2"/>
        <charset val="204"/>
      </rPr>
      <t xml:space="preserve">
-Ф2.р1</t>
    </r>
  </si>
  <si>
    <t>Прокладка трубопроводов водоснабжения из напорных полиэтиленовых труб наружным диаметром: 25 мм/* ПП25х4,2</t>
  </si>
  <si>
    <r>
      <t>0,015</t>
    </r>
    <r>
      <rPr>
        <i/>
        <sz val="6"/>
        <rFont val="Arial"/>
        <family val="2"/>
        <charset val="204"/>
      </rPr>
      <t xml:space="preserve">
1,5 / 100</t>
    </r>
  </si>
  <si>
    <r>
      <t>-0,13935</t>
    </r>
    <r>
      <rPr>
        <i/>
        <sz val="6"/>
        <rFont val="Arial"/>
        <family val="2"/>
        <charset val="204"/>
      </rPr>
      <t xml:space="preserve">
-Ф3.р1</t>
    </r>
  </si>
  <si>
    <r>
      <t>ТССЦ-302-0652</t>
    </r>
    <r>
      <rPr>
        <i/>
        <sz val="9"/>
        <rFont val="Arial"/>
        <family val="2"/>
        <charset val="204"/>
      </rPr>
      <t xml:space="preserve">
прим.</t>
    </r>
  </si>
  <si>
    <t xml:space="preserve">   80% ФОТ (от 30) (Поз. 39, 57)</t>
  </si>
  <si>
    <t xml:space="preserve">   128% ФОТ (от 308) (Поз. 36-38, 41-56)</t>
  </si>
  <si>
    <t xml:space="preserve">   60% ФОТ (от 30) (Поз. 39, 57)</t>
  </si>
  <si>
    <t xml:space="preserve">   83% ФОТ (от 308) (Поз. 36-38, 41-56)</t>
  </si>
  <si>
    <t>Итого по разделу 3 Горячее водоснабжение (Т3)</t>
  </si>
  <si>
    <t xml:space="preserve">                           Раздел 4. Изоляционные работы Т3</t>
  </si>
  <si>
    <r>
      <t>0,15</t>
    </r>
    <r>
      <rPr>
        <i/>
        <sz val="6"/>
        <rFont val="Arial"/>
        <family val="2"/>
        <charset val="204"/>
      </rPr>
      <t xml:space="preserve">
1,5 / 10</t>
    </r>
  </si>
  <si>
    <r>
      <t>-0,2157</t>
    </r>
    <r>
      <rPr>
        <i/>
        <sz val="6"/>
        <rFont val="Arial"/>
        <family val="2"/>
        <charset val="204"/>
      </rPr>
      <t xml:space="preserve">
-Ф13.р1</t>
    </r>
  </si>
  <si>
    <r>
      <t>-1,65</t>
    </r>
    <r>
      <rPr>
        <i/>
        <sz val="6"/>
        <rFont val="Arial"/>
        <family val="2"/>
        <charset val="204"/>
      </rPr>
      <t xml:space="preserve">
-Ф13.р2</t>
    </r>
  </si>
  <si>
    <r>
      <t>0,165</t>
    </r>
    <r>
      <rPr>
        <i/>
        <sz val="6"/>
        <rFont val="Arial"/>
        <family val="2"/>
        <charset val="204"/>
      </rPr>
      <t xml:space="preserve">
(1,1*1,5) / 10</t>
    </r>
  </si>
  <si>
    <t xml:space="preserve">   100% ФОТ (от 7) (Поз. 61-64)</t>
  </si>
  <si>
    <t xml:space="preserve">   70% ФОТ (от 7) (Поз. 61-64)</t>
  </si>
  <si>
    <t>Итого по разделу 4 Изоляционные работы Т3</t>
  </si>
  <si>
    <t xml:space="preserve">                           Раздел 5. Бытовая канализация (К1.1)</t>
  </si>
  <si>
    <r>
      <t>-1</t>
    </r>
    <r>
      <rPr>
        <i/>
        <sz val="6"/>
        <rFont val="Arial"/>
        <family val="2"/>
        <charset val="204"/>
      </rPr>
      <t xml:space="preserve">
-Ф19.р1</t>
    </r>
  </si>
  <si>
    <r>
      <t>0,3</t>
    </r>
    <r>
      <rPr>
        <i/>
        <sz val="6"/>
        <rFont val="Arial"/>
        <family val="2"/>
        <charset val="204"/>
      </rPr>
      <t xml:space="preserve">
3 / 10</t>
    </r>
  </si>
  <si>
    <r>
      <t>-3</t>
    </r>
    <r>
      <rPr>
        <i/>
        <sz val="6"/>
        <rFont val="Arial"/>
        <family val="2"/>
        <charset val="204"/>
      </rPr>
      <t xml:space="preserve">
-Ф17.р1</t>
    </r>
  </si>
  <si>
    <t>ТССЦ-301-0857</t>
  </si>
  <si>
    <t>Умывальники полуфарфоровые и фарфоровые с кронштейнами, сифоном бутылочным латунным и выпуском: прямоугольные со скрытыми установочными поверхностями без спинки, размером 550х420х150 мм</t>
  </si>
  <si>
    <r>
      <t>-3</t>
    </r>
    <r>
      <rPr>
        <i/>
        <sz val="6"/>
        <rFont val="Arial"/>
        <family val="2"/>
        <charset val="204"/>
      </rPr>
      <t xml:space="preserve">
-Ф18.р1</t>
    </r>
  </si>
  <si>
    <t>ТЕРм11-02-042-04</t>
  </si>
  <si>
    <t>Клапан с рычажным приводом регулирующий, диаметр условного прохода: 40; 50 мм/* затвор воздушный</t>
  </si>
  <si>
    <t>ТССЦ-301-7668</t>
  </si>
  <si>
    <t>Клапан воздушный HL900N для невентилируемых канализационных стояков диаметрами 50/75/110 мм</t>
  </si>
  <si>
    <r>
      <t>0,071</t>
    </r>
    <r>
      <rPr>
        <i/>
        <sz val="6"/>
        <rFont val="Arial"/>
        <family val="2"/>
        <charset val="204"/>
      </rPr>
      <t xml:space="preserve">
7,1 / 100</t>
    </r>
  </si>
  <si>
    <r>
      <t>0,1704</t>
    </r>
    <r>
      <rPr>
        <i/>
        <sz val="6"/>
        <rFont val="Arial"/>
        <family val="2"/>
        <charset val="204"/>
      </rPr>
      <t xml:space="preserve">
17,04 / 100</t>
    </r>
  </si>
  <si>
    <r>
      <t>0,168</t>
    </r>
    <r>
      <rPr>
        <i/>
        <sz val="6"/>
        <rFont val="Arial"/>
        <family val="2"/>
        <charset val="204"/>
      </rPr>
      <t xml:space="preserve">
16,8 / 100</t>
    </r>
  </si>
  <si>
    <r>
      <t>0,004</t>
    </r>
    <r>
      <rPr>
        <i/>
        <sz val="6"/>
        <rFont val="Arial"/>
        <family val="2"/>
        <charset val="204"/>
      </rPr>
      <t xml:space="preserve">
4*1/1000</t>
    </r>
  </si>
  <si>
    <t xml:space="preserve">   80% ФОТ (от 443) (Поз. 84-85, 77)</t>
  </si>
  <si>
    <t xml:space="preserve">   128% ФОТ (от 304) (Поз. 65-76, 79-81)</t>
  </si>
  <si>
    <t xml:space="preserve">   130% ФОТ (от 88) (Поз. 82-83, 86)</t>
  </si>
  <si>
    <t xml:space="preserve">   45% ФОТ (от 414) (Поз. 84-85)</t>
  </si>
  <si>
    <t xml:space="preserve">   60% ФОТ (от 29) (Поз. 77)</t>
  </si>
  <si>
    <t xml:space="preserve">   83% ФОТ (от 304) (Поз. 65-76, 79-81)</t>
  </si>
  <si>
    <t xml:space="preserve">   89% ФОТ (от 88) (Поз. 82-83, 86)</t>
  </si>
  <si>
    <t>Итого по разделу 5 Бытовая канализация (К1.1)</t>
  </si>
  <si>
    <t xml:space="preserve">                           Раздел 6. Канализация бытовая напорная К1.1Н</t>
  </si>
  <si>
    <r>
      <t>89</t>
    </r>
    <r>
      <rPr>
        <i/>
        <sz val="9"/>
        <rFont val="Arial"/>
        <family val="2"/>
        <charset val="204"/>
      </rPr>
      <t xml:space="preserve">
О</t>
    </r>
  </si>
  <si>
    <t>Прайс-лист, т.15.2 стр.153</t>
  </si>
  <si>
    <r>
      <t>Канализационная насосная установка Grundfos Sololift 2 WC-3. Ц.:26097</t>
    </r>
    <r>
      <rPr>
        <i/>
        <sz val="7"/>
        <rFont val="Arial"/>
        <family val="2"/>
        <charset val="204"/>
      </rPr>
      <t xml:space="preserve">
ПЗ=26097/к3</t>
    </r>
  </si>
  <si>
    <t xml:space="preserve">   128% ФОТ (от 186) (Поз. 87-88, 90-93)</t>
  </si>
  <si>
    <t xml:space="preserve">   83% ФОТ (от 186) (Поз. 87-88, 90-93)</t>
  </si>
  <si>
    <t>Итого по разделу 6 Канализация бытовая напорная К1.1Н</t>
  </si>
  <si>
    <t xml:space="preserve">                           Раздел 7. Изоляционные работы К1.1Н</t>
  </si>
  <si>
    <t xml:space="preserve">   90% ФОТ (от 2) (Поз. 94-95)</t>
  </si>
  <si>
    <t xml:space="preserve">   105% ФОТ (от 16) (Поз. 96)</t>
  </si>
  <si>
    <t xml:space="preserve">   55% ФОТ (от 16) (Поз. 96)</t>
  </si>
  <si>
    <t xml:space="preserve">   70% ФОТ (от 2) (Поз. 94-95)</t>
  </si>
  <si>
    <t>Итого по разделу 7 Изоляционные работы К1.1Н</t>
  </si>
  <si>
    <t xml:space="preserve">   80% ФОТ (от 488) (Поз. 27, 39, 57, 84-85, 77)</t>
  </si>
  <si>
    <t xml:space="preserve">   100% ФОТ (от 27) (Поз. 32-35, 61-64)</t>
  </si>
  <si>
    <t xml:space="preserve">   128% ФОТ (от 1144) (Поз. 1-26, 36-38, 41-56, 65-76, 79-81, 87-88, 90-93)</t>
  </si>
  <si>
    <t xml:space="preserve">   60% ФОТ (от 74) (Поз. 27, 39, 57, 77)</t>
  </si>
  <si>
    <t xml:space="preserve">   70% ФОТ (от 29) (Поз. 32-35, 61-64, 94-95)</t>
  </si>
  <si>
    <t xml:space="preserve">   83% ФОТ (от 1144) (Поз. 1-26, 36-38, 41-56, 65-76, 79-81, 87-88, 90-93)</t>
  </si>
  <si>
    <t xml:space="preserve">  Итого по разделу 3 Горячее водоснабжение (Т3)</t>
  </si>
  <si>
    <t xml:space="preserve">  Итого по разделу 4 Изоляционные работы Т3</t>
  </si>
  <si>
    <t xml:space="preserve">  Итого по разделу 5 Бытовая канализация (К1.1)</t>
  </si>
  <si>
    <t xml:space="preserve">  Итого по разделу 6 Канализация бытовая напорная К1.1Н</t>
  </si>
  <si>
    <t xml:space="preserve">  Итого по разделу 7 Изоляционные работы К1.1Н</t>
  </si>
  <si>
    <r>
      <t xml:space="preserve">ЛОКАЛЬНЫЙ СМЕТНЫЙ РАСЧЕТ № </t>
    </r>
    <r>
      <rPr>
        <sz val="10"/>
        <rFont val="Arial"/>
        <family val="2"/>
        <charset val="204"/>
      </rPr>
      <t>04-003</t>
    </r>
  </si>
  <si>
    <t>04-003 Электрооборудование офиса А., 04 Встроенный офис А</t>
  </si>
  <si>
    <t>___________________________35,981</t>
  </si>
  <si>
    <t>_______________________________________________________________________________________________0,638</t>
  </si>
  <si>
    <t>_______________________________________________________________________________________________35,343</t>
  </si>
  <si>
    <t>___________________________2,346</t>
  </si>
  <si>
    <t>_______________________________________________________________________________________________195,38</t>
  </si>
  <si>
    <r>
      <t>13</t>
    </r>
    <r>
      <rPr>
        <i/>
        <sz val="6"/>
        <rFont val="Arial"/>
        <family val="2"/>
        <charset val="204"/>
      </rPr>
      <t xml:space="preserve">
1+1+3+5+3</t>
    </r>
  </si>
  <si>
    <r>
      <t>ТЕРм08-03-594-14</t>
    </r>
    <r>
      <rPr>
        <i/>
        <sz val="9"/>
        <rFont val="Arial"/>
        <family val="2"/>
        <charset val="204"/>
      </rPr>
      <t xml:space="preserve">
прим.</t>
    </r>
  </si>
  <si>
    <t>Светильник в подвесных потолках, устанавливаемый: на профиле, количество ламп в светильнике до 4 /* LE-СВО-0628</t>
  </si>
  <si>
    <r>
      <t>0,17</t>
    </r>
    <r>
      <rPr>
        <i/>
        <sz val="6"/>
        <rFont val="Arial"/>
        <family val="2"/>
        <charset val="204"/>
      </rPr>
      <t xml:space="preserve">
17 / 100</t>
    </r>
  </si>
  <si>
    <r>
      <t>ТЕРм08-03-593-06</t>
    </r>
    <r>
      <rPr>
        <i/>
        <sz val="9"/>
        <rFont val="Arial"/>
        <family val="2"/>
        <charset val="204"/>
      </rPr>
      <t xml:space="preserve">
прим.</t>
    </r>
  </si>
  <si>
    <t>Светильник потолочный или настенный с креплением винтами или болтами для помещений: с нормальными условиями среды, одноламповый /* LE-СВО-1182</t>
  </si>
  <si>
    <t>Светильник потолочный или настенный с креплением винтами или болтами для помещений: с нормальными условиями среды, одноламповый /* Спутник ССР</t>
  </si>
  <si>
    <r>
      <t>0,09</t>
    </r>
    <r>
      <rPr>
        <i/>
        <sz val="6"/>
        <rFont val="Arial"/>
        <family val="2"/>
        <charset val="204"/>
      </rPr>
      <t xml:space="preserve">
9 / 100</t>
    </r>
  </si>
  <si>
    <r>
      <t>ТЕРм08-03-591-09</t>
    </r>
    <r>
      <rPr>
        <i/>
        <sz val="9"/>
        <rFont val="Arial"/>
        <family val="2"/>
        <charset val="204"/>
      </rPr>
      <t xml:space="preserve">
прим.</t>
    </r>
  </si>
  <si>
    <r>
      <t>0,21</t>
    </r>
    <r>
      <rPr>
        <i/>
        <sz val="6"/>
        <rFont val="Arial"/>
        <family val="2"/>
        <charset val="204"/>
      </rPr>
      <t xml:space="preserve">
(15+6) / 100</t>
    </r>
  </si>
  <si>
    <r>
      <t>3,12</t>
    </r>
    <r>
      <rPr>
        <i/>
        <sz val="6"/>
        <rFont val="Arial"/>
        <family val="2"/>
        <charset val="204"/>
      </rPr>
      <t xml:space="preserve">
(280+10+22) / 100</t>
    </r>
  </si>
  <si>
    <r>
      <t>0,32</t>
    </r>
    <r>
      <rPr>
        <i/>
        <sz val="6"/>
        <rFont val="Arial"/>
        <family val="2"/>
        <charset val="204"/>
      </rPr>
      <t xml:space="preserve">
(10+22) / 100</t>
    </r>
  </si>
  <si>
    <r>
      <t>1,312</t>
    </r>
    <r>
      <rPr>
        <i/>
        <sz val="6"/>
        <rFont val="Arial"/>
        <family val="2"/>
        <charset val="204"/>
      </rPr>
      <t xml:space="preserve">
(41*0,32) / 10</t>
    </r>
  </si>
  <si>
    <t>ТЕРм08-10-010-01</t>
  </si>
  <si>
    <t>Прокладка труб гофрированных ПВХ для защиты проводов и кабелей</t>
  </si>
  <si>
    <r>
      <t>2,8</t>
    </r>
    <r>
      <rPr>
        <i/>
        <sz val="6"/>
        <rFont val="Arial"/>
        <family val="2"/>
        <charset val="204"/>
      </rPr>
      <t xml:space="preserve">
280 / 100</t>
    </r>
  </si>
  <si>
    <t>ТССЦ-103-1178</t>
  </si>
  <si>
    <t>Клипса для крепежа гофротрубы, диаметром: 32 мм</t>
  </si>
  <si>
    <r>
      <t>49</t>
    </r>
    <r>
      <rPr>
        <i/>
        <sz val="6"/>
        <rFont val="Arial"/>
        <family val="2"/>
        <charset val="204"/>
      </rPr>
      <t xml:space="preserve">
490 / 10</t>
    </r>
  </si>
  <si>
    <t xml:space="preserve">   95% ФОТ (от 2079) (Поз. 1-18)</t>
  </si>
  <si>
    <t xml:space="preserve">   65% ФОТ (от 2079) (Поз. 1-18)</t>
  </si>
  <si>
    <t>Шкаф силовой ШВР 1-50 /* Шкаф ЩВР-СА-025 (прим.к цене)</t>
  </si>
  <si>
    <t>Выключатели автоматические: «IEK» ВА47-29 3Р 25А, характеристика С /* ВА-101 3П 25А (прим.к цене)</t>
  </si>
  <si>
    <t>ТССЦ-509-8194</t>
  </si>
  <si>
    <t>Счетчик электрической энергии электронный: трехфазный Меркурий 230AR-01 СL с PLC модемом, 5(60)А (однотарифный)</t>
  </si>
  <si>
    <t>ТССЦ-509-5761</t>
  </si>
  <si>
    <t>Выключатели автоматические: дифференциального тока четырехполюсные АД-14 4Р 16А 30мА /* ДИФ-103-16А (прим.к цене)</t>
  </si>
  <si>
    <t>ТССЦ-509-7969</t>
  </si>
  <si>
    <t>Выключатели автоматические: дифференциального тока четырехполюсные АД14 4Р 25А 30мА /* ДИФ-103-20А (прим.к цене)</t>
  </si>
  <si>
    <t>ТССЦ-509-6294</t>
  </si>
  <si>
    <t>Светильник аварийного освещения: с рассеивателем из поликарбоната, тип ЛБО 17-2х8-952 (БС-952) /* прим.к цене</t>
  </si>
  <si>
    <t>ТССЦ-509-6300</t>
  </si>
  <si>
    <t>Панель задняя для светильника аварийного освещения ЛБО 17 (БС-952)</t>
  </si>
  <si>
    <t>ТССЦ-509-6289</t>
  </si>
  <si>
    <t>Пиктограмма "Выход налево", "Выход направо", "Выход прямо" из акрилового стекла для светильника аварийного освещения ЛБО 17 (БС-952)</t>
  </si>
  <si>
    <t>ТССЦ-509-8453</t>
  </si>
  <si>
    <t>Светильник потолочный GM: A40-16-31-CМ-40-V с декоративной накладкой  /*  LE-СВО-0628 (прим.к цене)</t>
  </si>
  <si>
    <t>ТССЦ-509-5393</t>
  </si>
  <si>
    <t>Светильник потолочный с рассеивателем из полистирола типа: ЛПО 50-4х40  /*  LE-СВО-1182 (прим.к цене)</t>
  </si>
  <si>
    <t>ТССЦ-509-4940</t>
  </si>
  <si>
    <t>Светильник настенный с рассеивателем из силикатного стекла шаровой формы, тип НБО 18-60, с прямым основанием  /*  Спутник "СССР" (прим.к цене)</t>
  </si>
  <si>
    <r>
      <t>0,9</t>
    </r>
    <r>
      <rPr>
        <i/>
        <sz val="6"/>
        <rFont val="Arial"/>
        <family val="2"/>
        <charset val="204"/>
      </rPr>
      <t xml:space="preserve">
9 / 10</t>
    </r>
  </si>
  <si>
    <r>
      <t>0,15</t>
    </r>
    <r>
      <rPr>
        <i/>
        <sz val="6"/>
        <rFont val="Arial"/>
        <family val="2"/>
        <charset val="204"/>
      </rPr>
      <t xml:space="preserve">
15 / 100</t>
    </r>
  </si>
  <si>
    <r>
      <t>2,5</t>
    </r>
    <r>
      <rPr>
        <i/>
        <sz val="6"/>
        <rFont val="Arial"/>
        <family val="2"/>
        <charset val="204"/>
      </rPr>
      <t xml:space="preserve">
25 / 10</t>
    </r>
  </si>
  <si>
    <r>
      <t>0,2</t>
    </r>
    <r>
      <rPr>
        <i/>
        <sz val="6"/>
        <rFont val="Arial"/>
        <family val="2"/>
        <charset val="204"/>
      </rPr>
      <t xml:space="preserve">
200 / 1000</t>
    </r>
  </si>
  <si>
    <t>ТССЦ-501-7934</t>
  </si>
  <si>
    <t>Кабель силовой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ВВГнг(A)-LS 4х4ок(N)</t>
  </si>
  <si>
    <t>ТССЦ-103-1392</t>
  </si>
  <si>
    <t>Трубы из непластифицированного поливинилхлорида (НПВХ) для электропроводок диаметром: 16 мм</t>
  </si>
  <si>
    <t>ТССЦ-103-2420</t>
  </si>
  <si>
    <t>Трубы гибкие гофрированные тяжелые из самозатухающего ПВХ (IP55) серии FH, диаметром: 25 мм</t>
  </si>
  <si>
    <r>
      <t>28</t>
    </r>
    <r>
      <rPr>
        <i/>
        <sz val="6"/>
        <rFont val="Arial"/>
        <family val="2"/>
        <charset val="204"/>
      </rPr>
      <t xml:space="preserve">
280 / 10</t>
    </r>
  </si>
  <si>
    <t xml:space="preserve">                           Раздел 3. Строительные работы</t>
  </si>
  <si>
    <r>
      <t>0,53</t>
    </r>
    <r>
      <rPr>
        <i/>
        <sz val="6"/>
        <rFont val="Arial"/>
        <family val="2"/>
        <charset val="204"/>
      </rPr>
      <t xml:space="preserve">
(28+25) / 100</t>
    </r>
  </si>
  <si>
    <t xml:space="preserve">   78% ФОТ (от 267) (Поз. 46-48)</t>
  </si>
  <si>
    <t xml:space="preserve">   50% ФОТ (от 267) (Поз. 46-48)</t>
  </si>
  <si>
    <t>Итого по разделу 3 Строительные работы</t>
  </si>
  <si>
    <r>
      <t xml:space="preserve">ЛОКАЛЬНЫЙ СМЕТНЫЙ РАСЧЕТ № </t>
    </r>
    <r>
      <rPr>
        <sz val="10"/>
        <rFont val="Arial"/>
        <family val="2"/>
        <charset val="204"/>
      </rPr>
      <t>04-004</t>
    </r>
  </si>
  <si>
    <t>04-004 Радиофикация. Офис А, 04 Встроенный офис А</t>
  </si>
  <si>
    <t>___________________________0,230</t>
  </si>
  <si>
    <t>___________________________0,070</t>
  </si>
  <si>
    <t>_______________________________________________________________________________________________5,95</t>
  </si>
  <si>
    <t xml:space="preserve">   92% ФОТ (от 11) (Поз. 1)</t>
  </si>
  <si>
    <t xml:space="preserve">   95% ФОТ (от 59) (Поз. 2)</t>
  </si>
  <si>
    <t xml:space="preserve">   65% ФОТ (от 70) (Поз. 1-2)</t>
  </si>
  <si>
    <r>
      <t xml:space="preserve">ЛОКАЛЬНЫЙ СМЕТНЫЙ РАСЧЕТ № </t>
    </r>
    <r>
      <rPr>
        <sz val="10"/>
        <rFont val="Arial"/>
        <family val="2"/>
        <charset val="204"/>
      </rPr>
      <t>04-005</t>
    </r>
  </si>
  <si>
    <t>04-005 Система противопожарной защиты. Офис А, 04 Встроенный офис А</t>
  </si>
  <si>
    <t>___________________________13,990</t>
  </si>
  <si>
    <t>_______________________________________________________________________________________________2,225</t>
  </si>
  <si>
    <t>_______________________________________________________________________________________________4,078</t>
  </si>
  <si>
    <t>_______________________________________________________________________________________________7,687</t>
  </si>
  <si>
    <t>___________________________1,446</t>
  </si>
  <si>
    <t>_______________________________________________________________________________________________114,02</t>
  </si>
  <si>
    <t xml:space="preserve">                           Щит металлический SPS2 в составе:</t>
  </si>
  <si>
    <r>
      <t>0,02</t>
    </r>
    <r>
      <rPr>
        <i/>
        <sz val="6"/>
        <rFont val="Arial"/>
        <family val="2"/>
        <charset val="204"/>
      </rPr>
      <t xml:space="preserve">
(1+1) / 100</t>
    </r>
  </si>
  <si>
    <r>
      <t>1,65</t>
    </r>
    <r>
      <rPr>
        <i/>
        <sz val="6"/>
        <rFont val="Arial"/>
        <family val="2"/>
        <charset val="204"/>
      </rPr>
      <t xml:space="preserve">
(120+40+5) / 100</t>
    </r>
  </si>
  <si>
    <t xml:space="preserve">   80% ФОТ (от 914) (Поз. 1-2, 4, 6)</t>
  </si>
  <si>
    <t xml:space="preserve">   92% ФОТ (от 73) (Поз. 5, 11)</t>
  </si>
  <si>
    <t xml:space="preserve">   95% ФОТ (от 459) (Поз. 3, 7-10)</t>
  </si>
  <si>
    <t xml:space="preserve">   60% ФОТ (от 914) (Поз. 1-2, 4, 6)</t>
  </si>
  <si>
    <t xml:space="preserve">   65% ФОТ (от 532) (Поз. 3, 7-10, 5, 11)</t>
  </si>
  <si>
    <r>
      <t>12</t>
    </r>
    <r>
      <rPr>
        <i/>
        <sz val="9"/>
        <rFont val="Arial"/>
        <family val="2"/>
        <charset val="204"/>
      </rPr>
      <t xml:space="preserve">
О</t>
    </r>
  </si>
  <si>
    <t>ТССЦ-509-1882</t>
  </si>
  <si>
    <t>Извещатель пожарный дымовой: ИП 212-45</t>
  </si>
  <si>
    <r>
      <t>1</t>
    </r>
    <r>
      <rPr>
        <i/>
        <sz val="6"/>
        <rFont val="Arial"/>
        <family val="2"/>
        <charset val="204"/>
      </rPr>
      <t xml:space="preserve">
10 / 10</t>
    </r>
  </si>
  <si>
    <t>ТССЦ-509-7229</t>
  </si>
  <si>
    <t>Извещатель пожарный ручной: ИПР-513-10</t>
  </si>
  <si>
    <t>ТССЦ-509-6529</t>
  </si>
  <si>
    <t>Оповещатель световой "Луна" (ОПОП-1-9) 12/24В</t>
  </si>
  <si>
    <t>Оповещатель охранно-пожарный светозвуковой ОПОП 124-7/* ОПОП 2-35</t>
  </si>
  <si>
    <r>
      <t xml:space="preserve">ЛОКАЛЬНЫЙ СМЕТНЫЙ РАСЧЕТ № </t>
    </r>
    <r>
      <rPr>
        <sz val="10"/>
        <rFont val="Arial"/>
        <family val="2"/>
        <charset val="204"/>
      </rPr>
      <t>05-001</t>
    </r>
  </si>
  <si>
    <t>05-001 Отопление, вентиляция и изоляционные работы. Офис Б., 05 Встроенный офис Б.</t>
  </si>
  <si>
    <t>___________________________18,548</t>
  </si>
  <si>
    <t>_______________________________________________________________________________________________12,623</t>
  </si>
  <si>
    <t>_______________________________________________________________________________________________1,637</t>
  </si>
  <si>
    <t>___________________________1,066</t>
  </si>
  <si>
    <t>_______________________________________________________________________________________________86,08</t>
  </si>
  <si>
    <r>
      <t>0,135</t>
    </r>
    <r>
      <rPr>
        <i/>
        <sz val="6"/>
        <rFont val="Arial"/>
        <family val="2"/>
        <charset val="204"/>
      </rPr>
      <t xml:space="preserve">
13,5 / 100</t>
    </r>
  </si>
  <si>
    <r>
      <t>-5,967</t>
    </r>
    <r>
      <rPr>
        <i/>
        <sz val="6"/>
        <rFont val="Arial"/>
        <family val="2"/>
        <charset val="204"/>
      </rPr>
      <t xml:space="preserve">
-Ф1.р1</t>
    </r>
  </si>
  <si>
    <t>Прокладка трубопроводов водоснабжения и отопления из хлорированных поливинилхлоридных труб (ХПВХ) диаметром: до 32 мм/* REHAU PINK Д-20мм</t>
  </si>
  <si>
    <t>Прайс-лист, т.15.2, стр 47</t>
  </si>
  <si>
    <t>Прокладка трубопроводов водоснабжения и отопления из хлорированных поливинилхлоридных труб (ХПВХ) диаметром: до 32 мм/* REHAU PINK Д-25мм</t>
  </si>
  <si>
    <t>Прайс-лист, т.15.2, стр 114</t>
  </si>
  <si>
    <t>Прайс-лист, т.15.2, стр 33</t>
  </si>
  <si>
    <t xml:space="preserve">   80% ФОТ (от 111) (Поз. 2, 4-6)</t>
  </si>
  <si>
    <t xml:space="preserve">   128% ФОТ (от 449) (Поз. 7-26, 30)</t>
  </si>
  <si>
    <t xml:space="preserve">   60% ФОТ (от 111) (Поз. 2, 4-6)</t>
  </si>
  <si>
    <t xml:space="preserve">   83% ФОТ (от 449) (Поз. 7-26, 30)</t>
  </si>
  <si>
    <t xml:space="preserve">   128% ФОТ (от 556) (Поз. 7-26, 30, 39-41)</t>
  </si>
  <si>
    <t xml:space="preserve">   83% ФОТ (от 556) (Поз. 7-26, 30, 39-41)</t>
  </si>
  <si>
    <r>
      <t xml:space="preserve">ЛОКАЛЬНЫЙ СМЕТНЫЙ РАСЧЕТ № </t>
    </r>
    <r>
      <rPr>
        <sz val="10"/>
        <rFont val="Arial"/>
        <family val="2"/>
        <charset val="204"/>
      </rPr>
      <t>05-002</t>
    </r>
  </si>
  <si>
    <t>05-002 Вн.сантехнические и изоляционные работы. Офис Б., 05 Встроенный офис Б.</t>
  </si>
  <si>
    <t>___________________________19,760</t>
  </si>
  <si>
    <t>_______________________________________________________________________________________________13,686</t>
  </si>
  <si>
    <t>___________________________1,386</t>
  </si>
  <si>
    <t>_______________________________________________________________________________________________106,85</t>
  </si>
  <si>
    <r>
      <t>-0,85405</t>
    </r>
    <r>
      <rPr>
        <i/>
        <sz val="6"/>
        <rFont val="Arial"/>
        <family val="2"/>
        <charset val="204"/>
      </rPr>
      <t xml:space="preserve">
-Ф8.р1</t>
    </r>
  </si>
  <si>
    <t>Труба из полипропилена: PN 16/25/*с учетом фасонных частей</t>
  </si>
  <si>
    <t xml:space="preserve">   128% ФОТ (от 372) (Поз. 1-26)</t>
  </si>
  <si>
    <t xml:space="preserve">   83% ФОТ (от 372) (Поз. 1-26)</t>
  </si>
  <si>
    <r>
      <t>0,0044</t>
    </r>
    <r>
      <rPr>
        <i/>
        <sz val="6"/>
        <rFont val="Arial"/>
        <family val="2"/>
        <charset val="204"/>
      </rPr>
      <t xml:space="preserve">
(1,1*4,%) / 10</t>
    </r>
  </si>
  <si>
    <r>
      <t>-0,6471</t>
    </r>
    <r>
      <rPr>
        <i/>
        <sz val="6"/>
        <rFont val="Arial"/>
        <family val="2"/>
        <charset val="204"/>
      </rPr>
      <t xml:space="preserve">
-Ф13.р1</t>
    </r>
  </si>
  <si>
    <r>
      <t>-4,95</t>
    </r>
    <r>
      <rPr>
        <i/>
        <sz val="6"/>
        <rFont val="Arial"/>
        <family val="2"/>
        <charset val="204"/>
      </rPr>
      <t xml:space="preserve">
-Ф13.р2</t>
    </r>
  </si>
  <si>
    <t xml:space="preserve">   100% ФОТ (от 20) (Поз. 61-64)</t>
  </si>
  <si>
    <t xml:space="preserve">   70% ФОТ (от 20) (Поз. 61-64)</t>
  </si>
  <si>
    <t xml:space="preserve">   80% ФОТ (от 29) (Поз. 77)</t>
  </si>
  <si>
    <t xml:space="preserve">   128% ФОТ (от 304) (Поз. 65-76, 81-83)</t>
  </si>
  <si>
    <t xml:space="preserve">   130% ФОТ (от 42) (Поз. 80)</t>
  </si>
  <si>
    <t xml:space="preserve">   83% ФОТ (от 304) (Поз. 65-76, 81-83)</t>
  </si>
  <si>
    <t xml:space="preserve">   89% ФОТ (от 42) (Поз. 80)</t>
  </si>
  <si>
    <r>
      <t>86</t>
    </r>
    <r>
      <rPr>
        <i/>
        <sz val="9"/>
        <rFont val="Arial"/>
        <family val="2"/>
        <charset val="204"/>
      </rPr>
      <t xml:space="preserve">
О</t>
    </r>
  </si>
  <si>
    <r>
      <t>0,105</t>
    </r>
    <r>
      <rPr>
        <i/>
        <sz val="6"/>
        <rFont val="Arial"/>
        <family val="2"/>
        <charset val="204"/>
      </rPr>
      <t xml:space="preserve">
10,5 / 100</t>
    </r>
  </si>
  <si>
    <t xml:space="preserve">   128% ФОТ (от 222) (Поз. 84-85, 87-90)</t>
  </si>
  <si>
    <t xml:space="preserve">   83% ФОТ (от 222) (Поз. 84-85, 87-90)</t>
  </si>
  <si>
    <r>
      <t>0,014</t>
    </r>
    <r>
      <rPr>
        <i/>
        <sz val="6"/>
        <rFont val="Arial"/>
        <family val="2"/>
        <charset val="204"/>
      </rPr>
      <t xml:space="preserve">
1,4 / 100</t>
    </r>
  </si>
  <si>
    <t xml:space="preserve">   90% ФОТ (от 2) (Поз. 91-92)</t>
  </si>
  <si>
    <t xml:space="preserve">   105% ФОТ (от 22) (Поз. 93)</t>
  </si>
  <si>
    <t xml:space="preserve">   55% ФОТ (от 22) (Поз. 93)</t>
  </si>
  <si>
    <t xml:space="preserve">   70% ФОТ (от 2) (Поз. 91-92)</t>
  </si>
  <si>
    <t xml:space="preserve">   80% ФОТ (от 74) (Поз. 27, 39, 57, 77)</t>
  </si>
  <si>
    <t xml:space="preserve">   100% ФОТ (от 40) (Поз. 32-35, 61-64)</t>
  </si>
  <si>
    <t xml:space="preserve">   128% ФОТ (от 1206) (Поз. 1-26, 36-38, 41-56, 65-76, 81-85, 87-90)</t>
  </si>
  <si>
    <t xml:space="preserve">   70% ФОТ (от 42) (Поз. 32-35, 61-64, 91-92)</t>
  </si>
  <si>
    <t xml:space="preserve">   83% ФОТ (от 1206) (Поз. 1-26, 36-38, 41-56, 65-76, 81-85, 87-90)</t>
  </si>
  <si>
    <r>
      <t xml:space="preserve">ЛОКАЛЬНЫЙ СМЕТНЫЙ РАСЧЕТ № </t>
    </r>
    <r>
      <rPr>
        <sz val="10"/>
        <rFont val="Arial"/>
        <family val="2"/>
        <charset val="204"/>
      </rPr>
      <t>05-003</t>
    </r>
  </si>
  <si>
    <t>05-003 Электрооборудование офиса Б., 05 Встроенный офис Б.</t>
  </si>
  <si>
    <t>___________________________35,023</t>
  </si>
  <si>
    <t>_______________________________________________________________________________________________0,628</t>
  </si>
  <si>
    <t>_______________________________________________________________________________________________34,395</t>
  </si>
  <si>
    <t>___________________________2,305</t>
  </si>
  <si>
    <t>_______________________________________________________________________________________________192</t>
  </si>
  <si>
    <r>
      <t>0,2</t>
    </r>
    <r>
      <rPr>
        <i/>
        <sz val="6"/>
        <rFont val="Arial"/>
        <family val="2"/>
        <charset val="204"/>
      </rPr>
      <t xml:space="preserve">
(15+5) / 100</t>
    </r>
  </si>
  <si>
    <r>
      <t>0,29</t>
    </r>
    <r>
      <rPr>
        <i/>
        <sz val="6"/>
        <rFont val="Arial"/>
        <family val="2"/>
        <charset val="204"/>
      </rPr>
      <t xml:space="preserve">
29 / 100</t>
    </r>
  </si>
  <si>
    <t xml:space="preserve">   95% ФОТ (от 2042) (Поз. 1-18)</t>
  </si>
  <si>
    <t xml:space="preserve">   65% ФОТ (от 2042) (Поз. 1-18)</t>
  </si>
  <si>
    <r>
      <t>2,9</t>
    </r>
    <r>
      <rPr>
        <i/>
        <sz val="6"/>
        <rFont val="Arial"/>
        <family val="2"/>
        <charset val="204"/>
      </rPr>
      <t xml:space="preserve">
29 / 10</t>
    </r>
  </si>
  <si>
    <r>
      <t>0,52</t>
    </r>
    <r>
      <rPr>
        <i/>
        <sz val="6"/>
        <rFont val="Arial"/>
        <family val="2"/>
        <charset val="204"/>
      </rPr>
      <t xml:space="preserve">
(27+25) / 100</t>
    </r>
  </si>
  <si>
    <r>
      <t>0,27</t>
    </r>
    <r>
      <rPr>
        <i/>
        <sz val="6"/>
        <rFont val="Arial"/>
        <family val="2"/>
        <charset val="204"/>
      </rPr>
      <t xml:space="preserve">
27 / 100</t>
    </r>
  </si>
  <si>
    <t xml:space="preserve">   78% ФОТ (от 263) (Поз. 46-48)</t>
  </si>
  <si>
    <t xml:space="preserve">   50% ФОТ (от 263) (Поз. 46-48)</t>
  </si>
  <si>
    <r>
      <t xml:space="preserve">ЛОКАЛЬНЫЙ СМЕТНЫЙ РАСЧЕТ № </t>
    </r>
    <r>
      <rPr>
        <sz val="10"/>
        <rFont val="Arial"/>
        <family val="2"/>
        <charset val="204"/>
      </rPr>
      <t>05-004</t>
    </r>
  </si>
  <si>
    <t>05-004 Радиофикация. Офис Б, 05 Встроенный офис Б.</t>
  </si>
  <si>
    <r>
      <t xml:space="preserve">ЛОКАЛЬНЫЙ СМЕТНЫЙ РАСЧЕТ № </t>
    </r>
    <r>
      <rPr>
        <sz val="10"/>
        <rFont val="Arial"/>
        <family val="2"/>
        <charset val="204"/>
      </rPr>
      <t>05-005</t>
    </r>
  </si>
  <si>
    <t>05-005 Система противопожарной защиты. Офис В, 05 Встроенный офис Б.</t>
  </si>
  <si>
    <r>
      <t xml:space="preserve">ЛОКАЛЬНЫЙ СМЕТНЫЙ РАСЧЕТ № </t>
    </r>
    <r>
      <rPr>
        <sz val="10"/>
        <rFont val="Arial"/>
        <family val="2"/>
        <charset val="204"/>
      </rPr>
      <t>06-001</t>
    </r>
  </si>
  <si>
    <t>06-001 Сети электроснабжения, 06 Сети электроснабжения.</t>
  </si>
  <si>
    <t>Основание: 283/2018/157/2018-ЭС.НО</t>
  </si>
  <si>
    <t>___________________________7,153</t>
  </si>
  <si>
    <t>_______________________________________________________________________________________________1,085</t>
  </si>
  <si>
    <t>_______________________________________________________________________________________________6,068</t>
  </si>
  <si>
    <t>___________________________0,527</t>
  </si>
  <si>
    <t>_______________________________________________________________________________________________42,43</t>
  </si>
  <si>
    <t>ТЕРм08-02-148-03</t>
  </si>
  <si>
    <t>Кабель до 35 кВ в проложенных трубах, блоках и коробах, масса 1 м кабеля: до 3 кг</t>
  </si>
  <si>
    <r>
      <t>0,33</t>
    </r>
    <r>
      <rPr>
        <i/>
        <sz val="6"/>
        <rFont val="Arial"/>
        <family val="2"/>
        <charset val="204"/>
      </rPr>
      <t xml:space="preserve">
33 / 100</t>
    </r>
  </si>
  <si>
    <t>Устройство постели при одном кабеле в траншее/*с учетом 1 кабеля для наружного освещения</t>
  </si>
  <si>
    <r>
      <t>0,32</t>
    </r>
    <r>
      <rPr>
        <i/>
        <sz val="6"/>
        <rFont val="Arial"/>
        <family val="2"/>
        <charset val="204"/>
      </rPr>
      <t xml:space="preserve">
(24+8) / 100</t>
    </r>
  </si>
  <si>
    <t>На каждый последующий кабель добавлять к расценке 08-02-142-01/*с учетом 1 кабеля для наружного освещения</t>
  </si>
  <si>
    <t>ТЕРм08-02-147-03</t>
  </si>
  <si>
    <t>Кабель до 35 кВ по установленным конструкциям и лоткам с креплением на поворотах и в конце трассы, масса 1 м кабеля: до 3 кг</t>
  </si>
  <si>
    <t>ТЕРм08-02-471-04</t>
  </si>
  <si>
    <t>Заземлитель вертикальный из круглой стали диаметром: 18 мм</t>
  </si>
  <si>
    <t>ТССЦ-101-1619</t>
  </si>
  <si>
    <t>Сталь круглая углеродистая обыкновенного качества марки ВСт3пс5-1 диаметром 18 мм</t>
  </si>
  <si>
    <r>
      <t>0,018</t>
    </r>
    <r>
      <rPr>
        <i/>
        <sz val="6"/>
        <rFont val="Arial"/>
        <family val="2"/>
        <charset val="204"/>
      </rPr>
      <t xml:space="preserve">
2*3*3/1000</t>
    </r>
  </si>
  <si>
    <r>
      <t>0,14444</t>
    </r>
    <r>
      <rPr>
        <i/>
        <sz val="6"/>
        <rFont val="Arial"/>
        <family val="2"/>
        <charset val="204"/>
      </rPr>
      <t xml:space="preserve">
115*1,256/1000</t>
    </r>
  </si>
  <si>
    <t xml:space="preserve">   95% ФОТ (от 428) (Поз. 1-10)</t>
  </si>
  <si>
    <t xml:space="preserve">   65% ФОТ (от 428) (Поз. 1-10)</t>
  </si>
  <si>
    <r>
      <t>4</t>
    </r>
    <r>
      <rPr>
        <i/>
        <sz val="6"/>
        <rFont val="Arial"/>
        <family val="2"/>
        <charset val="204"/>
      </rPr>
      <t xml:space="preserve">
3,5+3,14*0,11*0,11/4*33</t>
    </r>
  </si>
  <si>
    <t>Разработка траншей экскаватором «обратная лопата» с ковшом вместимостью 0,25 м3, группа грунтов: 2/*с учетом контура заземления</t>
  </si>
  <si>
    <r>
      <t>0,0205</t>
    </r>
    <r>
      <rPr>
        <i/>
        <sz val="6"/>
        <rFont val="Arial"/>
        <family val="2"/>
        <charset val="204"/>
      </rPr>
      <t xml:space="preserve">
(6,5-4+18) / 1000</t>
    </r>
  </si>
  <si>
    <r>
      <t>0,004</t>
    </r>
    <r>
      <rPr>
        <i/>
        <sz val="6"/>
        <rFont val="Arial"/>
        <family val="2"/>
        <charset val="204"/>
      </rPr>
      <t xml:space="preserve">
4 / 1000</t>
    </r>
  </si>
  <si>
    <r>
      <t>7,2</t>
    </r>
    <r>
      <rPr>
        <i/>
        <sz val="6"/>
        <rFont val="Arial"/>
        <family val="2"/>
        <charset val="204"/>
      </rPr>
      <t xml:space="preserve">
4*1,8</t>
    </r>
  </si>
  <si>
    <t>Засыпка траншей и котлованов с перемещением грунта до 5 м бульдозерами мощностью: 96 кВт (130 л.с.), группа грунтов 2/*с учетом контура заземления</t>
  </si>
  <si>
    <r>
      <t>0,0205</t>
    </r>
    <r>
      <rPr>
        <i/>
        <sz val="6"/>
        <rFont val="Arial"/>
        <family val="2"/>
        <charset val="204"/>
      </rPr>
      <t xml:space="preserve">
(2,5+18) / 1000</t>
    </r>
  </si>
  <si>
    <r>
      <t>0,021</t>
    </r>
    <r>
      <rPr>
        <i/>
        <sz val="6"/>
        <rFont val="Arial"/>
        <family val="2"/>
        <charset val="204"/>
      </rPr>
      <t xml:space="preserve">
(3,5*0,6) / 100</t>
    </r>
  </si>
  <si>
    <r>
      <t>-33</t>
    </r>
    <r>
      <rPr>
        <i/>
        <sz val="6"/>
        <rFont val="Arial"/>
        <family val="2"/>
        <charset val="204"/>
      </rPr>
      <t xml:space="preserve">
-Ф1.р1</t>
    </r>
  </si>
  <si>
    <r>
      <t>3,3</t>
    </r>
    <r>
      <rPr>
        <i/>
        <sz val="6"/>
        <rFont val="Arial"/>
        <family val="2"/>
        <charset val="204"/>
      </rPr>
      <t xml:space="preserve">
(Ф1.р1) / 10</t>
    </r>
  </si>
  <si>
    <r>
      <t>-2,25</t>
    </r>
    <r>
      <rPr>
        <i/>
        <sz val="6"/>
        <rFont val="Arial"/>
        <family val="2"/>
        <charset val="204"/>
      </rPr>
      <t xml:space="preserve">
-Ф2.р1</t>
    </r>
  </si>
  <si>
    <t xml:space="preserve">   80% ФОТ (от 18) (Поз. 16)</t>
  </si>
  <si>
    <t xml:space="preserve">   95% ФОТ (от 23) (Поз. 12-13, 15)</t>
  </si>
  <si>
    <t xml:space="preserve">   100% ФОТ (от 58) (Поз. 11, 21-23, 18-19)</t>
  </si>
  <si>
    <t xml:space="preserve">   45% ФОТ (от 18) (Поз. 16)</t>
  </si>
  <si>
    <t xml:space="preserve">   50% ФОТ (от 23) (Поз. 12-13, 15)</t>
  </si>
  <si>
    <t xml:space="preserve">   65% ФОТ (от 47) (Поз. 18-19)</t>
  </si>
  <si>
    <t xml:space="preserve">   70% ФОТ (от 11) (Поз. 11, 21-23)</t>
  </si>
  <si>
    <t>прайст.15.2 стр.302</t>
  </si>
  <si>
    <r>
      <t>Кабель силовой с алюминиевыми жилами с изоляцией из сшитого полиэтилена, бронированный, с наружным покровом из ПВХ пластиката, напряжением 1,0 кВ, марки АПвБбШп с числом жил - 4 и сечением 95 мм2</t>
    </r>
    <r>
      <rPr>
        <i/>
        <sz val="7"/>
        <rFont val="Arial"/>
        <family val="2"/>
        <charset val="204"/>
      </rPr>
      <t xml:space="preserve">
МАТ=363,08/к2</t>
    </r>
  </si>
  <si>
    <r>
      <t>44,53</t>
    </r>
    <r>
      <rPr>
        <i/>
        <sz val="5"/>
        <rFont val="Arial"/>
        <family val="2"/>
        <charset val="204"/>
      </rPr>
      <t xml:space="preserve">
363,08/к2</t>
    </r>
  </si>
  <si>
    <t xml:space="preserve">   95% ФОТ (от 451) (Поз. 1-10, 12-13, 15)</t>
  </si>
  <si>
    <t xml:space="preserve">   65% ФОТ (от 475) (Поз. 1-10, 18-19)</t>
  </si>
  <si>
    <t>07</t>
  </si>
  <si>
    <t>07 Трансформаторная подстанция.</t>
  </si>
  <si>
    <t>Сметная стоимость 625,02 тыс. руб.</t>
  </si>
  <si>
    <t>Средства на оплату труда 6,24 тыс. руб.</t>
  </si>
  <si>
    <t>07-001</t>
  </si>
  <si>
    <t>07-001  Трансформаторная подстанция БКТП 400КВА100,4кв</t>
  </si>
  <si>
    <t>07-002</t>
  </si>
  <si>
    <t>07-002  Фундаментная плита</t>
  </si>
  <si>
    <r>
      <t xml:space="preserve">ЛОКАЛЬНЫЙ СМЕТНЫЙ РАСЧЕТ № </t>
    </r>
    <r>
      <rPr>
        <sz val="10"/>
        <rFont val="Arial"/>
        <family val="2"/>
        <charset val="204"/>
      </rPr>
      <t>07-001</t>
    </r>
  </si>
  <si>
    <t>07-001  Трансформаторная подстанция БКТП 400КВА100,4кв, 07 Трансформаторная подстанция.</t>
  </si>
  <si>
    <t>Основание: 283/2018/157/2018-ТП</t>
  </si>
  <si>
    <t>___________________________610,733</t>
  </si>
  <si>
    <t>_______________________________________________________________________________________________0,129</t>
  </si>
  <si>
    <t>_______________________________________________________________________________________________24,058</t>
  </si>
  <si>
    <t>_______________________________________________________________________________________________586,546</t>
  </si>
  <si>
    <t>___________________________5,941</t>
  </si>
  <si>
    <t>_______________________________________________________________________________________________437,5</t>
  </si>
  <si>
    <t>Составлен(а) в текущих (прогнозных) ценах по состоянию на 2001 г. в редакции 2014г.</t>
  </si>
  <si>
    <t>Подстанция комплектная трансформаторная напряжением до 10 кВ с трансформатором мощностью: до 400 кВ•А</t>
  </si>
  <si>
    <t>ТЕРм08-02-471-01</t>
  </si>
  <si>
    <t>Заземлитель вертикальный из угловой стали, размер, мм 50х50х5/*без учета стоимости</t>
  </si>
  <si>
    <t>ТЕРм08-02-472-07</t>
  </si>
  <si>
    <t>Проводник заземляющий открыто по строительным основаниям из полосовой стали, сечение, мм2 40*5/*без учета стоимости</t>
  </si>
  <si>
    <t xml:space="preserve">   95% ФОТ (от 713) (Поз. 1-3)</t>
  </si>
  <si>
    <t xml:space="preserve">   65% ФОТ (от 713) (Поз. 1-3)</t>
  </si>
  <si>
    <t xml:space="preserve">                           Раздел 2. Оборудование.</t>
  </si>
  <si>
    <t>прайст.15.2 стр.305</t>
  </si>
  <si>
    <r>
      <t>Ст-ть КТП-10/0,4кВТ 400 кВА Ц=2900000/1,18/4,19</t>
    </r>
    <r>
      <rPr>
        <i/>
        <sz val="7"/>
        <rFont val="Arial"/>
        <family val="2"/>
        <charset val="204"/>
      </rPr>
      <t xml:space="preserve">
ПЗ=2900000/1,18/4,19</t>
    </r>
  </si>
  <si>
    <r>
      <t>586545,85</t>
    </r>
    <r>
      <rPr>
        <i/>
        <sz val="5"/>
        <rFont val="Arial"/>
        <family val="2"/>
        <charset val="204"/>
      </rPr>
      <t xml:space="preserve">
2900000/1,18/4,19</t>
    </r>
  </si>
  <si>
    <t>Итого по разделу 2 Оборудование.</t>
  </si>
  <si>
    <t xml:space="preserve">                           Раздел 3. Строительные работы.</t>
  </si>
  <si>
    <t>ТЕРм37-01-013-10</t>
  </si>
  <si>
    <r>
      <t>Машины и механизмы. Монтаж оборудования на открытой площадке. Масса оборудования, т: 8/*объемный блок весом 6,5 т</t>
    </r>
    <r>
      <rPr>
        <i/>
        <sz val="7"/>
        <rFont val="Arial"/>
        <family val="2"/>
        <charset val="204"/>
      </rPr>
      <t xml:space="preserve">
(При коэффициенте изменения массы оборудования 6,5:8=0,813 оборудования ПЗ=0,95 (ОЗП=0,95; ЭМ=0,95 к расх.; ЗПМ=0,95; МАТ=0,95 к расх.; ТЗ=0,95; ТЗМ=0,95))</t>
    </r>
  </si>
  <si>
    <t>ТЕРм37-01-013-12</t>
  </si>
  <si>
    <r>
      <t>Машины и механизмы. Монтаж оборудования на открытой площадке. Масса оборудования, т: 18/*объемный блок весом 14 тн</t>
    </r>
    <r>
      <rPr>
        <i/>
        <sz val="7"/>
        <rFont val="Arial"/>
        <family val="2"/>
        <charset val="204"/>
      </rPr>
      <t xml:space="preserve">
(При коэффициенте изменения массы оборудования14:18=0,778оборудования ПЗ=0,9 (ОЗП=0,9; ЭМ=0,9 к расх.; ЗПМ=0,9; МАТ=0,9 к расх.; ТЗ=0,9; ТЗМ=0,9))</t>
    </r>
  </si>
  <si>
    <t>Устройство трубопроводов из полиэтиленовых труб: до 2 отверстий/*для устройства ввода</t>
  </si>
  <si>
    <t>Трубы  гофрированные двустенные "DKC" диаметром: 110 мм/*для устройства ввода</t>
  </si>
  <si>
    <t xml:space="preserve">   80% ФОТ (от 5181) (Поз. 5-6)</t>
  </si>
  <si>
    <t xml:space="preserve">   100% ФОТ (от 47) (Поз. 7-8)</t>
  </si>
  <si>
    <t xml:space="preserve">   60% ФОТ (от 5181) (Поз. 5-6)</t>
  </si>
  <si>
    <t xml:space="preserve">   65% ФОТ (от 47) (Поз. 7-8)</t>
  </si>
  <si>
    <t>Итоги по разделу 3 Строительные работы. :</t>
  </si>
  <si>
    <t xml:space="preserve">  Итого по разделу 3 Строительные работы.</t>
  </si>
  <si>
    <t xml:space="preserve">   65% ФОТ (от 760) (Поз. 7-8, 1-3)</t>
  </si>
  <si>
    <t>Составил: ___________________________Горбачева Г. Р.</t>
  </si>
  <si>
    <r>
      <t xml:space="preserve">ЛОКАЛЬНЫЙ СМЕТНЫЙ РАСЧЕТ № </t>
    </r>
    <r>
      <rPr>
        <sz val="10"/>
        <rFont val="Arial"/>
        <family val="2"/>
        <charset val="204"/>
      </rPr>
      <t>07-002</t>
    </r>
  </si>
  <si>
    <t>07-002  Фундаментная плита, 07 Трансформаторная подстанция.</t>
  </si>
  <si>
    <t>Основание: 216/2017/769/2017-ТП1</t>
  </si>
  <si>
    <t>___________________________6,849</t>
  </si>
  <si>
    <t>___________________________0,297</t>
  </si>
  <si>
    <t>_______________________________________________________________________________________________23,06</t>
  </si>
  <si>
    <t>Составлен(а) в текущих (прогнозных) ценах по состоянию на 2001 г.в редакции 2014 г.изм.1-6</t>
  </si>
  <si>
    <t>ТЕР01-01-009-08</t>
  </si>
  <si>
    <t>Разработка грунта в траншеях экскаватором «обратная лопата» с ковшом вместимостью 0,65 (0,5-1) м3, группа грунтов: 2</t>
  </si>
  <si>
    <r>
      <t>0,02878</t>
    </r>
    <r>
      <rPr>
        <i/>
        <sz val="6"/>
        <rFont val="Arial"/>
        <family val="2"/>
        <charset val="204"/>
      </rPr>
      <t xml:space="preserve">
(55-2-24,22) / 1000</t>
    </r>
  </si>
  <si>
    <r>
      <t>Разработка грунта вручную в траншеях глубиной до 2 м без креплений с откосами, группа грунтов: 2/*добор</t>
    </r>
    <r>
      <rPr>
        <i/>
        <sz val="7"/>
        <rFont val="Arial"/>
        <family val="2"/>
        <charset val="204"/>
      </rPr>
      <t xml:space="preserve">
(Прил.1.12 п.3.187Доработка вручную, зачистка дна и стенок с выкидкой грунта в котлованах и траншеях, разработанных механизированным способом ОЗП=1,2; ТЗ=1,2)</t>
    </r>
  </si>
  <si>
    <t>Разработка грунта с погрузкой на автомобили-самосвалы экскаваторами с ковшом вместимостью: 0,65 (0,5-1) м3, группа грунтов 2/*вытесняемый грунт, лишний</t>
  </si>
  <si>
    <r>
      <t>0,02422</t>
    </r>
    <r>
      <rPr>
        <i/>
        <sz val="6"/>
        <rFont val="Arial"/>
        <family val="2"/>
        <charset val="204"/>
      </rPr>
      <t xml:space="preserve">
(2,97+5*2,5*1,7) / 1000</t>
    </r>
  </si>
  <si>
    <r>
      <t>43,596</t>
    </r>
    <r>
      <rPr>
        <i/>
        <sz val="6"/>
        <rFont val="Arial"/>
        <family val="2"/>
        <charset val="204"/>
      </rPr>
      <t xml:space="preserve">
1,8*24,22</t>
    </r>
  </si>
  <si>
    <r>
      <t>0,02678</t>
    </r>
    <r>
      <rPr>
        <i/>
        <sz val="6"/>
        <rFont val="Arial"/>
        <family val="2"/>
        <charset val="204"/>
      </rPr>
      <t xml:space="preserve">
(28,78+2-4) / 1000</t>
    </r>
  </si>
  <si>
    <t>При перемещении грунта на каждые последующие 5 м добавлять: к расценке 01-01-034-05</t>
  </si>
  <si>
    <t>Уплотнение грунта пневматическими трамбовками, группа грунтов: 1-2</t>
  </si>
  <si>
    <r>
      <t>0,2678</t>
    </r>
    <r>
      <rPr>
        <i/>
        <sz val="6"/>
        <rFont val="Arial"/>
        <family val="2"/>
        <charset val="204"/>
      </rPr>
      <t xml:space="preserve">
(28,78+2-4) / 100</t>
    </r>
  </si>
  <si>
    <t>Устройство фундаментных плит железобетонных плоских</t>
  </si>
  <si>
    <r>
      <t>0,0297</t>
    </r>
    <r>
      <rPr>
        <i/>
        <sz val="6"/>
        <rFont val="Arial"/>
        <family val="2"/>
        <charset val="204"/>
      </rPr>
      <t xml:space="preserve">
2,97 / 100</t>
    </r>
  </si>
  <si>
    <r>
      <t>0,1484</t>
    </r>
    <r>
      <rPr>
        <i/>
        <sz val="6"/>
        <rFont val="Arial"/>
        <family val="2"/>
        <charset val="204"/>
      </rPr>
      <t xml:space="preserve">
(5,3*2,8) / 100</t>
    </r>
  </si>
  <si>
    <r>
      <t>0,225</t>
    </r>
    <r>
      <rPr>
        <i/>
        <sz val="6"/>
        <rFont val="Arial"/>
        <family val="2"/>
        <charset val="204"/>
      </rPr>
      <t xml:space="preserve">
((5+2,5)*2*1,5) / 100</t>
    </r>
  </si>
  <si>
    <t xml:space="preserve">   80% ФОТ (от 73) (Поз. 2, 8)</t>
  </si>
  <si>
    <t xml:space="preserve">   95% ФОТ (от 77) (Поз. 1, 3, 5-7)</t>
  </si>
  <si>
    <t xml:space="preserve">   120% ФОТ (от 84) (Поз. 9-12)</t>
  </si>
  <si>
    <t xml:space="preserve">   122% ФОТ (от 57) (Поз. 14)</t>
  </si>
  <si>
    <t xml:space="preserve">   123% ФОТ (от 6) (Поз. 13)</t>
  </si>
  <si>
    <t xml:space="preserve">   45% ФОТ (от 73) (Поз. 2, 8)</t>
  </si>
  <si>
    <t xml:space="preserve">   50% ФОТ (от 77) (Поз. 1, 3, 5-7)</t>
  </si>
  <si>
    <t xml:space="preserve">   75% ФОТ (от 6) (Поз. 13)</t>
  </si>
  <si>
    <t xml:space="preserve">   77% ФОТ (от 84) (Поз. 9-12)</t>
  </si>
  <si>
    <t xml:space="preserve">   80% ФОТ (от 57) (Поз. 14)</t>
  </si>
  <si>
    <t>Итоги по разделу 1  :</t>
  </si>
  <si>
    <t xml:space="preserve">  Земляные работы, выполняемые механизированным способом</t>
  </si>
  <si>
    <t xml:space="preserve">  Перевозка грузов автотранспортом</t>
  </si>
  <si>
    <t xml:space="preserve">  Бетонные и железобетонные монолитные конструкции в жилищно-гражданском строительстве</t>
  </si>
  <si>
    <t xml:space="preserve">  Полы</t>
  </si>
  <si>
    <t xml:space="preserve">  Конструкции из кирпича и блоков</t>
  </si>
  <si>
    <t xml:space="preserve">  Итого по разделу 1 </t>
  </si>
  <si>
    <r>
      <t xml:space="preserve">ЛОКАЛЬНЫЙ СМЕТНЫЙ РАСЧЕТ № </t>
    </r>
    <r>
      <rPr>
        <sz val="10"/>
        <rFont val="Arial"/>
        <family val="2"/>
        <charset val="204"/>
      </rPr>
      <t>08-001</t>
    </r>
  </si>
  <si>
    <t>08-001 Теплосеть. Подземная прокладка, 08 Инженерные сети</t>
  </si>
  <si>
    <t>Основание: 350/18/157/2018-ТС.С</t>
  </si>
  <si>
    <t>___________________________53,495</t>
  </si>
  <si>
    <t>_______________________________________________________________________________________________53,411</t>
  </si>
  <si>
    <t>_______________________________________________________________________________________________0,084</t>
  </si>
  <si>
    <t>___________________________6,222</t>
  </si>
  <si>
    <t>_______________________________________________________________________________________________451,28</t>
  </si>
  <si>
    <t xml:space="preserve">                           Раздел 1. ТС</t>
  </si>
  <si>
    <t>ТЕР24-01-002-02</t>
  </si>
  <si>
    <t>Прокладка трубопроводов в непроходном канале при условном давлении 1,6 МПа, температуре 150°С, диаметр труб: 70 мм</t>
  </si>
  <si>
    <r>
      <t>0,078</t>
    </r>
    <r>
      <rPr>
        <i/>
        <sz val="6"/>
        <rFont val="Arial"/>
        <family val="2"/>
        <charset val="204"/>
      </rPr>
      <t xml:space="preserve">
78/1000</t>
    </r>
  </si>
  <si>
    <t>ТССЦ-103-0373</t>
  </si>
  <si>
    <t>Трубы стальные бесшовные, горячедеформированные со снятой фаской из стали марок 15, 20, 25, наружным диаметром: 76 мм, толщина стенки 3,5 мм</t>
  </si>
  <si>
    <r>
      <t>-78,78</t>
    </r>
    <r>
      <rPr>
        <i/>
        <sz val="6"/>
        <rFont val="Arial"/>
        <family val="2"/>
        <charset val="204"/>
      </rPr>
      <t xml:space="preserve">
-Ф6.р1</t>
    </r>
  </si>
  <si>
    <t>ТССЦ-103-0142</t>
  </si>
  <si>
    <t>Трубы стальные электросварные прямошовные со снятой фаской из стали марок БСт2кп-БСт4кп и БСт2пс-БСт4пс наружный диаметр: 76 мм, толщина стенки 3,0 мм</t>
  </si>
  <si>
    <r>
      <t>78,78</t>
    </r>
    <r>
      <rPr>
        <i/>
        <sz val="6"/>
        <rFont val="Arial"/>
        <family val="2"/>
        <charset val="204"/>
      </rPr>
      <t xml:space="preserve">
Ф6.р1</t>
    </r>
  </si>
  <si>
    <t>ТЕР24-01-002-01</t>
  </si>
  <si>
    <t>Прокладка трубопроводов в непроходном канале при условном давлении 1,6 МПа, температуре 150°С, диаметр труб: 50 мм</t>
  </si>
  <si>
    <t>ТССЦ-103-0357</t>
  </si>
  <si>
    <t>Трубы стальные бесшовные, горячедеформированные со снятой фаской из стали марок 15, 20, 25, наружным диаметром: 57 мм, толщина стенки 3,5 мм</t>
  </si>
  <si>
    <r>
      <t>-78,78</t>
    </r>
    <r>
      <rPr>
        <i/>
        <sz val="6"/>
        <rFont val="Arial"/>
        <family val="2"/>
        <charset val="204"/>
      </rPr>
      <t xml:space="preserve">
-Ф7.р1</t>
    </r>
  </si>
  <si>
    <t>ТССЦ-103-0054</t>
  </si>
  <si>
    <t>Трубы стальные сварные водогазопроводные с резьбой оцинкованные обыкновенные, диаметр условного прохода: 50 мм, толщина стенки 3,5 мм</t>
  </si>
  <si>
    <r>
      <t>78,78</t>
    </r>
    <r>
      <rPr>
        <i/>
        <sz val="6"/>
        <rFont val="Arial"/>
        <family val="2"/>
        <charset val="204"/>
      </rPr>
      <t xml:space="preserve">
Ф7.р1</t>
    </r>
  </si>
  <si>
    <t>Прокладка трубопроводов в непроходном канале при условном давлении 1,6 МПа, температуре 150°С, диаметр труб: 50 мм/* Д-25мм</t>
  </si>
  <si>
    <r>
      <t>0,039</t>
    </r>
    <r>
      <rPr>
        <i/>
        <sz val="6"/>
        <rFont val="Arial"/>
        <family val="2"/>
        <charset val="204"/>
      </rPr>
      <t xml:space="preserve">
39/1000</t>
    </r>
  </si>
  <si>
    <r>
      <t>-39,39</t>
    </r>
    <r>
      <rPr>
        <i/>
        <sz val="6"/>
        <rFont val="Arial"/>
        <family val="2"/>
        <charset val="204"/>
      </rPr>
      <t xml:space="preserve">
-Ф1.р1</t>
    </r>
  </si>
  <si>
    <t>ТССЦ-103-0051</t>
  </si>
  <si>
    <t>Трубы стальные сварные водогазопроводные с резьбой оцинкованные обыкновенные, диаметр условного прохода: 25 мм, толщина стенки 3,2 мм</t>
  </si>
  <si>
    <r>
      <t>ТЕР07-05-007-10</t>
    </r>
    <r>
      <rPr>
        <i/>
        <sz val="9"/>
        <rFont val="Arial"/>
        <family val="2"/>
        <charset val="204"/>
      </rPr>
      <t xml:space="preserve">
прим.</t>
    </r>
  </si>
  <si>
    <t>Укладка перемычек массой до 0,3 т/* ОП1</t>
  </si>
  <si>
    <t>ТССЦ-403-0625</t>
  </si>
  <si>
    <t>Опорные подушки: ОП 1 /бетон В15 (М200), объем 0,004 м3, расход ар-ры 0,7 кг / (серия 3.006.1-8)</t>
  </si>
  <si>
    <t>ТЕР24-01-032-02</t>
  </si>
  <si>
    <t>Установка задвижек или клапанов стальных для горячей воды и пара диаметром: 80 мм</t>
  </si>
  <si>
    <t>1 компл. задвижек или клапана</t>
  </si>
  <si>
    <t>ТССЦ-302-1941</t>
  </si>
  <si>
    <t>Задвижки клиновые с выдвижным шпинделем фланцевые для воды, пара и нефтепродуктов давлением 1,6 МПа (16 кгс/см2) 30с41нж (ЗКЛ2-16) диаметром 80 мм</t>
  </si>
  <si>
    <r>
      <t>-2</t>
    </r>
    <r>
      <rPr>
        <i/>
        <sz val="6"/>
        <rFont val="Arial"/>
        <family val="2"/>
        <charset val="204"/>
      </rPr>
      <t xml:space="preserve">
-Ф3.р1</t>
    </r>
  </si>
  <si>
    <t>ТССЦ-302-2130</t>
  </si>
  <si>
    <t>Краны шаровые BROEN BALLOMAX для теплоснабжения и охлаждения, со сварным присоединением, с ручкой, серии КШТ 60.102, давлением: 2,5 МПа (25 кгс/см2), диаметром 65 мм</t>
  </si>
  <si>
    <t>ТЕР24-01-032-01</t>
  </si>
  <si>
    <t>Установка задвижек или клапанов стальных для горячей воды и пара диаметром: 50 мм</t>
  </si>
  <si>
    <r>
      <t>8</t>
    </r>
    <r>
      <rPr>
        <i/>
        <sz val="6"/>
        <rFont val="Arial"/>
        <family val="2"/>
        <charset val="204"/>
      </rPr>
      <t xml:space="preserve">
2+1+5</t>
    </r>
  </si>
  <si>
    <t>ТССЦ-302-1711</t>
  </si>
  <si>
    <t>Задвижки клиновые с выдвижным шпинделем фланцевые для воды, пара и нефтепродуктов давлением 1,6 МПа (16 кгс/см2) 30с41нж (ЗКЛ2-16) диаметром 50 мм</t>
  </si>
  <si>
    <r>
      <t>-8</t>
    </r>
    <r>
      <rPr>
        <i/>
        <sz val="6"/>
        <rFont val="Arial"/>
        <family val="2"/>
        <charset val="204"/>
      </rPr>
      <t xml:space="preserve">
-Ф2.р1</t>
    </r>
  </si>
  <si>
    <t>ТССЦ-302-2129</t>
  </si>
  <si>
    <t>Краны шаровые BROEN BALLOMAX для теплоснабжения и охлаждения, со сварным присоединением, с ручкой, серии КШТ 60.102, давлением: 4,0 МПа (40 кгс/см2), диаметром 50 мм</t>
  </si>
  <si>
    <t>ТССЦ-302-2126</t>
  </si>
  <si>
    <t>Краны шаровые BROEN BALLOMAX для теплоснабжения и охлаждения, со сварным присоединением, с ручкой, серии КШТ 60.102, давлением: 4,0 МПа (40 кгс/см2), диаметром 25 мм</t>
  </si>
  <si>
    <t>Краны шаровые BROEN BALLOMAX для теплоснабжения и охлаждения, со сварным присоединением, с ручкой, серии КШТ 60.102, давлением: 4,0 МПа (40 кгс/см2), диаметром 25 мм/* спускник</t>
  </si>
  <si>
    <t>ТЕР22-03-014-01</t>
  </si>
  <si>
    <t>Приварка фланцев к стальным трубопроводам диаметром: 50 мм, 25 мм</t>
  </si>
  <si>
    <t>1 фланец</t>
  </si>
  <si>
    <r>
      <t>16</t>
    </r>
    <r>
      <rPr>
        <i/>
        <sz val="6"/>
        <rFont val="Arial"/>
        <family val="2"/>
        <charset val="204"/>
      </rPr>
      <t xml:space="preserve">
2*2+6*2</t>
    </r>
  </si>
  <si>
    <r>
      <t>-16</t>
    </r>
    <r>
      <rPr>
        <i/>
        <sz val="6"/>
        <rFont val="Arial"/>
        <family val="2"/>
        <charset val="204"/>
      </rPr>
      <t xml:space="preserve">
-Ф8.р1</t>
    </r>
  </si>
  <si>
    <t>ТССЦ-507-1014</t>
  </si>
  <si>
    <t>Фланцы стальные плоские приварные из стали ВСт3сп2, ВСт3сп3, давлением: 2,5 МПа (25 кгс/см2), диаметром 25 мм</t>
  </si>
  <si>
    <r>
      <t>12</t>
    </r>
    <r>
      <rPr>
        <i/>
        <sz val="6"/>
        <rFont val="Arial"/>
        <family val="2"/>
        <charset val="204"/>
      </rPr>
      <t xml:space="preserve">
6*2</t>
    </r>
  </si>
  <si>
    <t>ТССЦ-507-1017</t>
  </si>
  <si>
    <t>Фланцы стальные плоские приварные из стали ВСт3сп2, ВСт3сп3, давлением: 2,5 МПа (25 кгс/см2), диаметром 50 мм</t>
  </si>
  <si>
    <r>
      <t>4</t>
    </r>
    <r>
      <rPr>
        <i/>
        <sz val="6"/>
        <rFont val="Arial"/>
        <family val="2"/>
        <charset val="204"/>
      </rPr>
      <t xml:space="preserve">
2*2</t>
    </r>
  </si>
  <si>
    <t>ТЕР22-03-014-02</t>
  </si>
  <si>
    <t>Приварка фланцев к стальным трубопроводам диаметром: 80 мм</t>
  </si>
  <si>
    <t>ТССЦ-507-0985</t>
  </si>
  <si>
    <t>Фланцы стальные плоские приварные из стали ВСт3сп2, ВСт3сп3, давлением: 1,0 МПа (10 кгс/см2), диаметром 80 мм</t>
  </si>
  <si>
    <r>
      <t>-4</t>
    </r>
    <r>
      <rPr>
        <i/>
        <sz val="6"/>
        <rFont val="Arial"/>
        <family val="2"/>
        <charset val="204"/>
      </rPr>
      <t xml:space="preserve">
-Ф9.р1</t>
    </r>
  </si>
  <si>
    <t xml:space="preserve">                           Врезки, контроль сварных стыков, герметизация</t>
  </si>
  <si>
    <t>ТЕР22-06-005-02</t>
  </si>
  <si>
    <t>Врезка в существующие сети из стальных труб стальных штуцеров (патрубков) диаметром: 80 мм/* Д-65мм</t>
  </si>
  <si>
    <t>1 врезка</t>
  </si>
  <si>
    <t>ТЕР22-06-005-01</t>
  </si>
  <si>
    <t>Врезка в существующие сети из стальных труб стальных штуцеров (патрубков) диаметром: 50 мм</t>
  </si>
  <si>
    <t>Врезка в существующие сети из стальных труб стальных штуцеров (патрубков) диаметром: 50 мм/* Д-40мм</t>
  </si>
  <si>
    <t>ТЕРм39-01-003-10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</si>
  <si>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трубопровода: 50-63 мм, толщина стенки до 14 мм</t>
  </si>
  <si>
    <t>1 стык</t>
  </si>
  <si>
    <t>ТЕРм39-02-006-07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</si>
  <si>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трубопровода: 114 мм, толщина стенки до 8 мм</t>
  </si>
  <si>
    <t>ТЕР16-07-006-01</t>
  </si>
  <si>
    <t>Заделка сальников при проходе труб через фундаменты или стены подвала диаметром: до 100 мм/* Герметизация вводов</t>
  </si>
  <si>
    <t>1 сальник</t>
  </si>
  <si>
    <t xml:space="preserve">   80% ФОТ (от 27) (Поз. 29-30)</t>
  </si>
  <si>
    <t xml:space="preserve">   128% ФОТ (от 21) (Поз. 31)</t>
  </si>
  <si>
    <t xml:space="preserve">   130% ФОТ (от 2003) (Поз. 1-9, 12-28)</t>
  </si>
  <si>
    <t xml:space="preserve">   155% ФОТ (от 93) (Поз. 10-11)</t>
  </si>
  <si>
    <t xml:space="preserve">   60% ФОТ (от 27) (Поз. 29-30)</t>
  </si>
  <si>
    <t xml:space="preserve">   83% ФОТ (от 21) (Поз. 31)</t>
  </si>
  <si>
    <t xml:space="preserve">   89% ФОТ (от 2003) (Поз. 1-9, 12-28)</t>
  </si>
  <si>
    <t xml:space="preserve">   100% ФОТ (от 93) (Поз. 10-11)</t>
  </si>
  <si>
    <t>Итого по разделу 1 ТС</t>
  </si>
  <si>
    <r>
      <t>Окраска металлических огрунтованных поверхностей: эмалью ЭП-1294/* ЭП-696 в 3 слоя</t>
    </r>
    <r>
      <rPr>
        <i/>
        <sz val="7"/>
        <rFont val="Arial"/>
        <family val="2"/>
        <charset val="204"/>
      </rPr>
      <t xml:space="preserve">
(ПЗ=3 (ОЗП=3; ЭМ=3 к расх.; ЗПМ=3; МАТ=3 к расх.; ТЗ=3; ТЗМ=3))</t>
    </r>
  </si>
  <si>
    <r>
      <t>0,37105</t>
    </r>
    <r>
      <rPr>
        <i/>
        <sz val="6"/>
        <rFont val="Arial"/>
        <family val="2"/>
        <charset val="204"/>
      </rPr>
      <t xml:space="preserve">
37,105 / 100</t>
    </r>
  </si>
  <si>
    <t>ТЕР26-01-010-02</t>
  </si>
  <si>
    <t>Изоляция трубопроводов: матами из стеклянного штапельного волокна</t>
  </si>
  <si>
    <t>ТССЦ-104-0074</t>
  </si>
  <si>
    <t>Маты без связующего прошивные из супертонкого стекловолокна толщиной: 60 мм</t>
  </si>
  <si>
    <r>
      <t>-7,6395</t>
    </r>
    <r>
      <rPr>
        <i/>
        <sz val="6"/>
        <rFont val="Arial"/>
        <family val="2"/>
        <charset val="204"/>
      </rPr>
      <t xml:space="preserve">
-Ф4.р1</t>
    </r>
  </si>
  <si>
    <t>ТССЦ-104-0534</t>
  </si>
  <si>
    <t>Маты теплоизоляционные из стекловолокна URSA, марки: М-25-8000-1200-60</t>
  </si>
  <si>
    <t>ТЕР26-01-051-01</t>
  </si>
  <si>
    <t>Покрытие поверхности изоляции трубопровода стеклоцементом текстолитовым, стеклопластиком (кроме стеклопластика РСТ)</t>
  </si>
  <si>
    <r>
      <t>1,189</t>
    </r>
    <r>
      <rPr>
        <i/>
        <sz val="6"/>
        <rFont val="Arial"/>
        <family val="2"/>
        <charset val="204"/>
      </rPr>
      <t xml:space="preserve">
118,9 / 100</t>
    </r>
  </si>
  <si>
    <t>ТССЦ-104-0155</t>
  </si>
  <si>
    <t>Стеклоцемент текстолитовый СЦТ-2</t>
  </si>
  <si>
    <r>
      <t>-136,735</t>
    </r>
    <r>
      <rPr>
        <i/>
        <sz val="6"/>
        <rFont val="Arial"/>
        <family val="2"/>
        <charset val="204"/>
      </rPr>
      <t xml:space="preserve">
-Ф5.р1</t>
    </r>
  </si>
  <si>
    <t>ТССЦ-104-8102</t>
  </si>
  <si>
    <t>Стеклопластик рулонный марки: РСТ 120 шириной 1м</t>
  </si>
  <si>
    <t xml:space="preserve">   90% ФОТ (от 42) (Поз. 32)</t>
  </si>
  <si>
    <t xml:space="preserve">   100% ФОТ (от 4036) (Поз. 33-38)</t>
  </si>
  <si>
    <t xml:space="preserve">   70% ФОТ (от 4078) (Поз. 32-38)</t>
  </si>
  <si>
    <t xml:space="preserve">  Итого по разделу 1 ТС</t>
  </si>
  <si>
    <r>
      <t xml:space="preserve">ЛОКАЛЬНЫЙ СМЕТНЫЙ РАСЧЕТ № </t>
    </r>
    <r>
      <rPr>
        <sz val="10"/>
        <rFont val="Arial"/>
        <family val="2"/>
        <charset val="204"/>
      </rPr>
      <t>08-002</t>
    </r>
  </si>
  <si>
    <t>08-002 Строительные конструкции ТС, 08 Инженерные сети</t>
  </si>
  <si>
    <t>Основание: 157/2018-ТС.КЖ</t>
  </si>
  <si>
    <t>___________________________74,360</t>
  </si>
  <si>
    <t>___________________________4,002</t>
  </si>
  <si>
    <t>_______________________________________________________________________________________________308,7</t>
  </si>
  <si>
    <t xml:space="preserve">                           Раздел 1. Схема расположения элементов теплотрассы и плит покрытия теплотрассы (ТС.КЖ-2)</t>
  </si>
  <si>
    <t>ТЕР07-06-001-01</t>
  </si>
  <si>
    <t>Устройство непроходных каналов: одноячейковых, перекрываемых или опирающихся на плиту/* расценка с учетом покрытия наружных поверхностей канала битумом за 2 раза.</t>
  </si>
  <si>
    <t>100 м3 сборных конструкций</t>
  </si>
  <si>
    <r>
      <t>0,1604</t>
    </r>
    <r>
      <rPr>
        <i/>
        <sz val="6"/>
        <rFont val="Arial"/>
        <family val="2"/>
        <charset val="204"/>
      </rPr>
      <t xml:space="preserve">
((9*450+2*1800+3*3600+13*440+9*1770)/2500) / 100</t>
    </r>
  </si>
  <si>
    <t>ТССЦ-403-0145</t>
  </si>
  <si>
    <t>Лотки из бетона В15 (М200), объемом: до 0,2 м3, с расходом арматуры 25 кг/м3 (для непроходных каналов)/* Л11д-11</t>
  </si>
  <si>
    <r>
      <t>1,62</t>
    </r>
    <r>
      <rPr>
        <i/>
        <sz val="6"/>
        <rFont val="Arial"/>
        <family val="2"/>
        <charset val="204"/>
      </rPr>
      <t xml:space="preserve">
9*450/2500</t>
    </r>
  </si>
  <si>
    <t>Лотки из бетона В15 (М200), объемом: до 0,2 м3, с расходом арматуры 25 кг/м3 (для непроходных каналов)/* Л11-11/2</t>
  </si>
  <si>
    <r>
      <t>1,44</t>
    </r>
    <r>
      <rPr>
        <i/>
        <sz val="6"/>
        <rFont val="Arial"/>
        <family val="2"/>
        <charset val="204"/>
      </rPr>
      <t xml:space="preserve">
2*1800/2500</t>
    </r>
  </si>
  <si>
    <t>ТССЦ-403-2083</t>
  </si>
  <si>
    <t>Лотки (серия 3.006.1-2.87 вып.1): Л11-11 бетон В30 (М400), объем 1,44 м3, расход арматуры 192,9 кг</t>
  </si>
  <si>
    <t>ТССЦ-403-8430</t>
  </si>
  <si>
    <t>Плита перекрытия: П12д-12 /бетон В25 (М350), объем 0,18 м3, расход ар-ры 7,6 кг/ (серия 3.006.1-2.87 вып.2)</t>
  </si>
  <si>
    <t>ТССЦ-403-2440</t>
  </si>
  <si>
    <t>Плиты перекрытия лотков и каналов: доборные П12-12 /бетон В25 (М350), объем 0,71 м3, расход арматуры 32,0 кг/ (серия 3.006.1-2/87 вып. 2)</t>
  </si>
  <si>
    <t>Устройство бетонной подготовки/* согласно ТС.КЖ-3 сеч.2-2 и заделка отверстий</t>
  </si>
  <si>
    <r>
      <t>0,0213</t>
    </r>
    <r>
      <rPr>
        <i/>
        <sz val="6"/>
        <rFont val="Arial"/>
        <family val="2"/>
        <charset val="204"/>
      </rPr>
      <t xml:space="preserve">
(0,9+1,23) / 100</t>
    </r>
  </si>
  <si>
    <t>ТССЦ-401-0001</t>
  </si>
  <si>
    <t>Бетон тяжелый, класс В3,5 (М50)</t>
  </si>
  <si>
    <t>Уплотнение грунта: щебнем/* под каналом согл.сеч.1-1 ТС.КЖ-3</t>
  </si>
  <si>
    <r>
      <t>0,605</t>
    </r>
    <r>
      <rPr>
        <i/>
        <sz val="6"/>
        <rFont val="Arial"/>
        <family val="2"/>
        <charset val="204"/>
      </rPr>
      <t xml:space="preserve">
60,5 / 100</t>
    </r>
  </si>
  <si>
    <t>ТЕР11-01-002-04</t>
  </si>
  <si>
    <t>Устройство подстилающих слоев: щебеночных/* щебеночно-песч.подгот. согласно ТС.КЖ-3 сеч.1-1, 3-3</t>
  </si>
  <si>
    <r>
      <t>2,455</t>
    </r>
    <r>
      <rPr>
        <i/>
        <sz val="6"/>
        <rFont val="Arial"/>
        <family val="2"/>
        <charset val="204"/>
      </rPr>
      <t xml:space="preserve">
4,91/2</t>
    </r>
  </si>
  <si>
    <t>ТЕР11-01-002-01</t>
  </si>
  <si>
    <t>Устройство подстилающих слоев: песчаных/* щебеночно-песч.подгот. согласно ТС.КЖ-3 сеч.1-1, 3-3</t>
  </si>
  <si>
    <t>Гидроизоляция стен, фундаментов: горизонтальная оклеечная в 2 слоя/* согласно п.6 ТС.КЖ-2 (изоляция на весь канал+УП+ неподвиж.оп.)</t>
  </si>
  <si>
    <r>
      <t>0,541</t>
    </r>
    <r>
      <rPr>
        <i/>
        <sz val="6"/>
        <rFont val="Arial"/>
        <family val="2"/>
        <charset val="204"/>
      </rPr>
      <t xml:space="preserve">
54,1 / 100</t>
    </r>
  </si>
  <si>
    <t xml:space="preserve">   105% ФОТ (от 44) (Поз. 7-8)</t>
  </si>
  <si>
    <t xml:space="preserve">   122% ФОТ (от 117) (Поз. 12)</t>
  </si>
  <si>
    <t xml:space="preserve">   123% ФОТ (от 275) (Поз. 9-11)</t>
  </si>
  <si>
    <t xml:space="preserve">   130% ФОТ (от 841) (Поз. 1-6)</t>
  </si>
  <si>
    <t xml:space="preserve">   65% ФОТ (от 44) (Поз. 7-8)</t>
  </si>
  <si>
    <t xml:space="preserve">   75% ФОТ (от 275) (Поз. 9-11)</t>
  </si>
  <si>
    <t xml:space="preserve">   80% ФОТ (от 117) (Поз. 12)</t>
  </si>
  <si>
    <t xml:space="preserve">   85% ФОТ (от 841) (Поз. 1-6)</t>
  </si>
  <si>
    <t>Итого по разделу 1 Схема расположения элементов теплотрассы и плит покрытия теплотрассы (ТС.КЖ-2)</t>
  </si>
  <si>
    <t xml:space="preserve">                           Раздел 2. Неподвижные опоры (ТС.КЖ-4)</t>
  </si>
  <si>
    <t xml:space="preserve">                           Н1, Н2</t>
  </si>
  <si>
    <t>ТЕР07-06-002-03</t>
  </si>
  <si>
    <t>Устройство неподвижных щитовых опор: из монолитного железобетона</t>
  </si>
  <si>
    <t>100 м3 бетонных и железобетонных конструкций</t>
  </si>
  <si>
    <r>
      <t>0,0076</t>
    </r>
    <r>
      <rPr>
        <i/>
        <sz val="6"/>
        <rFont val="Arial"/>
        <family val="2"/>
        <charset val="204"/>
      </rPr>
      <t xml:space="preserve">
(0,44+0,32) / 100</t>
    </r>
  </si>
  <si>
    <t>ТССЦ-101-3891</t>
  </si>
  <si>
    <t>Сетка сварная из арматурной проволоки диаметром: 5,0 мм, без покрытия, 100х100 мм</t>
  </si>
  <si>
    <r>
      <t>9,66</t>
    </r>
    <r>
      <rPr>
        <i/>
        <sz val="6"/>
        <rFont val="Arial"/>
        <family val="2"/>
        <charset val="204"/>
      </rPr>
      <t xml:space="preserve">
5,56+4,10</t>
    </r>
  </si>
  <si>
    <r>
      <t>0,007</t>
    </r>
    <r>
      <rPr>
        <i/>
        <sz val="6"/>
        <rFont val="Arial"/>
        <family val="2"/>
        <charset val="204"/>
      </rPr>
      <t xml:space="preserve">
(0,4+0,3) / 100</t>
    </r>
  </si>
  <si>
    <t>ТЕР09-03-039-01</t>
  </si>
  <si>
    <r>
      <t>Монтаж опорных конструкций: для крепления трубопроводов внутри зданий и сооружений массой до 0,1 т/* швеллер, уголок</t>
    </r>
    <r>
      <rPr>
        <i/>
        <sz val="7"/>
        <rFont val="Arial"/>
        <family val="2"/>
        <charset val="204"/>
      </rPr>
      <t xml:space="preserve">
(Прил.9.3 п.2 Монтаж конструктивных элементов по железобетонным и каменным опорам ОЗП=1,1; ТЗ=1,1)</t>
    </r>
  </si>
  <si>
    <r>
      <t>0,083674</t>
    </r>
    <r>
      <rPr>
        <i/>
        <sz val="6"/>
        <rFont val="Arial"/>
        <family val="2"/>
        <charset val="204"/>
      </rPr>
      <t xml:space="preserve">
(2,96*12,3+1,44*3,77+2,96*12,3+1,44*3,77)/1000</t>
    </r>
  </si>
  <si>
    <r>
      <t>Окраска металлических огрунтованных поверхностей: краской БТ-177 серебристой/* за 2 раза</t>
    </r>
    <r>
      <rPr>
        <i/>
        <sz val="7"/>
        <rFont val="Arial"/>
        <family val="2"/>
        <charset val="204"/>
      </rPr>
      <t xml:space="preserve">
(ПЗ=2 (ОЗП=2; ЭМ=2 к расх.; ЗПМ=2; МАТ=2 к расх.; ТЗ=2; ТЗМ=2))</t>
    </r>
  </si>
  <si>
    <r>
      <t>0,022</t>
    </r>
    <r>
      <rPr>
        <i/>
        <sz val="6"/>
        <rFont val="Arial"/>
        <family val="2"/>
        <charset val="204"/>
      </rPr>
      <t xml:space="preserve">
2,2 / 100</t>
    </r>
  </si>
  <si>
    <r>
      <t>0,0208</t>
    </r>
    <r>
      <rPr>
        <i/>
        <sz val="6"/>
        <rFont val="Arial"/>
        <family val="2"/>
        <charset val="204"/>
      </rPr>
      <t xml:space="preserve">
2,08 / 100</t>
    </r>
  </si>
  <si>
    <t xml:space="preserve">   90% ФОТ (от 86) (Поз. 18-20)</t>
  </si>
  <si>
    <t xml:space="preserve">   105% ФОТ (от 14) (Поз. 16-17)</t>
  </si>
  <si>
    <t xml:space="preserve">   122% ФОТ (от 5) (Поз. 21)</t>
  </si>
  <si>
    <t xml:space="preserve">   130% ФОТ (от 78) (Поз. 13-15)</t>
  </si>
  <si>
    <t xml:space="preserve">   65% ФОТ (от 14) (Поз. 16-17)</t>
  </si>
  <si>
    <t xml:space="preserve">   70% ФОТ (от 1) (Поз. 20)</t>
  </si>
  <si>
    <t xml:space="preserve">   80% ФОТ (от 5) (Поз. 21)</t>
  </si>
  <si>
    <t xml:space="preserve">   85% ФОТ (от 163) (Поз. 13-15, 18-19)</t>
  </si>
  <si>
    <t>Итого по разделу 2 Неподвижные опоры (ТС.КЖ-4)</t>
  </si>
  <si>
    <t xml:space="preserve">                           Раздел 3. Углы поворота (ТС.КЖ-5)</t>
  </si>
  <si>
    <t xml:space="preserve">                           УП1, УП2</t>
  </si>
  <si>
    <r>
      <t>0,008</t>
    </r>
    <r>
      <rPr>
        <i/>
        <sz val="6"/>
        <rFont val="Arial"/>
        <family val="2"/>
        <charset val="204"/>
      </rPr>
      <t xml:space="preserve">
(0,4+0,4) / 100</t>
    </r>
  </si>
  <si>
    <t>ТЕР06-01-046-01</t>
  </si>
  <si>
    <t>Устройство стен, днищ и перекрытий тоннелей и проходных каналов при отношении высоты к ширине: до 1 и толщине стен до 300 мм</t>
  </si>
  <si>
    <r>
      <t>0,0224</t>
    </r>
    <r>
      <rPr>
        <i/>
        <sz val="6"/>
        <rFont val="Arial"/>
        <family val="2"/>
        <charset val="204"/>
      </rPr>
      <t xml:space="preserve">
(1,12+1,12) / 100</t>
    </r>
  </si>
  <si>
    <r>
      <t>26</t>
    </r>
    <r>
      <rPr>
        <i/>
        <sz val="6"/>
        <rFont val="Arial"/>
        <family val="2"/>
        <charset val="204"/>
      </rPr>
      <t xml:space="preserve">
13+13</t>
    </r>
  </si>
  <si>
    <r>
      <t>0,0573</t>
    </r>
    <r>
      <rPr>
        <i/>
        <sz val="6"/>
        <rFont val="Arial"/>
        <family val="2"/>
        <charset val="204"/>
      </rPr>
      <t xml:space="preserve">
5,73 / 100</t>
    </r>
  </si>
  <si>
    <t xml:space="preserve">   105% ФОТ (от 181) (Поз. 22-26)</t>
  </si>
  <si>
    <t xml:space="preserve">   122% ФОТ (от 15) (Поз. 27)</t>
  </si>
  <si>
    <t xml:space="preserve">   65% ФОТ (от 181) (Поз. 22-26)</t>
  </si>
  <si>
    <t>Итого по разделу 3 Углы поворота (ТС.КЖ-5)</t>
  </si>
  <si>
    <t xml:space="preserve">                           Раздел 4. Теплофикационная камера УТ1 (ТС.КЖ-6)</t>
  </si>
  <si>
    <t>ТЕР07-06-002-01</t>
  </si>
  <si>
    <t>Устройство камер со стенками: из бетонных блоков/УТ1</t>
  </si>
  <si>
    <r>
      <t>0,1208</t>
    </r>
    <r>
      <rPr>
        <i/>
        <sz val="6"/>
        <rFont val="Arial"/>
        <family val="2"/>
        <charset val="204"/>
      </rPr>
      <t xml:space="preserve">
12,08 / 100</t>
    </r>
  </si>
  <si>
    <t>ТССЦ-101-2535</t>
  </si>
  <si>
    <t>Люки чугунные: легкие</t>
  </si>
  <si>
    <r>
      <t>-1,6912</t>
    </r>
    <r>
      <rPr>
        <i/>
        <sz val="6"/>
        <rFont val="Arial"/>
        <family val="2"/>
        <charset val="204"/>
      </rPr>
      <t xml:space="preserve">
-Ф1.р1</t>
    </r>
  </si>
  <si>
    <t>Бетон тяжелый, класс В7,5 (М100)/*подготовка + монолит.заделки</t>
  </si>
  <si>
    <r>
      <t>2,9</t>
    </r>
    <r>
      <rPr>
        <i/>
        <sz val="6"/>
        <rFont val="Arial"/>
        <family val="2"/>
        <charset val="204"/>
      </rPr>
      <t xml:space="preserve">
2,1+0,8</t>
    </r>
  </si>
  <si>
    <t>Бетон тяжелый, класс В15 (М200)/*пол</t>
  </si>
  <si>
    <t>ТССЦ-204-0022</t>
  </si>
  <si>
    <t>Горячекатаная арматурная сталь периодического профиля класса: А-III, диаметром 12 мм</t>
  </si>
  <si>
    <r>
      <t>0,1954</t>
    </r>
    <r>
      <rPr>
        <i/>
        <sz val="6"/>
        <rFont val="Arial"/>
        <family val="2"/>
        <charset val="204"/>
      </rPr>
      <t xml:space="preserve">
195,4/1000</t>
    </r>
  </si>
  <si>
    <t>ТССЦ-403-8090</t>
  </si>
  <si>
    <t>Балки перекрытий каналов: Б 3 /бетон В20 (М250), объем 0,19 м3, расход ар-ры 45,7 кг/ (серия 3.006.1-8)</t>
  </si>
  <si>
    <t>ТССЦ-403-8296</t>
  </si>
  <si>
    <t>Кольцо опорное КО-6 /бетон В15 (М200), объем 0,02 м3, расход ар-ры 1,10 кг / (серия 3.900.1-14)</t>
  </si>
  <si>
    <t>ТССЦ-403-2433</t>
  </si>
  <si>
    <t>Плиты перекрытия лотков и каналов: ПО-1 /бетон В25 (М350), объем 0,7 м3, расход арматуры 54,4 кг/ (серия 3.006.1-2/82.1)</t>
  </si>
  <si>
    <t>ТЕР08-02-007-03</t>
  </si>
  <si>
    <t>Установка металлических решеток приямков</t>
  </si>
  <si>
    <r>
      <t>0,00711</t>
    </r>
    <r>
      <rPr>
        <i/>
        <sz val="6"/>
        <rFont val="Arial"/>
        <family val="2"/>
        <charset val="204"/>
      </rPr>
      <t xml:space="preserve">
7,11/1000</t>
    </r>
  </si>
  <si>
    <t>ТЕР06-01-015-08</t>
  </si>
  <si>
    <t>Установка закладных деталей весом: до 20 кг/*МН536, МН1, гильза</t>
  </si>
  <si>
    <r>
      <t>0,06426</t>
    </r>
    <r>
      <rPr>
        <i/>
        <sz val="6"/>
        <rFont val="Arial"/>
        <family val="2"/>
        <charset val="204"/>
      </rPr>
      <t xml:space="preserve">
(18,26+16+30)/1000</t>
    </r>
  </si>
  <si>
    <r>
      <t>0,244</t>
    </r>
    <r>
      <rPr>
        <i/>
        <sz val="6"/>
        <rFont val="Arial"/>
        <family val="2"/>
        <charset val="204"/>
      </rPr>
      <t xml:space="preserve">
244/1000</t>
    </r>
  </si>
  <si>
    <t>ТЕР08-02-001-09</t>
  </si>
  <si>
    <t>Кладка стен приямков и каналов</t>
  </si>
  <si>
    <t xml:space="preserve">                           Изоляционные работы днища</t>
  </si>
  <si>
    <r>
      <t>0,108</t>
    </r>
    <r>
      <rPr>
        <i/>
        <sz val="6"/>
        <rFont val="Arial"/>
        <family val="2"/>
        <charset val="204"/>
      </rPr>
      <t xml:space="preserve">
10,8 / 100</t>
    </r>
  </si>
  <si>
    <t>ТССЦ-101-3986</t>
  </si>
  <si>
    <t>Церезит/* 5кг на 1 м2</t>
  </si>
  <si>
    <r>
      <t>0,054</t>
    </r>
    <r>
      <rPr>
        <i/>
        <sz val="6"/>
        <rFont val="Arial"/>
        <family val="2"/>
        <charset val="204"/>
      </rPr>
      <t xml:space="preserve">
5*10,8/1000</t>
    </r>
  </si>
  <si>
    <t>Устройство стяжек: цементных толщиной 20 мм/* Защитная стяжка</t>
  </si>
  <si>
    <r>
      <t>-23,76</t>
    </r>
    <r>
      <rPr>
        <i/>
        <sz val="6"/>
        <rFont val="Arial"/>
        <family val="2"/>
        <charset val="204"/>
      </rPr>
      <t xml:space="preserve">
-Ф2.р1</t>
    </r>
  </si>
  <si>
    <t>ТССЦ-101-1564</t>
  </si>
  <si>
    <t>Гидроизол</t>
  </si>
  <si>
    <t>Устройство стяжек: цементных толщиной 20 мм/* выравнивающая  стяжка</t>
  </si>
  <si>
    <t xml:space="preserve">                           Изоляция боковая</t>
  </si>
  <si>
    <r>
      <t>0,2226</t>
    </r>
    <r>
      <rPr>
        <i/>
        <sz val="6"/>
        <rFont val="Arial"/>
        <family val="2"/>
        <charset val="204"/>
      </rPr>
      <t xml:space="preserve">
22,26 / 100</t>
    </r>
  </si>
  <si>
    <t xml:space="preserve">                           Асф/б отмостка (п.п6)</t>
  </si>
  <si>
    <t>ТЕР27-04-001-02</t>
  </si>
  <si>
    <t>Устройство подстилающих и выравнивающих слоев оснований: из песчано-гравийной смеси, дресвы</t>
  </si>
  <si>
    <t>100 м3 материала основания (в плотном теле)</t>
  </si>
  <si>
    <r>
      <t>0,0025</t>
    </r>
    <r>
      <rPr>
        <i/>
        <sz val="6"/>
        <rFont val="Arial"/>
        <family val="2"/>
        <charset val="204"/>
      </rPr>
      <t xml:space="preserve">
(2,5*0,1) / 100</t>
    </r>
  </si>
  <si>
    <r>
      <t>0,305</t>
    </r>
    <r>
      <rPr>
        <i/>
        <sz val="6"/>
        <rFont val="Arial"/>
        <family val="2"/>
        <charset val="204"/>
      </rPr>
      <t xml:space="preserve">
2,5*0,1*1,22</t>
    </r>
  </si>
  <si>
    <t>ТЕР27-07-001-01</t>
  </si>
  <si>
    <t>Устройство асфальтобетонных покрытий дорожек и тротуаров однослойных из литой мелкозернистой асфальтобетонной смеси толщиной 3 см</t>
  </si>
  <si>
    <r>
      <t>0,025</t>
    </r>
    <r>
      <rPr>
        <i/>
        <sz val="6"/>
        <rFont val="Arial"/>
        <family val="2"/>
        <charset val="204"/>
      </rPr>
      <t xml:space="preserve">
2,5 / 100</t>
    </r>
  </si>
  <si>
    <t xml:space="preserve">   90% ФОТ (от 117) (Поз. 41-42)</t>
  </si>
  <si>
    <t xml:space="preserve">   105% ФОТ (от 47) (Поз. 40)</t>
  </si>
  <si>
    <t xml:space="preserve">   122% ФОТ (от 90) (Поз. 39, 43-44, 48-50, 52)</t>
  </si>
  <si>
    <t xml:space="preserve">   123% ФОТ (от 135) (Поз. 45-47, 51)</t>
  </si>
  <si>
    <t xml:space="preserve">   130% ФОТ (от 1453) (Поз. 28-38)</t>
  </si>
  <si>
    <t xml:space="preserve">   142% ФОТ (от 5) (Поз. 53-55)</t>
  </si>
  <si>
    <t xml:space="preserve">   65% ФОТ (от 47) (Поз. 40)</t>
  </si>
  <si>
    <t xml:space="preserve">   75% ФОТ (от 135) (Поз. 45-47, 51)</t>
  </si>
  <si>
    <t xml:space="preserve">   80% ФОТ (от 90) (Поз. 39, 43-44, 48-50, 52)</t>
  </si>
  <si>
    <t xml:space="preserve">   85% ФОТ (от 1570) (Поз. 28-38, 41-42)</t>
  </si>
  <si>
    <t xml:space="preserve">   95% ФОТ (от 5) (Поз. 53-55)</t>
  </si>
  <si>
    <t>Итого по разделу 4 Теплофикационная камера УТ1 (ТС.КЖ-6)</t>
  </si>
  <si>
    <t xml:space="preserve">                           Раздел 5. Земляные работы</t>
  </si>
  <si>
    <t xml:space="preserve">                           Разработка грунта:</t>
  </si>
  <si>
    <r>
      <t>Разработка грунта вручную в траншеях глубиной до 2 м без креплений с откосами, группа грунтов: 2/* Добор грунта</t>
    </r>
    <r>
      <rPr>
        <i/>
        <sz val="7"/>
        <rFont val="Arial"/>
        <family val="2"/>
        <charset val="204"/>
      </rPr>
      <t xml:space="preserve">
(Прил.1.12 п.3.187 Доработка вручную, зачистка дна и стенок с выкидкой грунта в котлованах и траншеях, разработанных механизированным способом ОЗП=1,2; ТЗ=1,2)</t>
    </r>
  </si>
  <si>
    <t>Разработка грунта в траншеях экскаватором «обратная лопата» с ковшом вместимостью 0,65 (0,5-1) м3, группа грунтов: 2/* в отвал для обратной засыпки</t>
  </si>
  <si>
    <r>
      <t>0,11322</t>
    </r>
    <r>
      <rPr>
        <i/>
        <sz val="6"/>
        <rFont val="Arial"/>
        <family val="2"/>
        <charset val="204"/>
      </rPr>
      <t xml:space="preserve">
113,22 / 1000</t>
    </r>
  </si>
  <si>
    <t>ТЕР01-01-022-08</t>
  </si>
  <si>
    <t>Разработка грунта в траншеях экскаватором «обратная лопата» с ковшом вместимостью 0,65 (0,5-1) м3, группа грунтов: 2/* с погрузкой на автосамосвалы (лишний грунт)</t>
  </si>
  <si>
    <r>
      <t>0,072</t>
    </r>
    <r>
      <rPr>
        <i/>
        <sz val="6"/>
        <rFont val="Arial"/>
        <family val="2"/>
        <charset val="204"/>
      </rPr>
      <t xml:space="preserve">
72 / 1000</t>
    </r>
  </si>
  <si>
    <r>
      <t>136,08</t>
    </r>
    <r>
      <rPr>
        <i/>
        <sz val="6"/>
        <rFont val="Arial"/>
        <family val="2"/>
        <charset val="204"/>
      </rPr>
      <t xml:space="preserve">
1,89*72</t>
    </r>
  </si>
  <si>
    <t>ТЕР01-01-016-02</t>
  </si>
  <si>
    <t>Работа на отвале, группа грунтов: 2-3</t>
  </si>
  <si>
    <t xml:space="preserve">                           Обратная засыпка:</t>
  </si>
  <si>
    <r>
      <t>0,1189</t>
    </r>
    <r>
      <rPr>
        <i/>
        <sz val="6"/>
        <rFont val="Arial"/>
        <family val="2"/>
        <charset val="204"/>
      </rPr>
      <t xml:space="preserve">
11,89 / 100</t>
    </r>
  </si>
  <si>
    <r>
      <t>0,10705</t>
    </r>
    <r>
      <rPr>
        <i/>
        <sz val="6"/>
        <rFont val="Arial"/>
        <family val="2"/>
        <charset val="204"/>
      </rPr>
      <t xml:space="preserve">
107,05 / 1000</t>
    </r>
  </si>
  <si>
    <r>
      <t>1,0705</t>
    </r>
    <r>
      <rPr>
        <i/>
        <sz val="6"/>
        <rFont val="Arial"/>
        <family val="2"/>
        <charset val="204"/>
      </rPr>
      <t xml:space="preserve">
107,05 / 100</t>
    </r>
  </si>
  <si>
    <t xml:space="preserve">   80% ФОТ (от 214) (Поз. 56, 61)</t>
  </si>
  <si>
    <t xml:space="preserve">   95% ФОТ (от 285) (Поз. 57-58, 60, 62-63)</t>
  </si>
  <si>
    <t xml:space="preserve">   45% ФОТ (от 214) (Поз. 56, 61)</t>
  </si>
  <si>
    <t xml:space="preserve">   50% ФОТ (от 285) (Поз. 57-58, 60, 62-63)</t>
  </si>
  <si>
    <t>Итого по разделу 5 Земляные работы</t>
  </si>
  <si>
    <t xml:space="preserve">   90% ФОТ (от 203) (Поз. 18-20, 41-42)</t>
  </si>
  <si>
    <t xml:space="preserve">   105% ФОТ (от 286) (Поз. 7-8, 16-17, 22-26, 40)</t>
  </si>
  <si>
    <t xml:space="preserve">   122% ФОТ (от 227) (Поз. 12, 21, 27, 39, 43-44, 48-50, 52)</t>
  </si>
  <si>
    <t xml:space="preserve">   123% ФОТ (от 410) (Поз. 9-11, 45-47, 51)</t>
  </si>
  <si>
    <t xml:space="preserve">   130% ФОТ (от 2372) (Поз. 1-6, 13-15, 28-38)</t>
  </si>
  <si>
    <t xml:space="preserve">   65% ФОТ (от 286) (Поз. 7-8, 16-17, 22-26, 40)</t>
  </si>
  <si>
    <t xml:space="preserve">   75% ФОТ (от 410) (Поз. 9-11, 45-47, 51)</t>
  </si>
  <si>
    <t xml:space="preserve">   80% ФОТ (от 227) (Поз. 12, 21, 27, 39, 43-44, 48-50, 52)</t>
  </si>
  <si>
    <t xml:space="preserve">   85% ФОТ (от 2574) (Поз. 1-6, 13-15, 18-19, 28-38, 41-42)</t>
  </si>
  <si>
    <t xml:space="preserve">  Итого по разделу 1 Схема расположения элементов теплотрассы и плит покрытия теплотрассы (ТС.КЖ-2)</t>
  </si>
  <si>
    <t xml:space="preserve">  Итого по разделу 2 Неподвижные опоры (ТС.КЖ-4)</t>
  </si>
  <si>
    <t xml:space="preserve">  Итого по разделу 3 Углы поворота (ТС.КЖ-5)</t>
  </si>
  <si>
    <t xml:space="preserve">  Итого по разделу 4 Теплофикационная камера УТ1 (ТС.КЖ-6)</t>
  </si>
  <si>
    <t xml:space="preserve">  Итого по разделу 5 Земляные работы</t>
  </si>
  <si>
    <r>
      <t xml:space="preserve">ЛОКАЛЬНЫЙ СМЕТНЫЙ РАСЧЕТ № </t>
    </r>
    <r>
      <rPr>
        <sz val="10"/>
        <rFont val="Arial"/>
        <family val="2"/>
        <charset val="204"/>
      </rPr>
      <t>08-003</t>
    </r>
  </si>
  <si>
    <t>08-003 Хозяйственно-питьевой и противопожарный водопровод (В1) L=96,2 м, 08 Инженерные сети</t>
  </si>
  <si>
    <t>Основание: 350/18/157/2018-НВК.С</t>
  </si>
  <si>
    <t>___________________________88,058</t>
  </si>
  <si>
    <t>___________________________6,421</t>
  </si>
  <si>
    <t>_______________________________________________________________________________________________496,8</t>
  </si>
  <si>
    <t xml:space="preserve">                           Раздел 1. Земляные работы и благоустройство территирии</t>
  </si>
  <si>
    <t xml:space="preserve">                           Вскрытие и восстановление растительного слоя (h=0,2 м):</t>
  </si>
  <si>
    <t>ТЕР01-01-032-01</t>
  </si>
  <si>
    <t>Разработка грунта с перемещением до 10 м бульдозерами мощностью: 132 кВт (180 л.с.), группа грунтов 1</t>
  </si>
  <si>
    <r>
      <t>0,0596</t>
    </r>
    <r>
      <rPr>
        <i/>
        <sz val="6"/>
        <rFont val="Arial"/>
        <family val="2"/>
        <charset val="204"/>
      </rPr>
      <t xml:space="preserve">
(298*0,2) / 1000</t>
    </r>
  </si>
  <si>
    <t>ТЕР47-01-046-01</t>
  </si>
  <si>
    <t>Подготовка почвы для устройства партерного и обыкновенного газона без внесения растительной земли: механизированным способом</t>
  </si>
  <si>
    <t>ТЕР47-01-046-06</t>
  </si>
  <si>
    <t>Посев газонов партерных, мавританских и обыкновенных вручную</t>
  </si>
  <si>
    <t>ТССЦ-414-0137</t>
  </si>
  <si>
    <t>Семена газонных трав (смесь)</t>
  </si>
  <si>
    <r>
      <t>-5,96</t>
    </r>
    <r>
      <rPr>
        <i/>
        <sz val="6"/>
        <rFont val="Arial"/>
        <family val="2"/>
        <charset val="204"/>
      </rPr>
      <t xml:space="preserve">
-Ф5.р1</t>
    </r>
  </si>
  <si>
    <t>ТССЦ-414-0340</t>
  </si>
  <si>
    <t>Газон УНИВЕРСАЛЬНЫЙ-АЛЬТЕРНАТИВНЫЙ</t>
  </si>
  <si>
    <r>
      <t>5,96</t>
    </r>
    <r>
      <rPr>
        <i/>
        <sz val="6"/>
        <rFont val="Arial"/>
        <family val="2"/>
        <charset val="204"/>
      </rPr>
      <t xml:space="preserve">
Ф5.р1</t>
    </r>
  </si>
  <si>
    <t xml:space="preserve">                           Вскрытие и восстановление бордюрного камня:(без его стоимости)</t>
  </si>
  <si>
    <t>ТЕР27-03-010-01</t>
  </si>
  <si>
    <t>Разборка бортовых камней: на бетонном основании</t>
  </si>
  <si>
    <r>
      <t>0,59</t>
    </r>
    <r>
      <rPr>
        <i/>
        <sz val="6"/>
        <rFont val="Arial"/>
        <family val="2"/>
        <charset val="204"/>
      </rPr>
      <t xml:space="preserve">
59 / 100</t>
    </r>
  </si>
  <si>
    <t>ТЕР27-02-010-02</t>
  </si>
  <si>
    <t>Установка бортовых камней бетонных: при других видах покрытий</t>
  </si>
  <si>
    <t>100 м бортового камня</t>
  </si>
  <si>
    <t xml:space="preserve">                           Вскрытие и восстановление асфальтового покрытия:</t>
  </si>
  <si>
    <t>ТЕР27-03-008-04</t>
  </si>
  <si>
    <t>Разборка покрытий и оснований: асфальтобетонных</t>
  </si>
  <si>
    <t>100 м3 конструкций</t>
  </si>
  <si>
    <r>
      <t>0,232</t>
    </r>
    <r>
      <rPr>
        <i/>
        <sz val="6"/>
        <rFont val="Arial"/>
        <family val="2"/>
        <charset val="204"/>
      </rPr>
      <t xml:space="preserve">
23,2 / 100</t>
    </r>
  </si>
  <si>
    <t>ТССЦпг01-01-01-043</t>
  </si>
  <si>
    <t>Погрузочные работы при автомобильных перевозках: мусора строительного с погрузкой экскаваторами емкостью ковша до 0,5 м3</t>
  </si>
  <si>
    <r>
      <t>51,04</t>
    </r>
    <r>
      <rPr>
        <i/>
        <sz val="6"/>
        <rFont val="Arial"/>
        <family val="2"/>
        <charset val="204"/>
      </rPr>
      <t xml:space="preserve">
23,2*2,2</t>
    </r>
  </si>
  <si>
    <t>ТЕР27-04-001-04</t>
  </si>
  <si>
    <t>Устройство подстилающих и выравнивающих слоев оснований: из щебня</t>
  </si>
  <si>
    <r>
      <t>0,193</t>
    </r>
    <r>
      <rPr>
        <i/>
        <sz val="6"/>
        <rFont val="Arial"/>
        <family val="2"/>
        <charset val="204"/>
      </rPr>
      <t xml:space="preserve">
(77,2*0,25) / 100</t>
    </r>
  </si>
  <si>
    <t>ТССЦ-408-0020</t>
  </si>
  <si>
    <t>Щебень из природного камня для строительных работ марка: 600, фракция 40-70 мм</t>
  </si>
  <si>
    <r>
      <t>19,3</t>
    </r>
    <r>
      <rPr>
        <i/>
        <sz val="6"/>
        <rFont val="Arial"/>
        <family val="2"/>
        <charset val="204"/>
      </rPr>
      <t xml:space="preserve">
77,2*0,25</t>
    </r>
  </si>
  <si>
    <r>
      <t>-30,88</t>
    </r>
    <r>
      <rPr>
        <i/>
        <sz val="6"/>
        <rFont val="Arial"/>
        <family val="2"/>
        <charset val="204"/>
      </rPr>
      <t xml:space="preserve">
-19,3*1,6</t>
    </r>
  </si>
  <si>
    <t>ТССЦпг03-21-01-065</t>
  </si>
  <si>
    <t>Перевозка грузов автомобилями-самосвалами грузоподъемностью 10 т, работающих вне карьера, на расстояние: до 65 км I класс груза</t>
  </si>
  <si>
    <r>
      <t>30,88</t>
    </r>
    <r>
      <rPr>
        <i/>
        <sz val="6"/>
        <rFont val="Arial"/>
        <family val="2"/>
        <charset val="204"/>
      </rPr>
      <t xml:space="preserve">
19,3*1,6</t>
    </r>
  </si>
  <si>
    <t>ТЕР27-06-020-06</t>
  </si>
  <si>
    <t>Устройство покрытия толщиной 4 см из горячих асфальтобетонных смесей пористых крупнозернистых, плотность каменных материалов: 2,5-2,9 т/м3</t>
  </si>
  <si>
    <t>1000 м2 покрытия</t>
  </si>
  <si>
    <r>
      <t>0,0772</t>
    </r>
    <r>
      <rPr>
        <i/>
        <sz val="6"/>
        <rFont val="Arial"/>
        <family val="2"/>
        <charset val="204"/>
      </rPr>
      <t xml:space="preserve">
77,2 / 1000</t>
    </r>
  </si>
  <si>
    <t>ТЕР27-06-021-06</t>
  </si>
  <si>
    <r>
      <t>На каждые 0,5 см изменения толщины покрытия добавлять или исключать: к расценке 27-06-020-06/* Добавить до толщ.7 см</t>
    </r>
    <r>
      <rPr>
        <i/>
        <sz val="7"/>
        <rFont val="Arial"/>
        <family val="2"/>
        <charset val="204"/>
      </rPr>
      <t xml:space="preserve">
(ПЗ=6 (ОЗП=6; ЭМ=6 к расх.; ЗПМ=6; МАТ=6 к расх.; ТЗ=6; ТЗМ=6))</t>
    </r>
  </si>
  <si>
    <t>ТЕР27-06-020-01</t>
  </si>
  <si>
    <t>Устройство покрытия толщиной 4 см из горячих асфальтобетонных смесей плотных мелкозернистых типа АБВ, плотность каменных материалов: 2,5-2,9 т/м3</t>
  </si>
  <si>
    <r>
      <t>0,0922</t>
    </r>
    <r>
      <rPr>
        <i/>
        <sz val="6"/>
        <rFont val="Arial"/>
        <family val="2"/>
        <charset val="204"/>
      </rPr>
      <t xml:space="preserve">
92,2 / 1000</t>
    </r>
  </si>
  <si>
    <t>ТЕР27-06-021-01</t>
  </si>
  <si>
    <r>
      <t>На каждые 0,5 см изменения толщины покрытия добавлять или исключать: к расценке 27-06-020-01/* Добавить до толщины 6 см</t>
    </r>
    <r>
      <rPr>
        <i/>
        <sz val="7"/>
        <rFont val="Arial"/>
        <family val="2"/>
        <charset val="204"/>
      </rPr>
      <t xml:space="preserve">
(ПЗ=4 (ОЗП=4; ЭМ=4 к расх.; ЗПМ=4; МАТ=4 к расх.; ТЗ=4; ТЗМ=4))</t>
    </r>
  </si>
  <si>
    <r>
      <t>0,156</t>
    </r>
    <r>
      <rPr>
        <i/>
        <sz val="6"/>
        <rFont val="Arial"/>
        <family val="2"/>
        <charset val="204"/>
      </rPr>
      <t xml:space="preserve">
15,6 / 100</t>
    </r>
  </si>
  <si>
    <t>Разработка грунта вручную в траншеях глубиной до 2 м без креплений с откосами, группа грунтов: 2/* приямки</t>
  </si>
  <si>
    <r>
      <t>0,104</t>
    </r>
    <r>
      <rPr>
        <i/>
        <sz val="6"/>
        <rFont val="Arial"/>
        <family val="2"/>
        <charset val="204"/>
      </rPr>
      <t xml:space="preserve">
10,4 / 100</t>
    </r>
  </si>
  <si>
    <r>
      <t>Разработка грунта вручную в траншеях глубиной до 2 м без креплений с откосами, группа грунтов: 2/* врезки и пересечки</t>
    </r>
    <r>
      <rPr>
        <i/>
        <sz val="7"/>
        <rFont val="Arial"/>
        <family val="2"/>
        <charset val="204"/>
      </rPr>
      <t xml:space="preserve">
(Прил.1.12 п.3.189 Разработка грунта в местах, находящихся на расстоянии до 1 м от кабелей, проложенных в трубопроводах или коробах, а также от водопроводных и канализационных труб ОЗП=1,15; ТЗ=1,15)</t>
    </r>
  </si>
  <si>
    <r>
      <t>0,212</t>
    </r>
    <r>
      <rPr>
        <i/>
        <sz val="6"/>
        <rFont val="Arial"/>
        <family val="2"/>
        <charset val="204"/>
      </rPr>
      <t xml:space="preserve">
21,20 / 100</t>
    </r>
  </si>
  <si>
    <r>
      <t>0,38856</t>
    </r>
    <r>
      <rPr>
        <i/>
        <sz val="6"/>
        <rFont val="Arial"/>
        <family val="2"/>
        <charset val="204"/>
      </rPr>
      <t xml:space="preserve">
388,56 / 1000</t>
    </r>
  </si>
  <si>
    <r>
      <t>0,0946</t>
    </r>
    <r>
      <rPr>
        <i/>
        <sz val="6"/>
        <rFont val="Arial"/>
        <family val="2"/>
        <charset val="204"/>
      </rPr>
      <t xml:space="preserve">
94,60 / 1000</t>
    </r>
  </si>
  <si>
    <r>
      <t>178,794</t>
    </r>
    <r>
      <rPr>
        <i/>
        <sz val="6"/>
        <rFont val="Arial"/>
        <family val="2"/>
        <charset val="204"/>
      </rPr>
      <t xml:space="preserve">
1,89*94,60</t>
    </r>
  </si>
  <si>
    <r>
      <t>0,0946</t>
    </r>
    <r>
      <rPr>
        <i/>
        <sz val="6"/>
        <rFont val="Arial"/>
        <family val="2"/>
        <charset val="204"/>
      </rPr>
      <t xml:space="preserve">
94,6 / 1000</t>
    </r>
  </si>
  <si>
    <r>
      <t>0,6478</t>
    </r>
    <r>
      <rPr>
        <i/>
        <sz val="6"/>
        <rFont val="Arial"/>
        <family val="2"/>
        <charset val="204"/>
      </rPr>
      <t xml:space="preserve">
64,78 / 100</t>
    </r>
  </si>
  <si>
    <r>
      <t>0,45598</t>
    </r>
    <r>
      <rPr>
        <i/>
        <sz val="6"/>
        <rFont val="Arial"/>
        <family val="2"/>
        <charset val="204"/>
      </rPr>
      <t xml:space="preserve">
(370,98+85) / 1000</t>
    </r>
  </si>
  <si>
    <t>Смесь песчано-гравийная природная/* под дорогой</t>
  </si>
  <si>
    <r>
      <t>103,7</t>
    </r>
    <r>
      <rPr>
        <i/>
        <sz val="6"/>
        <rFont val="Arial"/>
        <family val="2"/>
        <charset val="204"/>
      </rPr>
      <t xml:space="preserve">
85*1,22</t>
    </r>
  </si>
  <si>
    <r>
      <t>-165,92</t>
    </r>
    <r>
      <rPr>
        <i/>
        <sz val="6"/>
        <rFont val="Arial"/>
        <family val="2"/>
        <charset val="204"/>
      </rPr>
      <t xml:space="preserve">
-103,7*1,6</t>
    </r>
  </si>
  <si>
    <r>
      <t>165,92</t>
    </r>
    <r>
      <rPr>
        <i/>
        <sz val="6"/>
        <rFont val="Arial"/>
        <family val="2"/>
        <charset val="204"/>
      </rPr>
      <t xml:space="preserve">
103,7*1,6</t>
    </r>
  </si>
  <si>
    <r>
      <t>3,7098</t>
    </r>
    <r>
      <rPr>
        <i/>
        <sz val="6"/>
        <rFont val="Arial"/>
        <family val="2"/>
        <charset val="204"/>
      </rPr>
      <t xml:space="preserve">
370,98 / 100</t>
    </r>
  </si>
  <si>
    <t xml:space="preserve">                           Демонтаж стальной трубы:</t>
  </si>
  <si>
    <t>ТЕР22-01-011-03</t>
  </si>
  <si>
    <r>
      <t>Укладка стальных водопроводных труб с гидравлическим испытанием диаметром: 100 мм</t>
    </r>
    <r>
      <rPr>
        <i/>
        <sz val="7"/>
        <rFont val="Arial"/>
        <family val="2"/>
        <charset val="204"/>
      </rPr>
      <t xml:space="preserve">
(Табл.2, п.5 Демонтаж (разборка) сетей инженерно-технического обеспечения ОЗП=0,6; ЭМ=0,6 к расх.; ЗПМ=0,6; МАТ=0 к расх.; ТЗ=0,6; ТЗМ=0,6)</t>
    </r>
  </si>
  <si>
    <r>
      <t>0,0018</t>
    </r>
    <r>
      <rPr>
        <i/>
        <sz val="6"/>
        <rFont val="Arial"/>
        <family val="2"/>
        <charset val="204"/>
      </rPr>
      <t xml:space="preserve">
1,8/1000</t>
    </r>
  </si>
  <si>
    <t xml:space="preserve">   80% ФОТ (от 1409) (Поз. 19-21, 26)</t>
  </si>
  <si>
    <t xml:space="preserve">   95% ФОТ (от 893) (Поз. 1, 22-23, 25, 27-28, 31)</t>
  </si>
  <si>
    <t xml:space="preserve">   115% ФОТ (от 468) (Поз. 2-5)</t>
  </si>
  <si>
    <t xml:space="preserve">   130% ФОТ (от 6) (Поз. 32)</t>
  </si>
  <si>
    <t xml:space="preserve">   142% ФОТ (от 1761) (Поз. 6-8, 11-12, 15-18)</t>
  </si>
  <si>
    <t xml:space="preserve">   45% ФОТ (от 1409) (Поз. 19-21, 26)</t>
  </si>
  <si>
    <t xml:space="preserve">   50% ФОТ (от 893) (Поз. 1, 22-23, 25, 27-28, 31)</t>
  </si>
  <si>
    <t xml:space="preserve">   89% ФОТ (от 6) (Поз. 32)</t>
  </si>
  <si>
    <t xml:space="preserve">   90% ФОТ (от 468) (Поз. 2-5)</t>
  </si>
  <si>
    <t xml:space="preserve">   95% ФОТ (от 1761) (Поз. 6-8, 11-12, 15-18)</t>
  </si>
  <si>
    <t>Итого по разделу 1 Земляные работы и благоустройство территирии</t>
  </si>
  <si>
    <t xml:space="preserve">                           Раздел 2. Хоз.-питьевой водопровод</t>
  </si>
  <si>
    <t>ТЕР22-06-005-03</t>
  </si>
  <si>
    <t>Врезка в существующие сети из стальных труб стальных штуцеров (патрубков) диаметром: 100 мм</t>
  </si>
  <si>
    <t>Укладка стальных водопроводных труб с гидравлическим испытанием диаметром: 100 мм</t>
  </si>
  <si>
    <r>
      <t>0,0962</t>
    </r>
    <r>
      <rPr>
        <i/>
        <sz val="6"/>
        <rFont val="Arial"/>
        <family val="2"/>
        <charset val="204"/>
      </rPr>
      <t xml:space="preserve">
96,2/1000</t>
    </r>
  </si>
  <si>
    <t>ТССЦ-104-8122</t>
  </si>
  <si>
    <r>
      <t>Изоляция внутренняя цементно-песчаная водопроводных труб диаметром: 325 мм</t>
    </r>
    <r>
      <rPr>
        <i/>
        <sz val="7"/>
        <rFont val="Arial"/>
        <family val="2"/>
        <charset val="204"/>
      </rPr>
      <t xml:space="preserve">
(Коэф.по соотношению периметров труб диаметром 114мм и 325 мм ПЗ=0,36 (ОЗП=0,36; ЭМ=0,36 к расх.; ЗПМ=0,36; МАТ=0,36 к расх.; ТЗ=0,36; ТЗМ=0,36))</t>
    </r>
  </si>
  <si>
    <t>ТЕР22-06-001-03</t>
  </si>
  <si>
    <t>Промывка с дезинфекцией трубопроводов диаметром: 100 мм</t>
  </si>
  <si>
    <t>ТЕР22-02-003-03</t>
  </si>
  <si>
    <t>Нанесение весьма усиленной антикоррозионной битумно-резиновой или битумно-полимерной изоляции на стальные трубопроводы диаметром: 100 мм</t>
  </si>
  <si>
    <t>ТССЦ-101-1763</t>
  </si>
  <si>
    <t>Мастика битумно-полимерная</t>
  </si>
  <si>
    <t>ТЕР22-03-001-05</t>
  </si>
  <si>
    <t>Установка фасонных частей стальных сварных диаметром: 100-250 мм</t>
  </si>
  <si>
    <t>1 т фасонных частей</t>
  </si>
  <si>
    <r>
      <t>0,0214</t>
    </r>
    <r>
      <rPr>
        <i/>
        <sz val="6"/>
        <rFont val="Arial"/>
        <family val="2"/>
        <charset val="204"/>
      </rPr>
      <t xml:space="preserve">
(2*7,8+2*2,9)/1000</t>
    </r>
  </si>
  <si>
    <t>ТССЦ-103-1009</t>
  </si>
  <si>
    <t>Фасонные стальные сварные части, диаметр: до 800 мм</t>
  </si>
  <si>
    <r>
      <t>-0,0214</t>
    </r>
    <r>
      <rPr>
        <i/>
        <sz val="6"/>
        <rFont val="Arial"/>
        <family val="2"/>
        <charset val="204"/>
      </rPr>
      <t xml:space="preserve">
-Ф3.р1</t>
    </r>
  </si>
  <si>
    <t>ТССЦ-507-2173</t>
  </si>
  <si>
    <t>Тройники равнопроходные на Ру до 16 МПа (160 кгс/см2) диаметром условного прохода: 100 мм, наружным диаметром 108 мм, толщиной стенки 6 мм</t>
  </si>
  <si>
    <t>ТССЦ-507-2322</t>
  </si>
  <si>
    <t>Переходы концентрические на Ру до 16 МПа (160 кгс/см2) диаметром условного прохода: 200х100 мм, наружным диаметром и толщиной стенки 219х6-108х4 мм</t>
  </si>
  <si>
    <t>ТЕР22-03-014-03</t>
  </si>
  <si>
    <t>Приварка фланцев к стальным трубопроводам диаметром: 100 мм</t>
  </si>
  <si>
    <t>ТЕР22-03-014-06</t>
  </si>
  <si>
    <t>Приварка фланцев к стальным трубопроводам диаметром: 200 мм</t>
  </si>
  <si>
    <t xml:space="preserve">   130% ФОТ (от 1258) (Поз. 33-44)</t>
  </si>
  <si>
    <t xml:space="preserve">   89% ФОТ (от 1258) (Поз. 33-44)</t>
  </si>
  <si>
    <t>Итого по разделу 2 Хоз.-питьевой водопровод</t>
  </si>
  <si>
    <t xml:space="preserve">                           Раздел 3. Водопроводные колодцы</t>
  </si>
  <si>
    <t>ТЕР22-04-001-02</t>
  </si>
  <si>
    <t>Устройство круглых колодцев из сборного железобетона в грунтах: мокрых</t>
  </si>
  <si>
    <t>10 м3 железобетонных и бетонных конструкций колодца</t>
  </si>
  <si>
    <r>
      <t>0,268</t>
    </r>
    <r>
      <rPr>
        <i/>
        <sz val="6"/>
        <rFont val="Arial"/>
        <family val="2"/>
        <charset val="204"/>
      </rPr>
      <t xml:space="preserve">
2,68 / 10</t>
    </r>
  </si>
  <si>
    <t>ТССЦ-403-3120</t>
  </si>
  <si>
    <t>Плиты железобетонные: покрытий, перекрытий и днищ</t>
  </si>
  <si>
    <r>
      <t>-1,0586</t>
    </r>
    <r>
      <rPr>
        <i/>
        <sz val="6"/>
        <rFont val="Arial"/>
        <family val="2"/>
        <charset val="204"/>
      </rPr>
      <t xml:space="preserve">
-Ф4.р3</t>
    </r>
  </si>
  <si>
    <t>ТССЦ-403-0120</t>
  </si>
  <si>
    <t>Кольца для колодцев сборные железобетонные диаметром: 1500 мм</t>
  </si>
  <si>
    <r>
      <t>-2,5728</t>
    </r>
    <r>
      <rPr>
        <i/>
        <sz val="6"/>
        <rFont val="Arial"/>
        <family val="2"/>
        <charset val="204"/>
      </rPr>
      <t xml:space="preserve">
-Ф4.р2</t>
    </r>
  </si>
  <si>
    <t>ТССЦ-403-0118</t>
  </si>
  <si>
    <t>Кольца для колодцев сборные железобетонные диаметром: 700 мм</t>
  </si>
  <si>
    <r>
      <t>-1,5544</t>
    </r>
    <r>
      <rPr>
        <i/>
        <sz val="6"/>
        <rFont val="Arial"/>
        <family val="2"/>
        <charset val="204"/>
      </rPr>
      <t xml:space="preserve">
-Ф4.р1</t>
    </r>
  </si>
  <si>
    <t>ТССЦ-101-2536</t>
  </si>
  <si>
    <t>Люки чугунные: тяжелые</t>
  </si>
  <si>
    <t>ТССЦ-403-8242</t>
  </si>
  <si>
    <t>Плита днища: ПН15 /бетон В15 (М200), объем 0,38 м3, расход ар-ры 33,13 кг / (серия 3.900.1-14)</t>
  </si>
  <si>
    <t>ТССЦ-403-8274</t>
  </si>
  <si>
    <t>Кольцо стеновое смотровых колодцев: КС15.6 /бетон В15 (М200), объем 0,265 м3, расход арматуры 4,94 кг/ (серия 3.900.1-14)</t>
  </si>
  <si>
    <t>ТССЦ-403-8275</t>
  </si>
  <si>
    <t>Кольцо стеновое смотровых колодцев: КС15.9 /бетон В15 (М200), объем 0,40 м3, расход арматуры 7,02 кг/ (серия 3.900.1-14)</t>
  </si>
  <si>
    <t>ТССЦ-403-8232</t>
  </si>
  <si>
    <t>Плита перекрытия: 1ПП15-2 /бетон В15 (М200), объем 0,27 м3, расход ар-ры 32,21кг/ (серия 3.900.1-14)</t>
  </si>
  <si>
    <r>
      <t>0,0406</t>
    </r>
    <r>
      <rPr>
        <i/>
        <sz val="6"/>
        <rFont val="Arial"/>
        <family val="2"/>
        <charset val="204"/>
      </rPr>
      <t xml:space="preserve">
40,6/1000</t>
    </r>
  </si>
  <si>
    <r>
      <t>0,0122</t>
    </r>
    <r>
      <rPr>
        <i/>
        <sz val="6"/>
        <rFont val="Arial"/>
        <family val="2"/>
        <charset val="204"/>
      </rPr>
      <t xml:space="preserve">
1,22 / 100</t>
    </r>
  </si>
  <si>
    <t>ТЕР22-03-011-03</t>
  </si>
  <si>
    <t>Установка: гидрантов пожарных</t>
  </si>
  <si>
    <t xml:space="preserve">   105% ФОТ (от 10) (Поз. 56)</t>
  </si>
  <si>
    <t xml:space="preserve">   130% ФОТ (от 616) (Поз. 45-55, 57)</t>
  </si>
  <si>
    <t xml:space="preserve">   55% ФОТ (от 10) (Поз. 56)</t>
  </si>
  <si>
    <t xml:space="preserve">   89% ФОТ (от 616) (Поз. 45-55, 57)</t>
  </si>
  <si>
    <t>Итого по разделу 3 Водопроводные колодцы</t>
  </si>
  <si>
    <t xml:space="preserve">   130% ФОТ (от 1880) (Поз. 32-55, 57)</t>
  </si>
  <si>
    <t xml:space="preserve">   89% ФОТ (от 1880) (Поз. 32-55, 57)</t>
  </si>
  <si>
    <t xml:space="preserve">  Итого по разделу 1 Земляные работы и благоустройство территирии</t>
  </si>
  <si>
    <t xml:space="preserve">  Итого по разделу 2 Хоз.-питьевой водопровод</t>
  </si>
  <si>
    <t xml:space="preserve">  Итого по разделу 3 Водопроводные колодцы</t>
  </si>
  <si>
    <r>
      <t xml:space="preserve">ЛОКАЛЬНЫЙ СМЕТНЫЙ РАСЧЕТ № </t>
    </r>
    <r>
      <rPr>
        <sz val="10"/>
        <rFont val="Arial"/>
        <family val="2"/>
        <charset val="204"/>
      </rPr>
      <t>08-004</t>
    </r>
  </si>
  <si>
    <t>08-004 Бытовая канализация (К1), 08 Инженерные сети</t>
  </si>
  <si>
    <t>___________________________10,113</t>
  </si>
  <si>
    <t>___________________________0,713</t>
  </si>
  <si>
    <t>_______________________________________________________________________________________________52,09</t>
  </si>
  <si>
    <t xml:space="preserve">                           Раздел 1. Земляные работы</t>
  </si>
  <si>
    <r>
      <t>0,0029</t>
    </r>
    <r>
      <rPr>
        <i/>
        <sz val="6"/>
        <rFont val="Arial"/>
        <family val="2"/>
        <charset val="204"/>
      </rPr>
      <t xml:space="preserve">
0,29 / 100</t>
    </r>
  </si>
  <si>
    <r>
      <t>0,0044</t>
    </r>
    <r>
      <rPr>
        <i/>
        <sz val="6"/>
        <rFont val="Arial"/>
        <family val="2"/>
        <charset val="204"/>
      </rPr>
      <t xml:space="preserve">
0,44 / 100</t>
    </r>
  </si>
  <si>
    <r>
      <t>0,00824</t>
    </r>
    <r>
      <rPr>
        <i/>
        <sz val="6"/>
        <rFont val="Arial"/>
        <family val="2"/>
        <charset val="204"/>
      </rPr>
      <t xml:space="preserve">
8,24 / 1000</t>
    </r>
  </si>
  <si>
    <r>
      <t>0,00606</t>
    </r>
    <r>
      <rPr>
        <i/>
        <sz val="6"/>
        <rFont val="Arial"/>
        <family val="2"/>
        <charset val="204"/>
      </rPr>
      <t xml:space="preserve">
6,06 / 1000</t>
    </r>
  </si>
  <si>
    <r>
      <t>11,4534</t>
    </r>
    <r>
      <rPr>
        <i/>
        <sz val="6"/>
        <rFont val="Arial"/>
        <family val="2"/>
        <charset val="204"/>
      </rPr>
      <t xml:space="preserve">
1,89*6,06</t>
    </r>
  </si>
  <si>
    <r>
      <t>0,009</t>
    </r>
    <r>
      <rPr>
        <i/>
        <sz val="6"/>
        <rFont val="Arial"/>
        <family val="2"/>
        <charset val="204"/>
      </rPr>
      <t xml:space="preserve">
0,9 / 100</t>
    </r>
  </si>
  <si>
    <r>
      <t>0,00808</t>
    </r>
    <r>
      <rPr>
        <i/>
        <sz val="6"/>
        <rFont val="Arial"/>
        <family val="2"/>
        <charset val="204"/>
      </rPr>
      <t xml:space="preserve">
8,08 / 1000</t>
    </r>
  </si>
  <si>
    <r>
      <t>0,0808</t>
    </r>
    <r>
      <rPr>
        <i/>
        <sz val="6"/>
        <rFont val="Arial"/>
        <family val="2"/>
        <charset val="204"/>
      </rPr>
      <t xml:space="preserve">
8,08 / 100</t>
    </r>
  </si>
  <si>
    <t xml:space="preserve">   80% ФОТ (от 20) (Поз. 1-2, 7)</t>
  </si>
  <si>
    <t xml:space="preserve">   95% ФОТ (от 21) (Поз. 3-4, 6, 8-9)</t>
  </si>
  <si>
    <t xml:space="preserve">   45% ФОТ (от 20) (Поз. 1-2, 7)</t>
  </si>
  <si>
    <t xml:space="preserve">   50% ФОТ (от 21) (Поз. 3-4, 6, 8-9)</t>
  </si>
  <si>
    <t>Итого по разделу 1 Земляные работы</t>
  </si>
  <si>
    <t xml:space="preserve">                           Раздел 2. Канализационные колодцы</t>
  </si>
  <si>
    <t>ТЕР23-03-001-06</t>
  </si>
  <si>
    <t>Устройство круглых сборных железобетонных канализационных колодцев диаметром: 1,5 м в мокрых грунтах</t>
  </si>
  <si>
    <r>
      <t>0,312</t>
    </r>
    <r>
      <rPr>
        <i/>
        <sz val="6"/>
        <rFont val="Arial"/>
        <family val="2"/>
        <charset val="204"/>
      </rPr>
      <t xml:space="preserve">
3,12 / 10</t>
    </r>
  </si>
  <si>
    <r>
      <t>-0,64272</t>
    </r>
    <r>
      <rPr>
        <i/>
        <sz val="6"/>
        <rFont val="Arial"/>
        <family val="2"/>
        <charset val="204"/>
      </rPr>
      <t xml:space="preserve">
-Ф1.р2</t>
    </r>
  </si>
  <si>
    <r>
      <t>-2,14656</t>
    </r>
    <r>
      <rPr>
        <i/>
        <sz val="6"/>
        <rFont val="Arial"/>
        <family val="2"/>
        <charset val="204"/>
      </rPr>
      <t xml:space="preserve">
-Ф1.р1</t>
    </r>
  </si>
  <si>
    <r>
      <t>0,0258</t>
    </r>
    <r>
      <rPr>
        <i/>
        <sz val="6"/>
        <rFont val="Arial"/>
        <family val="2"/>
        <charset val="204"/>
      </rPr>
      <t xml:space="preserve">
25,8/1000</t>
    </r>
  </si>
  <si>
    <r>
      <t>0,0077</t>
    </r>
    <r>
      <rPr>
        <i/>
        <sz val="6"/>
        <rFont val="Arial"/>
        <family val="2"/>
        <charset val="204"/>
      </rPr>
      <t xml:space="preserve">
0,77 / 100</t>
    </r>
  </si>
  <si>
    <t>ТЕР22-06-005-04</t>
  </si>
  <si>
    <t>Врезка в существующие сети из стальных труб стальных штуцеров (патрубков) диаметром: 150 мм/*Д-110мм в Д-150мм</t>
  </si>
  <si>
    <t>Заделка сальников при проходе труб через фундаменты или стены подвала диаметром: до 100 мм</t>
  </si>
  <si>
    <t xml:space="preserve">   105% ФОТ (от 6) (Поз. 19)</t>
  </si>
  <si>
    <t xml:space="preserve">   128% ФОТ (от 83) (Поз. 21)</t>
  </si>
  <si>
    <t xml:space="preserve">   130% ФОТ (от 583) (Поз. 10-18, 20)</t>
  </si>
  <si>
    <t xml:space="preserve">   55% ФОТ (от 6) (Поз. 19)</t>
  </si>
  <si>
    <t xml:space="preserve">   83% ФОТ (от 83) (Поз. 21)</t>
  </si>
  <si>
    <t xml:space="preserve">   89% ФОТ (от 583) (Поз. 10-18, 20)</t>
  </si>
  <si>
    <t>Итого по разделу 2 Канализационные колодцы</t>
  </si>
  <si>
    <t xml:space="preserve">  Итого по разделу 1 Земляные работы</t>
  </si>
  <si>
    <t xml:space="preserve">  Итого по разделу 2 Канализационные колодцы</t>
  </si>
  <si>
    <r>
      <t xml:space="preserve">ЛОКАЛЬНЫЙ СМЕТНЫЙ РАСЧЕТ № </t>
    </r>
    <r>
      <rPr>
        <sz val="10"/>
        <rFont val="Arial"/>
        <family val="2"/>
        <charset val="204"/>
      </rPr>
      <t>09-001.</t>
    </r>
  </si>
  <si>
    <t>09-001.Вертикальная планировка и  благоустройство ., 09 Вертикальная планировка и благоустройство, МАФ,озеленение</t>
  </si>
  <si>
    <t>Основание: 350/18/157/2018-ГП л.7,8</t>
  </si>
  <si>
    <t>___________________________212,322</t>
  </si>
  <si>
    <t>___________________________9,280</t>
  </si>
  <si>
    <t>_______________________________________________________________________________________________693,98</t>
  </si>
  <si>
    <t>Составлен(а) в текущих (прогнозных) ценах по состоянию на 2001г в редакции 2014г.</t>
  </si>
  <si>
    <t xml:space="preserve">                           Планировочные работы.</t>
  </si>
  <si>
    <t>Разработка грунта с перемещением до 10 м бульдозерами мощностью: 121 кВт (165 л.с.), группа грунтов 2/*перемещение грунта из выемки в насыпь</t>
  </si>
  <si>
    <r>
      <t>0,255</t>
    </r>
    <r>
      <rPr>
        <i/>
        <sz val="6"/>
        <rFont val="Arial"/>
        <family val="2"/>
        <charset val="204"/>
      </rPr>
      <t xml:space="preserve">
255 / 1000</t>
    </r>
  </si>
  <si>
    <t>При перемещении грунта на каждые последующие 10 м добавлять: к расценке 01-01-031-06/*добавить на перемещение до 20 м</t>
  </si>
  <si>
    <t>Разработка грунта с погрузкой на автомобили-самосвалы экскаваторами с ковшом вместимостью: 0,65 (0,5-1) м3, группа грунтов 2/*недостающий грунт</t>
  </si>
  <si>
    <r>
      <t>0,495</t>
    </r>
    <r>
      <rPr>
        <i/>
        <sz val="6"/>
        <rFont val="Arial"/>
        <family val="2"/>
        <charset val="204"/>
      </rPr>
      <t xml:space="preserve">
495 / 1000</t>
    </r>
  </si>
  <si>
    <r>
      <t>866,25</t>
    </r>
    <r>
      <rPr>
        <i/>
        <sz val="6"/>
        <rFont val="Arial"/>
        <family val="2"/>
        <charset val="204"/>
      </rPr>
      <t xml:space="preserve">
495*1,75</t>
    </r>
  </si>
  <si>
    <t>ТЕР01-02-002-03</t>
  </si>
  <si>
    <t>Уплотнение грунта прицепными кулачковыми катками 8 т на первый проход по одному следу при толщине слоя: 20 см</t>
  </si>
  <si>
    <t>1000 м3 уплотненного грунта</t>
  </si>
  <si>
    <r>
      <t>0,75</t>
    </r>
    <r>
      <rPr>
        <i/>
        <sz val="6"/>
        <rFont val="Arial"/>
        <family val="2"/>
        <charset val="204"/>
      </rPr>
      <t xml:space="preserve">
750 / 1000</t>
    </r>
  </si>
  <si>
    <t>ТЕР01-02-002-06</t>
  </si>
  <si>
    <r>
      <t>Hа каждый последующий проход по одному следу добавлять к норме: 01-02-002-3</t>
    </r>
    <r>
      <rPr>
        <i/>
        <sz val="7"/>
        <rFont val="Arial"/>
        <family val="2"/>
        <charset val="204"/>
      </rPr>
      <t xml:space="preserve">
(Новый коэффициент ПЗ=7 (ОЗП=7; ЭМ=7 к расх.; ЗПМ=7; МАТ=7 к расх.; ТЗ=7; ТЗМ=7))</t>
    </r>
  </si>
  <si>
    <t xml:space="preserve">                           Растительный грунт.</t>
  </si>
  <si>
    <t>ТЕР01-01-031-05</t>
  </si>
  <si>
    <t>Разработка грунта с перемещением до 10 м бульдозерами мощностью: 121 кВт (165 л.с.), группа грунтов 1/*срезка растительного грунта</t>
  </si>
  <si>
    <r>
      <t>0,34</t>
    </r>
    <r>
      <rPr>
        <i/>
        <sz val="6"/>
        <rFont val="Arial"/>
        <family val="2"/>
        <charset val="204"/>
      </rPr>
      <t xml:space="preserve">
340 / 1000</t>
    </r>
  </si>
  <si>
    <t>ТЕР01-01-013-07</t>
  </si>
  <si>
    <t>Разработка грунта с погрузкой на автомобили-самосвалы экскаваторами с ковшом вместимостью: 0,65 (0,5-1) м3, группа грунтов 1/*погрузка излишнего грунта</t>
  </si>
  <si>
    <r>
      <t>0,292</t>
    </r>
    <r>
      <rPr>
        <i/>
        <sz val="6"/>
        <rFont val="Arial"/>
        <family val="2"/>
        <charset val="204"/>
      </rPr>
      <t xml:space="preserve">
292 / 1000</t>
    </r>
  </si>
  <si>
    <r>
      <t>693</t>
    </r>
    <r>
      <rPr>
        <i/>
        <sz val="6"/>
        <rFont val="Arial"/>
        <family val="2"/>
        <charset val="204"/>
      </rPr>
      <t xml:space="preserve">
495*1,4</t>
    </r>
  </si>
  <si>
    <t xml:space="preserve">   95% ФОТ (от 896) (Поз. 1-3, 5-9)</t>
  </si>
  <si>
    <t xml:space="preserve">   50% ФОТ (от 896) (Поз. 1-3, 5-9)</t>
  </si>
  <si>
    <t xml:space="preserve">                           Раздел 2. Проезды с бордюром (тип.1)</t>
  </si>
  <si>
    <t>Устройство подстилающих и выравнивающих слоев оснований: из песчано-гравийной смеси, дресвы, толщ 15 см</t>
  </si>
  <si>
    <r>
      <t>0,4725</t>
    </r>
    <r>
      <rPr>
        <i/>
        <sz val="6"/>
        <rFont val="Arial"/>
        <family val="2"/>
        <charset val="204"/>
      </rPr>
      <t xml:space="preserve">
(0,15*к1) / 100</t>
    </r>
  </si>
  <si>
    <r>
      <t>57,645</t>
    </r>
    <r>
      <rPr>
        <i/>
        <sz val="6"/>
        <rFont val="Arial"/>
        <family val="2"/>
        <charset val="204"/>
      </rPr>
      <t xml:space="preserve">
к1*0,15*1,22</t>
    </r>
  </si>
  <si>
    <r>
      <t>-92,232</t>
    </r>
    <r>
      <rPr>
        <i/>
        <sz val="6"/>
        <rFont val="Arial"/>
        <family val="2"/>
        <charset val="204"/>
      </rPr>
      <t xml:space="preserve">
-к1*0,15*1,22*1,6</t>
    </r>
  </si>
  <si>
    <r>
      <t>92,232</t>
    </r>
    <r>
      <rPr>
        <i/>
        <sz val="6"/>
        <rFont val="Arial"/>
        <family val="2"/>
        <charset val="204"/>
      </rPr>
      <t xml:space="preserve">
к1*0,15*1,22*1,6</t>
    </r>
  </si>
  <si>
    <t>ТЕР27-04-006-01</t>
  </si>
  <si>
    <t>Устройство оснований толщиной 15 см из щебня фракции 40-70 мм при укатке каменных материалов с пределом прочности на сжатие свыше 68,6 до 98,1 МПа (свыше 700 до 1000 кгс/см2): однослойных</t>
  </si>
  <si>
    <t>1000 м2 основания</t>
  </si>
  <si>
    <r>
      <t>0,315</t>
    </r>
    <r>
      <rPr>
        <i/>
        <sz val="6"/>
        <rFont val="Arial"/>
        <family val="2"/>
        <charset val="204"/>
      </rPr>
      <t xml:space="preserve">
(к1) / 1000</t>
    </r>
  </si>
  <si>
    <r>
      <t>-102,816</t>
    </r>
    <r>
      <rPr>
        <i/>
        <sz val="6"/>
        <rFont val="Arial"/>
        <family val="2"/>
        <charset val="204"/>
      </rPr>
      <t xml:space="preserve">
-0,204*к1*1,6</t>
    </r>
  </si>
  <si>
    <r>
      <t>102,816</t>
    </r>
    <r>
      <rPr>
        <i/>
        <sz val="6"/>
        <rFont val="Arial"/>
        <family val="2"/>
        <charset val="204"/>
      </rPr>
      <t xml:space="preserve">
0,204*к1*1,6</t>
    </r>
  </si>
  <si>
    <r>
      <t>При изменении толщины покрытия на 0,5 см добавлять или исключать: к норме 27-06-020-6 /доб до 6см/</t>
    </r>
    <r>
      <rPr>
        <i/>
        <sz val="7"/>
        <rFont val="Arial"/>
        <family val="2"/>
        <charset val="204"/>
      </rPr>
      <t xml:space="preserve">
(доб.до 6см. ПЗ=4 (ОЗП=4; ЭМ=4 к расх.; ЗПМ=4; МАТ=4 к расх.; ТЗ=4; ТЗМ=4))</t>
    </r>
  </si>
  <si>
    <t>ТССЦ-410-0005</t>
  </si>
  <si>
    <t>Смеси асфальтобетонные дорожные, аэродромные и асфальтобетон (горячие для плотного асфальтобетона мелко и крупнозернистые, песчаные), марка: II, тип А</t>
  </si>
  <si>
    <r>
      <t>-30,43</t>
    </r>
    <r>
      <rPr>
        <i/>
        <sz val="6"/>
        <rFont val="Arial"/>
        <family val="2"/>
        <charset val="204"/>
      </rPr>
      <t xml:space="preserve">
-Ф1.р1</t>
    </r>
  </si>
  <si>
    <t>ТССЦ-410-0006</t>
  </si>
  <si>
    <t>Асфальтобетонные смеси дорожные, аэродромные и асфальтобетон (горячие и теплые для плотного асфальтобетона мелко и крупнозернистые, песчаные), марка II, тип Б</t>
  </si>
  <si>
    <r>
      <t>30,43</t>
    </r>
    <r>
      <rPr>
        <i/>
        <sz val="6"/>
        <rFont val="Arial"/>
        <family val="2"/>
        <charset val="204"/>
      </rPr>
      <t xml:space="preserve">
Ф1.р1</t>
    </r>
  </si>
  <si>
    <r>
      <t>На каждые 0,5 см изменения толщины покрытия добавлять или исключать: к расценке 27-06-020-01/доб. до 5 см/</t>
    </r>
    <r>
      <rPr>
        <i/>
        <sz val="7"/>
        <rFont val="Arial"/>
        <family val="2"/>
        <charset val="204"/>
      </rPr>
      <t xml:space="preserve">
(доб.до 5 см. ПЗ=2 (ОЗП=2; ЭМ=2 к расх.; ЗПМ=2; МАТ=2 к расх.; ТЗ=2; ТЗМ=2))</t>
    </r>
  </si>
  <si>
    <r>
      <t>-7,623</t>
    </r>
    <r>
      <rPr>
        <i/>
        <sz val="6"/>
        <rFont val="Arial"/>
        <family val="2"/>
        <charset val="204"/>
      </rPr>
      <t xml:space="preserve">
-Ф2.р1</t>
    </r>
  </si>
  <si>
    <r>
      <t>7,623</t>
    </r>
    <r>
      <rPr>
        <i/>
        <sz val="6"/>
        <rFont val="Arial"/>
        <family val="2"/>
        <charset val="204"/>
      </rPr>
      <t xml:space="preserve">
Ф2.р1</t>
    </r>
  </si>
  <si>
    <r>
      <t>1,52</t>
    </r>
    <r>
      <rPr>
        <i/>
        <sz val="6"/>
        <rFont val="Arial"/>
        <family val="2"/>
        <charset val="204"/>
      </rPr>
      <t xml:space="preserve">
152 / 100</t>
    </r>
  </si>
  <si>
    <t>ТССЦ-403-8021</t>
  </si>
  <si>
    <t>Камни бортовые: БР 100.30.15 /бетон В30 (М400), объем 0,043 м3/ (ГОСТ 6665-91)</t>
  </si>
  <si>
    <t xml:space="preserve">  11  Площадь</t>
  </si>
  <si>
    <t xml:space="preserve">   142% ФОТ (от 2260) (Поз. 12-13, 16, 19-25, 27)</t>
  </si>
  <si>
    <t xml:space="preserve">   95% ФОТ (от 2260) (Поз. 12-13, 16, 19-25, 27)</t>
  </si>
  <si>
    <t>Итого по разделу 2 Проезды с бордюром (тип.1)</t>
  </si>
  <si>
    <t xml:space="preserve">                           Раздел 3. Тротуар с бордюром из бортового камня (тип.2)</t>
  </si>
  <si>
    <t>Устройство подстилающих и выравнивающих слоев оснований: из песчано-гравийной смеси, дресвы толщ.15см</t>
  </si>
  <si>
    <r>
      <t>0,654</t>
    </r>
    <r>
      <rPr>
        <i/>
        <sz val="6"/>
        <rFont val="Arial"/>
        <family val="2"/>
        <charset val="204"/>
      </rPr>
      <t xml:space="preserve">
(0,15*к2) / 100</t>
    </r>
  </si>
  <si>
    <r>
      <t>79,788</t>
    </r>
    <r>
      <rPr>
        <i/>
        <sz val="6"/>
        <rFont val="Arial"/>
        <family val="2"/>
        <charset val="204"/>
      </rPr>
      <t xml:space="preserve">
к2*0,15*1,22</t>
    </r>
  </si>
  <si>
    <r>
      <t>-127,66</t>
    </r>
    <r>
      <rPr>
        <i/>
        <sz val="6"/>
        <rFont val="Arial"/>
        <family val="2"/>
        <charset val="204"/>
      </rPr>
      <t xml:space="preserve">
-к2*0,15*1,22*1,6</t>
    </r>
  </si>
  <si>
    <r>
      <t>127,66</t>
    </r>
    <r>
      <rPr>
        <i/>
        <sz val="6"/>
        <rFont val="Arial"/>
        <family val="2"/>
        <charset val="204"/>
      </rPr>
      <t xml:space="preserve">
к2*0,15*1,22*1,6</t>
    </r>
  </si>
  <si>
    <r>
      <t>0,436</t>
    </r>
    <r>
      <rPr>
        <i/>
        <sz val="6"/>
        <rFont val="Arial"/>
        <family val="2"/>
        <charset val="204"/>
      </rPr>
      <t xml:space="preserve">
(к2) / 1000</t>
    </r>
  </si>
  <si>
    <t>ТССЦ-410-0022</t>
  </si>
  <si>
    <t>Смеси асфальтобетонные дорожные, аэродромные и асфальтобетон (горячие для пористого асфальтобетона щебеночные и гравийные), марка: II</t>
  </si>
  <si>
    <r>
      <t>-40,33</t>
    </r>
    <r>
      <rPr>
        <i/>
        <sz val="6"/>
        <rFont val="Arial"/>
        <family val="2"/>
        <charset val="204"/>
      </rPr>
      <t xml:space="preserve">
-Ф3.р1</t>
    </r>
  </si>
  <si>
    <r>
      <t>40,33</t>
    </r>
    <r>
      <rPr>
        <i/>
        <sz val="6"/>
        <rFont val="Arial"/>
        <family val="2"/>
        <charset val="204"/>
      </rPr>
      <t xml:space="preserve">
Ф3.р1</t>
    </r>
  </si>
  <si>
    <r>
      <t>На каждые 0,5 см изменения толщины покрытия добавлять или исключать: к расценке 27-06-020-01/доб. до 5 см/</t>
    </r>
    <r>
      <rPr>
        <i/>
        <sz val="7"/>
        <rFont val="Arial"/>
        <family val="2"/>
        <charset val="204"/>
      </rPr>
      <t xml:space="preserve">
(доб.до 5см. ПЗ=2 (ОЗП=2; ЭМ=2 к расх.; ЗПМ=2; МАТ=2 к расх.; ТЗ=2; ТЗМ=2))</t>
    </r>
  </si>
  <si>
    <r>
      <t>-10,55</t>
    </r>
    <r>
      <rPr>
        <i/>
        <sz val="6"/>
        <rFont val="Arial"/>
        <family val="2"/>
        <charset val="204"/>
      </rPr>
      <t xml:space="preserve">
-Ф4.р1</t>
    </r>
  </si>
  <si>
    <r>
      <t>10,55</t>
    </r>
    <r>
      <rPr>
        <i/>
        <sz val="6"/>
        <rFont val="Arial"/>
        <family val="2"/>
        <charset val="204"/>
      </rPr>
      <t xml:space="preserve">
Ф4.р1</t>
    </r>
  </si>
  <si>
    <r>
      <t>3,57</t>
    </r>
    <r>
      <rPr>
        <i/>
        <sz val="6"/>
        <rFont val="Arial"/>
        <family val="2"/>
        <charset val="204"/>
      </rPr>
      <t xml:space="preserve">
357 / 100</t>
    </r>
  </si>
  <si>
    <t>ТССЦ-402-0004</t>
  </si>
  <si>
    <t>Раствор готовый кладочный цементный марки 100</t>
  </si>
  <si>
    <r>
      <t>-0,2142</t>
    </r>
    <r>
      <rPr>
        <i/>
        <sz val="6"/>
        <rFont val="Arial"/>
        <family val="2"/>
        <charset val="204"/>
      </rPr>
      <t xml:space="preserve">
-Ф5.р2</t>
    </r>
  </si>
  <si>
    <r>
      <t>0,070686</t>
    </r>
    <r>
      <rPr>
        <i/>
        <sz val="6"/>
        <rFont val="Arial"/>
        <family val="2"/>
        <charset val="204"/>
      </rPr>
      <t xml:space="preserve">
Ф5.р2*0,33</t>
    </r>
  </si>
  <si>
    <r>
      <t>-21,06</t>
    </r>
    <r>
      <rPr>
        <i/>
        <sz val="6"/>
        <rFont val="Arial"/>
        <family val="2"/>
        <charset val="204"/>
      </rPr>
      <t xml:space="preserve">
-Ф5.р1</t>
    </r>
  </si>
  <si>
    <r>
      <t>18,1116</t>
    </r>
    <r>
      <rPr>
        <i/>
        <sz val="6"/>
        <rFont val="Arial"/>
        <family val="2"/>
        <charset val="204"/>
      </rPr>
      <t xml:space="preserve">
0,86*Ф5.р1</t>
    </r>
  </si>
  <si>
    <t>ТССЦ-403-8023</t>
  </si>
  <si>
    <t>Камни бортовые БР 100.20.8 /бетон В22,5 (М300), объем 0,016 м3/ (ГОСТ 6665-91)</t>
  </si>
  <si>
    <t xml:space="preserve">  29  Площадь</t>
  </si>
  <si>
    <t xml:space="preserve">   142% ФОТ (от 3538) (Поз. 30-31, 34-35, 37-38, 40-44)</t>
  </si>
  <si>
    <t xml:space="preserve">   95% ФОТ (от 3538) (Поз. 30-31, 34-35, 37-38, 40-44)</t>
  </si>
  <si>
    <t>Итого по разделу 3 Тротуар с бордюром из бортового камня (тип.2)</t>
  </si>
  <si>
    <t xml:space="preserve">                           Раздел 4. Ремонт существующего покрытия.</t>
  </si>
  <si>
    <t>ТЕРр68-15-2</t>
  </si>
  <si>
    <t>Ремонт асфальтобетонного покрытия дорог однослойного толщиной: 50 мм площадью ремонта до 25 м2</t>
  </si>
  <si>
    <r>
      <t>1,8</t>
    </r>
    <r>
      <rPr>
        <i/>
        <sz val="6"/>
        <rFont val="Arial"/>
        <family val="2"/>
        <charset val="204"/>
      </rPr>
      <t xml:space="preserve">
(к3) / 100</t>
    </r>
  </si>
  <si>
    <t>ТССЦ-410-0021</t>
  </si>
  <si>
    <t>Смеси асфальтобетонные дорожные, аэродромные и асфальтобетон (горячие для пористого асфальтобетона щебеночные и гравийные), марка: I</t>
  </si>
  <si>
    <r>
      <t>-21,42</t>
    </r>
    <r>
      <rPr>
        <i/>
        <sz val="6"/>
        <rFont val="Arial"/>
        <family val="2"/>
        <charset val="204"/>
      </rPr>
      <t xml:space="preserve">
-Ф6.р1</t>
    </r>
  </si>
  <si>
    <r>
      <t>21,42</t>
    </r>
    <r>
      <rPr>
        <i/>
        <sz val="6"/>
        <rFont val="Arial"/>
        <family val="2"/>
        <charset val="204"/>
      </rPr>
      <t xml:space="preserve">
Ф6.р1</t>
    </r>
  </si>
  <si>
    <r>
      <t>29,16</t>
    </r>
    <r>
      <rPr>
        <i/>
        <sz val="6"/>
        <rFont val="Arial"/>
        <family val="2"/>
        <charset val="204"/>
      </rPr>
      <t xml:space="preserve">
16,2*1,8</t>
    </r>
  </si>
  <si>
    <t xml:space="preserve">  46  Площадь</t>
  </si>
  <si>
    <t xml:space="preserve">   104% ФОТ (от 1330) (Поз. 47-48)</t>
  </si>
  <si>
    <t xml:space="preserve">   142% ФОТ (от 742) (Поз. 52)</t>
  </si>
  <si>
    <t xml:space="preserve">   60% ФОТ (от 1330) (Поз. 47-48)</t>
  </si>
  <si>
    <t xml:space="preserve">   95% ФОТ (от 742) (Поз. 52)</t>
  </si>
  <si>
    <t>Итого по разделу 4 Ремонт существующего покрытия.</t>
  </si>
  <si>
    <t xml:space="preserve">                           Раздел 5. Спортивный газон. Тип 4.</t>
  </si>
  <si>
    <t>ТЕР47-01-046-04</t>
  </si>
  <si>
    <t>Подготовка почвы для устройства партерного и обыкновенного газона с внесением растительной земли слоем 15 см: вручную</t>
  </si>
  <si>
    <r>
      <t>0,92</t>
    </r>
    <r>
      <rPr>
        <i/>
        <sz val="6"/>
        <rFont val="Arial"/>
        <family val="2"/>
        <charset val="204"/>
      </rPr>
      <t xml:space="preserve">
92 / 100</t>
    </r>
  </si>
  <si>
    <t>ТССЦ-407-0013</t>
  </si>
  <si>
    <t>Земля растительная механизированной заготовки</t>
  </si>
  <si>
    <r>
      <t>-13,8</t>
    </r>
    <r>
      <rPr>
        <i/>
        <sz val="6"/>
        <rFont val="Arial"/>
        <family val="2"/>
        <charset val="204"/>
      </rPr>
      <t xml:space="preserve">
-Ф7.р1</t>
    </r>
  </si>
  <si>
    <t>ТЕР47-01-046-05</t>
  </si>
  <si>
    <t>На каждые 5 см изменения толщины слоя добавлять или исключать к расценкам с 47-01-046-01 по 47-01-046-04</t>
  </si>
  <si>
    <r>
      <t>-4,6</t>
    </r>
    <r>
      <rPr>
        <i/>
        <sz val="6"/>
        <rFont val="Arial"/>
        <family val="2"/>
        <charset val="204"/>
      </rPr>
      <t xml:space="preserve">
-Ф8.р1</t>
    </r>
  </si>
  <si>
    <r>
      <t>-1,84</t>
    </r>
    <r>
      <rPr>
        <i/>
        <sz val="6"/>
        <rFont val="Arial"/>
        <family val="2"/>
        <charset val="204"/>
      </rPr>
      <t xml:space="preserve">
-Ф9.р1</t>
    </r>
  </si>
  <si>
    <t>ТССЦ-414-0312</t>
  </si>
  <si>
    <t>Овсяница</t>
  </si>
  <si>
    <r>
      <t>0,736</t>
    </r>
    <r>
      <rPr>
        <i/>
        <sz val="6"/>
        <rFont val="Arial"/>
        <family val="2"/>
        <charset val="204"/>
      </rPr>
      <t xml:space="preserve">
1,84*0,4</t>
    </r>
  </si>
  <si>
    <t>ТССЦ-414-0311</t>
  </si>
  <si>
    <t>Мятлик, полевица</t>
  </si>
  <si>
    <r>
      <t>0,92</t>
    </r>
    <r>
      <rPr>
        <i/>
        <sz val="6"/>
        <rFont val="Arial"/>
        <family val="2"/>
        <charset val="204"/>
      </rPr>
      <t xml:space="preserve">
1,84*0,5</t>
    </r>
  </si>
  <si>
    <t>ТССЦ-414-0315</t>
  </si>
  <si>
    <t>Райграс</t>
  </si>
  <si>
    <r>
      <t>0,184</t>
    </r>
    <r>
      <rPr>
        <i/>
        <sz val="6"/>
        <rFont val="Arial"/>
        <family val="2"/>
        <charset val="204"/>
      </rPr>
      <t xml:space="preserve">
1,84*0,1</t>
    </r>
  </si>
  <si>
    <t xml:space="preserve">  54  Площадь</t>
  </si>
  <si>
    <t xml:space="preserve">   115% ФОТ (от 514) (Поз. 55-63)</t>
  </si>
  <si>
    <t xml:space="preserve">   90% ФОТ (от 514) (Поз. 55-63)</t>
  </si>
  <si>
    <t>Итого по разделу 5 Спортивный газон. Тип 4.</t>
  </si>
  <si>
    <t xml:space="preserve">   142% ФОТ (от 6540) (Поз. 12-13, 16, 19-25, 27, 30-31, 34-35, 37-38, 40-44, 52)</t>
  </si>
  <si>
    <t xml:space="preserve">   95% ФОТ (от 6540) (Поз. 12-13, 16, 19-25, 27, 30-31, 34-35, 37-38, 40-44, 52)</t>
  </si>
  <si>
    <r>
      <t xml:space="preserve">ЛОКАЛЬНЫЙ СМЕТНЫЙ РАСЧЕТ № </t>
    </r>
    <r>
      <rPr>
        <sz val="10"/>
        <rFont val="Arial"/>
        <family val="2"/>
        <charset val="204"/>
      </rPr>
      <t>09-002.</t>
    </r>
  </si>
  <si>
    <t>09-002.Малые архитектурные формы, 09 Вертикальная планировка и благоустройство, МАФ,озеленение</t>
  </si>
  <si>
    <t>Основание: 350/18/157/2018-ГП</t>
  </si>
  <si>
    <t>___________________________28,613</t>
  </si>
  <si>
    <t>___________________________0,000</t>
  </si>
  <si>
    <t>_______________________________________________________________________________________________0</t>
  </si>
  <si>
    <t xml:space="preserve">                           Раздел 1. Раздел 1</t>
  </si>
  <si>
    <t>ТССЦ-116-0093</t>
  </si>
  <si>
    <t>Урна металлическая опрокидывающаяся</t>
  </si>
  <si>
    <t>ТССЦ-116-0026</t>
  </si>
  <si>
    <t>Диван на металлических ножках без подлокотников</t>
  </si>
  <si>
    <t>ТССЦ-116-0077</t>
  </si>
  <si>
    <t>Скамья на металлических ножках</t>
  </si>
  <si>
    <t>ТССЦ-116-0385</t>
  </si>
  <si>
    <t>Тренажер для рук (в положении лежа), размеры 1700x1000x1000 мм</t>
  </si>
  <si>
    <t>ТССЦ-116-0505</t>
  </si>
  <si>
    <t>Бум, размеры 4320х220х1030 мм</t>
  </si>
  <si>
    <t>ТССЦ-116-0088</t>
  </si>
  <si>
    <t>Стол со скамьями без навеса на металлических ножках</t>
  </si>
  <si>
    <t>Прайс-лист, т.15.1 стр.306</t>
  </si>
  <si>
    <r>
      <t>Площадка  для 3-х контейнеров</t>
    </r>
    <r>
      <rPr>
        <i/>
        <sz val="7"/>
        <rFont val="Arial"/>
        <family val="2"/>
        <charset val="204"/>
      </rPr>
      <t xml:space="preserve">
МАТ=21900/к2</t>
    </r>
  </si>
  <si>
    <r>
      <t>2685,86</t>
    </r>
    <r>
      <rPr>
        <i/>
        <sz val="5"/>
        <rFont val="Arial"/>
        <family val="2"/>
        <charset val="204"/>
      </rPr>
      <t xml:space="preserve">
21900/к2</t>
    </r>
  </si>
  <si>
    <t>Итого по разделу 1 Раздел 1</t>
  </si>
  <si>
    <r>
      <t xml:space="preserve">ЛОКАЛЬНЫЙ СМЕТНЫЙ РАСЧЕТ № </t>
    </r>
    <r>
      <rPr>
        <sz val="10"/>
        <rFont val="Arial"/>
        <family val="2"/>
        <charset val="204"/>
      </rPr>
      <t>09-003.</t>
    </r>
  </si>
  <si>
    <t>09-003.Озеленение, 09 Вертикальная планировка и благоустройство, МАФ,озеленение</t>
  </si>
  <si>
    <t>Основание: 350/18/157/2018-ГП л.5</t>
  </si>
  <si>
    <t>___________________________17,212</t>
  </si>
  <si>
    <t>___________________________3,724</t>
  </si>
  <si>
    <t>_______________________________________________________________________________________________334,82</t>
  </si>
  <si>
    <t xml:space="preserve">                           Раздел 1. Озеленение.</t>
  </si>
  <si>
    <t>ТЕР47-01-001-03</t>
  </si>
  <si>
    <t>Разбивка участка</t>
  </si>
  <si>
    <r>
      <t>5,1298</t>
    </r>
    <r>
      <rPr>
        <i/>
        <sz val="6"/>
        <rFont val="Arial"/>
        <family val="2"/>
        <charset val="204"/>
      </rPr>
      <t xml:space="preserve">
512,98 / 100</t>
    </r>
  </si>
  <si>
    <r>
      <t>5,1218</t>
    </r>
    <r>
      <rPr>
        <i/>
        <sz val="6"/>
        <rFont val="Arial"/>
        <family val="2"/>
        <charset val="204"/>
      </rPr>
      <t xml:space="preserve">
512,18 / 100</t>
    </r>
  </si>
  <si>
    <r>
      <t>-76,83</t>
    </r>
    <r>
      <rPr>
        <i/>
        <sz val="6"/>
        <rFont val="Arial"/>
        <family val="2"/>
        <charset val="204"/>
      </rPr>
      <t xml:space="preserve">
-Ф1.р1</t>
    </r>
  </si>
  <si>
    <r>
      <t>-10,24</t>
    </r>
    <r>
      <rPr>
        <i/>
        <sz val="6"/>
        <rFont val="Arial"/>
        <family val="2"/>
        <charset val="204"/>
      </rPr>
      <t xml:space="preserve">
-Ф2.р1</t>
    </r>
  </si>
  <si>
    <r>
      <t>10,24</t>
    </r>
    <r>
      <rPr>
        <i/>
        <sz val="6"/>
        <rFont val="Arial"/>
        <family val="2"/>
        <charset val="204"/>
      </rPr>
      <t xml:space="preserve">
Ф2.р1</t>
    </r>
  </si>
  <si>
    <t>ТЕР47-01-031-01</t>
  </si>
  <si>
    <t>Подготовка стандартных посадочных мест для однорядной живой изгороди механизированным способом: в естественном грунте</t>
  </si>
  <si>
    <t>10 м траншей</t>
  </si>
  <si>
    <r>
      <t>10,2</t>
    </r>
    <r>
      <rPr>
        <i/>
        <sz val="6"/>
        <rFont val="Arial"/>
        <family val="2"/>
        <charset val="204"/>
      </rPr>
      <t xml:space="preserve">
102 / 10</t>
    </r>
  </si>
  <si>
    <t>ТЕР47-01-033-01</t>
  </si>
  <si>
    <t>Посадка кустарников-саженцев в живую изгородь: однорядную и вьющихся растений</t>
  </si>
  <si>
    <t>10 м живой изгороди</t>
  </si>
  <si>
    <t>ТССЦ-414-0249</t>
  </si>
  <si>
    <t>Спирея</t>
  </si>
  <si>
    <t xml:space="preserve">   115% ФОТ (от 3724) (Поз. 1-9)</t>
  </si>
  <si>
    <t xml:space="preserve">   90% ФОТ (от 3724) (Поз. 1-9)</t>
  </si>
  <si>
    <t>Итого по разделу 1 Озеленение.</t>
  </si>
  <si>
    <r>
      <t xml:space="preserve">ЛОКАЛЬНЫЙ СМЕТНЫЙ РАСЧЕТ № </t>
    </r>
    <r>
      <rPr>
        <sz val="10"/>
        <rFont val="Arial"/>
        <family val="2"/>
        <charset val="204"/>
      </rPr>
      <t>10-001</t>
    </r>
  </si>
  <si>
    <t>10-001 Наружное освещение, 10 Наружное освещение.</t>
  </si>
  <si>
    <t>___________________________20,436</t>
  </si>
  <si>
    <t>_______________________________________________________________________________________________8,413</t>
  </si>
  <si>
    <t>_______________________________________________________________________________________________12,023</t>
  </si>
  <si>
    <t>___________________________1,087</t>
  </si>
  <si>
    <t>_______________________________________________________________________________________________80,87</t>
  </si>
  <si>
    <t xml:space="preserve">                           Раздел 1. Монтажные работы./*в траншее</t>
  </si>
  <si>
    <r>
      <t>1,05</t>
    </r>
    <r>
      <rPr>
        <i/>
        <sz val="6"/>
        <rFont val="Arial"/>
        <family val="2"/>
        <charset val="204"/>
      </rPr>
      <t xml:space="preserve">
105 / 100</t>
    </r>
  </si>
  <si>
    <t>Устройство постели при одном кабеле в траншее/*8 м учтено в ЭС.</t>
  </si>
  <si>
    <r>
      <t>0,86</t>
    </r>
    <r>
      <rPr>
        <i/>
        <sz val="6"/>
        <rFont val="Arial"/>
        <family val="2"/>
        <charset val="204"/>
      </rPr>
      <t xml:space="preserve">
(94-8) / 100</t>
    </r>
  </si>
  <si>
    <t>ТЕРм08-02-147-01</t>
  </si>
  <si>
    <t>Кабель до 35 кВ по установленным конструкциям и лоткам с креплением на поворотах и в конце трассы, масса 1 м кабеля: до 1 кг</t>
  </si>
  <si>
    <t xml:space="preserve">   95% ФОТ (от 218) (Поз. 1-4)</t>
  </si>
  <si>
    <t xml:space="preserve">   65% ФОТ (от 218) (Поз. 1-4)</t>
  </si>
  <si>
    <t>Итого по разделу 1 Монтажные работы./*в траншее</t>
  </si>
  <si>
    <t xml:space="preserve">                           Раздел 2. Строительные работы./*в траншее</t>
  </si>
  <si>
    <r>
      <t>5</t>
    </r>
    <r>
      <rPr>
        <i/>
        <sz val="6"/>
        <rFont val="Arial"/>
        <family val="2"/>
        <charset val="204"/>
      </rPr>
      <t xml:space="preserve">
4,3+3,14*0,11*0,11/4*105</t>
    </r>
  </si>
  <si>
    <r>
      <t>0,0119</t>
    </r>
    <r>
      <rPr>
        <i/>
        <sz val="6"/>
        <rFont val="Arial"/>
        <family val="2"/>
        <charset val="204"/>
      </rPr>
      <t xml:space="preserve">
(16,9-5) / 1000</t>
    </r>
  </si>
  <si>
    <r>
      <t>9</t>
    </r>
    <r>
      <rPr>
        <i/>
        <sz val="6"/>
        <rFont val="Arial"/>
        <family val="2"/>
        <charset val="204"/>
      </rPr>
      <t xml:space="preserve">
5*1,8</t>
    </r>
  </si>
  <si>
    <r>
      <t>0,0119</t>
    </r>
    <r>
      <rPr>
        <i/>
        <sz val="6"/>
        <rFont val="Arial"/>
        <family val="2"/>
        <charset val="204"/>
      </rPr>
      <t xml:space="preserve">
11,9 / 1000</t>
    </r>
  </si>
  <si>
    <r>
      <t>0,0258</t>
    </r>
    <r>
      <rPr>
        <i/>
        <sz val="6"/>
        <rFont val="Arial"/>
        <family val="2"/>
        <charset val="204"/>
      </rPr>
      <t xml:space="preserve">
(4,3*0,6) / 100</t>
    </r>
  </si>
  <si>
    <r>
      <t>-105</t>
    </r>
    <r>
      <rPr>
        <i/>
        <sz val="6"/>
        <rFont val="Arial"/>
        <family val="2"/>
        <charset val="204"/>
      </rPr>
      <t xml:space="preserve">
-Ф1.р1</t>
    </r>
  </si>
  <si>
    <r>
      <t>10,5</t>
    </r>
    <r>
      <rPr>
        <i/>
        <sz val="6"/>
        <rFont val="Arial"/>
        <family val="2"/>
        <charset val="204"/>
      </rPr>
      <t xml:space="preserve">
(Ф1.р1) / 10</t>
    </r>
  </si>
  <si>
    <r>
      <t>-0,75</t>
    </r>
    <r>
      <rPr>
        <i/>
        <sz val="6"/>
        <rFont val="Arial"/>
        <family val="2"/>
        <charset val="204"/>
      </rPr>
      <t xml:space="preserve">
-Ф2.р1</t>
    </r>
  </si>
  <si>
    <t xml:space="preserve">   80% ФОТ (от 22) (Поз. 10)</t>
  </si>
  <si>
    <t xml:space="preserve">   95% ФОТ (от 17) (Поз. 6-7, 9)</t>
  </si>
  <si>
    <t xml:space="preserve">   100% ФОТ (от 153) (Поз. 5, 15-17, 12-13)</t>
  </si>
  <si>
    <t xml:space="preserve">   45% ФОТ (от 22) (Поз. 10)</t>
  </si>
  <si>
    <t xml:space="preserve">   50% ФОТ (от 17) (Поз. 6-7, 9)</t>
  </si>
  <si>
    <t xml:space="preserve">   65% ФОТ (от 149) (Поз. 12-13)</t>
  </si>
  <si>
    <t xml:space="preserve">   70% ФОТ (от 4) (Поз. 5, 15-17)</t>
  </si>
  <si>
    <t>Итого по разделу 2 Строительные работы./*в траншее</t>
  </si>
  <si>
    <t xml:space="preserve">                           Раздел 3. Светильники и опоры</t>
  </si>
  <si>
    <t>ТЕРм08-02-147-10</t>
  </si>
  <si>
    <t>Кабель до 35 кВ по установленным конструкциям и лоткам с креплением по всей длине, масса 1 м кабеля: до 1 кг/*внутри опоры</t>
  </si>
  <si>
    <t>ТЕР01-02-031-02</t>
  </si>
  <si>
    <t>Бурение ям глубиной до 2 м бурильно-крановыми машинами: на тракторе, группа грунтов 2</t>
  </si>
  <si>
    <t>100 ям</t>
  </si>
  <si>
    <t>ТЕР06-01-005-01</t>
  </si>
  <si>
    <t>Устройство бетонных фундаментов общего назначения объемом: до 5 м3/*бетонирование трубной части при установке</t>
  </si>
  <si>
    <t>100 м3 бетона и железобетона в деле</t>
  </si>
  <si>
    <r>
      <t>0,018</t>
    </r>
    <r>
      <rPr>
        <i/>
        <sz val="6"/>
        <rFont val="Arial"/>
        <family val="2"/>
        <charset val="204"/>
      </rPr>
      <t xml:space="preserve">
(6*0,3) / 100</t>
    </r>
  </si>
  <si>
    <t>ТЕР33-01-016-01</t>
  </si>
  <si>
    <t>Установка стальных опор промежуточных: свободностоящих, одностоечных массой до 2 т с учетом веса закладных деталей фундамента</t>
  </si>
  <si>
    <t>1 т опор</t>
  </si>
  <si>
    <r>
      <t>0,41478</t>
    </r>
    <r>
      <rPr>
        <i/>
        <sz val="6"/>
        <rFont val="Arial"/>
        <family val="2"/>
        <charset val="204"/>
      </rPr>
      <t xml:space="preserve">
0,06913*6</t>
    </r>
  </si>
  <si>
    <t>ТЕРм08-02-369-03</t>
  </si>
  <si>
    <t>Светильник, устанавливаемый вне зданий с лампами: ртутными/*ЖКУ</t>
  </si>
  <si>
    <t>ТЕРм08-02-420-01</t>
  </si>
  <si>
    <t>Коробка ответвительная с предохранителем или разъединителем, или автоматом, или указателем напряжения /*"Тусо"</t>
  </si>
  <si>
    <t xml:space="preserve">   80% ФОТ (от 34) (Поз. 19)</t>
  </si>
  <si>
    <t xml:space="preserve">   95% ФОТ (от 349) (Поз. 18, 23-24)</t>
  </si>
  <si>
    <t xml:space="preserve">   105% ФОТ (от 294) (Поз. 20-22)</t>
  </si>
  <si>
    <t xml:space="preserve">   45% ФОТ (от 34) (Поз. 19)</t>
  </si>
  <si>
    <t xml:space="preserve">   60% ФОТ (от 199) (Поз. 22)</t>
  </si>
  <si>
    <t xml:space="preserve">   65% ФОТ (от 444) (Поз. 20-21, 18, 23-24)</t>
  </si>
  <si>
    <t>Итого по разделу 3 Светильники и опоры</t>
  </si>
  <si>
    <t xml:space="preserve">                           Раздел 4. Материалы.</t>
  </si>
  <si>
    <t>Прайс-лист, т.15.1 стр.1</t>
  </si>
  <si>
    <t>ТССЦ-501-8483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</si>
  <si>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- 3 и сечением 2,5 мм2</t>
  </si>
  <si>
    <t>ТССЦ-509-5481</t>
  </si>
  <si>
    <t>Светильник под натриевую лампу ДНаТ для наружного освещения: консольный ЖКУ 08-150-001, с алюминиевым альзакированным отражателем и защитным стеклом из светостабилизированного полиметилметакрилата/*ЖКУ-06</t>
  </si>
  <si>
    <t>ТССЦ-509-0677</t>
  </si>
  <si>
    <t>Лампы газоразрядные высокого давления типа ДНаТ 150</t>
  </si>
  <si>
    <t>ТССЦ-503-0681</t>
  </si>
  <si>
    <t>Коробка распаечная для открытой проводки "Тусо" , IP55</t>
  </si>
  <si>
    <t>Итого по разделу 4 Материалы.</t>
  </si>
  <si>
    <t xml:space="preserve">   80% ФОТ (от 56) (Поз. 10, 19)</t>
  </si>
  <si>
    <t xml:space="preserve">   95% ФОТ (от 584) (Поз. 1-4, 6-7, 9, 18, 23-24)</t>
  </si>
  <si>
    <t xml:space="preserve">   45% ФОТ (от 56) (Поз. 10, 19)</t>
  </si>
  <si>
    <t xml:space="preserve">   65% ФОТ (от 811) (Поз. 1-4, 12-13, 20-21, 18, 23-24)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</si>
</sst>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9"/>
      <name val="Arial"/>
      <family val="2"/>
      <charset val="204"/>
    </font>
    <font>
      <i/>
      <sz val="10"/>
      <name val="Arial"/>
      <family val="2"/>
      <charset val="204"/>
    </font>
    <font>
      <sz val="10"/>
      <name val="Arial Cyr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i/>
      <sz val="7"/>
      <name val="Arial"/>
      <family val="2"/>
      <charset val="204"/>
    </font>
    <font>
      <i/>
      <sz val="6"/>
      <name val="Arial"/>
      <family val="2"/>
      <charset val="204"/>
    </font>
    <font>
      <sz val="7"/>
      <name val="Arial"/>
      <family val="2"/>
      <charset val="204"/>
    </font>
    <font>
      <b/>
      <sz val="7"/>
      <name val="Arial"/>
      <family val="2"/>
      <charset val="204"/>
    </font>
    <font>
      <i/>
      <sz val="5"/>
      <name val="Arial"/>
      <family val="2"/>
      <charset val="204"/>
    </font>
    <font>
      <b/>
      <sz val="8"/>
      <name val="Arial"/>
      <family val="2"/>
      <charset val="204"/>
    </font>
    <font>
      <sz val="9"/>
      <name val="Arial Cyr"/>
      <charset val="204"/>
    </font>
    <font>
      <sz val="9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6"/>
      <color indexed="10"/>
      <name val="Arial"/>
      <family val="2"/>
      <charset val="204"/>
    </font>
    <font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5" fillId="0" borderId="0"/>
    <xf numFmtId="0" fontId="20" fillId="0" borderId="0">
      <alignment horizontal="center"/>
    </xf>
    <xf numFmtId="0" fontId="5" fillId="0" borderId="0"/>
    <xf numFmtId="0" fontId="5" fillId="0" borderId="0"/>
    <xf numFmtId="0" fontId="20" fillId="0" borderId="0">
      <alignment horizontal="left" vertical="top"/>
    </xf>
  </cellStyleXfs>
  <cellXfs count="146">
    <xf numFmtId="0" fontId="0" fillId="0" borderId="0" xfId="0"/>
    <xf numFmtId="0" fontId="1" fillId="0" borderId="0" xfId="0" applyFont="1"/>
    <xf numFmtId="49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top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right" vertical="center"/>
    </xf>
    <xf numFmtId="49" fontId="1" fillId="0" borderId="0" xfId="0" applyNumberFormat="1" applyFont="1" applyAlignment="1">
      <alignment horizontal="right" vertical="top"/>
    </xf>
    <xf numFmtId="0" fontId="1" fillId="0" borderId="0" xfId="0" applyNumberFormat="1" applyFont="1" applyAlignment="1">
      <alignment horizontal="left" vertical="top"/>
    </xf>
    <xf numFmtId="49" fontId="1" fillId="0" borderId="0" xfId="0" applyNumberFormat="1" applyFont="1" applyAlignment="1">
      <alignment horizontal="left" vertical="center"/>
    </xf>
    <xf numFmtId="0" fontId="1" fillId="0" borderId="3" xfId="0" applyFont="1" applyBorder="1" applyAlignment="1">
      <alignment horizont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wrapText="1"/>
    </xf>
    <xf numFmtId="49" fontId="1" fillId="0" borderId="2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right" vertical="top" wrapText="1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/>
    <xf numFmtId="49" fontId="2" fillId="0" borderId="0" xfId="1" applyNumberFormat="1" applyFont="1" applyAlignment="1">
      <alignment horizontal="left" vertical="top"/>
    </xf>
    <xf numFmtId="49" fontId="6" fillId="0" borderId="0" xfId="1" applyNumberFormat="1" applyFont="1" applyAlignment="1">
      <alignment horizontal="left" vertical="top"/>
    </xf>
    <xf numFmtId="0" fontId="1" fillId="0" borderId="0" xfId="1" applyFont="1" applyAlignment="1">
      <alignment horizontal="left" vertical="top" wrapText="1"/>
    </xf>
    <xf numFmtId="0" fontId="1" fillId="0" borderId="0" xfId="1" applyFont="1" applyAlignment="1">
      <alignment horizontal="center" vertical="top" wrapText="1"/>
    </xf>
    <xf numFmtId="0" fontId="1" fillId="0" borderId="0" xfId="1" applyFont="1" applyAlignment="1">
      <alignment horizontal="center" vertical="top"/>
    </xf>
    <xf numFmtId="0" fontId="1" fillId="0" borderId="0" xfId="1" applyFont="1" applyAlignment="1">
      <alignment horizontal="right" vertical="top"/>
    </xf>
    <xf numFmtId="0" fontId="2" fillId="0" borderId="0" xfId="1" applyFont="1" applyAlignment="1">
      <alignment horizontal="left" vertical="top"/>
    </xf>
    <xf numFmtId="0" fontId="7" fillId="0" borderId="0" xfId="1" applyFont="1" applyAlignment="1">
      <alignment horizontal="right" vertical="top"/>
    </xf>
    <xf numFmtId="0" fontId="1" fillId="0" borderId="0" xfId="1" applyFont="1"/>
    <xf numFmtId="49" fontId="1" fillId="0" borderId="0" xfId="1" applyNumberFormat="1" applyFont="1" applyAlignment="1">
      <alignment horizontal="left" vertical="top"/>
    </xf>
    <xf numFmtId="0" fontId="1" fillId="0" borderId="0" xfId="1" applyFont="1" applyBorder="1"/>
    <xf numFmtId="0" fontId="1" fillId="0" borderId="0" xfId="1" applyFont="1" applyAlignment="1">
      <alignment horizontal="left" vertical="top"/>
    </xf>
    <xf numFmtId="49" fontId="1" fillId="0" borderId="0" xfId="1" applyNumberFormat="1" applyFont="1" applyAlignment="1">
      <alignment horizontal="center" vertical="top"/>
    </xf>
    <xf numFmtId="0" fontId="1" fillId="0" borderId="1" xfId="1" applyFont="1" applyBorder="1" applyAlignment="1">
      <alignment horizontal="right" vertical="top"/>
    </xf>
    <xf numFmtId="0" fontId="1" fillId="0" borderId="4" xfId="1" applyFont="1" applyBorder="1" applyAlignment="1">
      <alignment horizontal="right" vertical="top"/>
    </xf>
    <xf numFmtId="0" fontId="4" fillId="0" borderId="4" xfId="1" applyFont="1" applyBorder="1" applyAlignment="1">
      <alignment horizontal="center" vertical="top"/>
    </xf>
    <xf numFmtId="0" fontId="1" fillId="0" borderId="0" xfId="1" applyFont="1" applyBorder="1" applyAlignment="1">
      <alignment horizontal="right" vertical="top"/>
    </xf>
    <xf numFmtId="0" fontId="2" fillId="0" borderId="0" xfId="1" applyFont="1" applyAlignment="1">
      <alignment horizontal="center" vertical="top"/>
    </xf>
    <xf numFmtId="0" fontId="1" fillId="0" borderId="0" xfId="1" applyFont="1" applyAlignment="1">
      <alignment horizontal="right" vertical="top" wrapText="1"/>
    </xf>
    <xf numFmtId="0" fontId="1" fillId="0" borderId="1" xfId="1" applyFont="1" applyBorder="1" applyAlignment="1">
      <alignment horizontal="left" vertical="top"/>
    </xf>
    <xf numFmtId="0" fontId="1" fillId="0" borderId="0" xfId="1" applyFont="1" applyAlignment="1">
      <alignment horizontal="left"/>
    </xf>
    <xf numFmtId="0" fontId="1" fillId="0" borderId="4" xfId="1" applyFont="1" applyBorder="1"/>
    <xf numFmtId="49" fontId="4" fillId="0" borderId="0" xfId="1" applyNumberFormat="1" applyFont="1" applyAlignment="1">
      <alignment horizontal="center" vertical="top"/>
    </xf>
    <xf numFmtId="49" fontId="4" fillId="0" borderId="0" xfId="1" applyNumberFormat="1" applyFont="1" applyAlignment="1">
      <alignment horizontal="left" vertical="top"/>
    </xf>
    <xf numFmtId="0" fontId="8" fillId="0" borderId="0" xfId="1" applyFont="1" applyAlignment="1">
      <alignment horizontal="right" vertical="top"/>
    </xf>
    <xf numFmtId="0" fontId="1" fillId="0" borderId="0" xfId="1" applyFont="1" applyAlignment="1"/>
    <xf numFmtId="49" fontId="6" fillId="0" borderId="0" xfId="1" applyNumberFormat="1" applyFont="1" applyAlignment="1">
      <alignment horizontal="center" vertical="top"/>
    </xf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horizontal="center" vertical="top" wrapText="1"/>
    </xf>
    <xf numFmtId="0" fontId="7" fillId="0" borderId="0" xfId="1" applyFont="1" applyAlignment="1">
      <alignment horizontal="center" vertical="top"/>
    </xf>
    <xf numFmtId="0" fontId="6" fillId="0" borderId="2" xfId="1" applyFont="1" applyBorder="1" applyAlignment="1">
      <alignment horizontal="center" vertical="center" wrapText="1"/>
    </xf>
    <xf numFmtId="49" fontId="6" fillId="0" borderId="2" xfId="1" applyNumberFormat="1" applyFont="1" applyBorder="1" applyAlignment="1">
      <alignment horizontal="center" vertical="top"/>
    </xf>
    <xf numFmtId="49" fontId="6" fillId="0" borderId="2" xfId="1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top"/>
    </xf>
    <xf numFmtId="0" fontId="6" fillId="0" borderId="2" xfId="1" applyFont="1" applyBorder="1" applyAlignment="1">
      <alignment horizontal="center" vertical="center"/>
    </xf>
    <xf numFmtId="49" fontId="9" fillId="0" borderId="2" xfId="1" applyNumberFormat="1" applyFont="1" applyBorder="1" applyAlignment="1">
      <alignment horizontal="left" vertical="top" wrapText="1"/>
    </xf>
    <xf numFmtId="0" fontId="6" fillId="0" borderId="2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vertical="top" wrapText="1"/>
    </xf>
    <xf numFmtId="0" fontId="12" fillId="0" borderId="2" xfId="1" applyFont="1" applyBorder="1" applyAlignment="1">
      <alignment horizontal="right" vertical="top" wrapText="1"/>
    </xf>
    <xf numFmtId="0" fontId="12" fillId="0" borderId="2" xfId="1" applyFont="1" applyBorder="1" applyAlignment="1">
      <alignment horizontal="right" vertical="top"/>
    </xf>
    <xf numFmtId="0" fontId="7" fillId="0" borderId="2" xfId="1" applyFont="1" applyBorder="1" applyAlignment="1">
      <alignment horizontal="center" vertical="top"/>
    </xf>
    <xf numFmtId="0" fontId="13" fillId="0" borderId="2" xfId="1" applyFont="1" applyBorder="1" applyAlignment="1">
      <alignment horizontal="right" vertical="top" wrapText="1"/>
    </xf>
    <xf numFmtId="0" fontId="12" fillId="0" borderId="0" xfId="1" applyFont="1" applyAlignment="1">
      <alignment horizontal="right" vertical="top"/>
    </xf>
    <xf numFmtId="49" fontId="6" fillId="0" borderId="2" xfId="1" applyNumberFormat="1" applyFont="1" applyBorder="1" applyAlignment="1">
      <alignment horizontal="left" vertical="top"/>
    </xf>
    <xf numFmtId="0" fontId="9" fillId="0" borderId="2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right" vertical="top" wrapText="1"/>
    </xf>
    <xf numFmtId="0" fontId="6" fillId="0" borderId="0" xfId="0" applyFont="1"/>
    <xf numFmtId="49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top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right" vertical="top"/>
    </xf>
    <xf numFmtId="0" fontId="9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right" vertical="top"/>
    </xf>
    <xf numFmtId="0" fontId="6" fillId="0" borderId="1" xfId="0" applyFont="1" applyBorder="1" applyAlignment="1">
      <alignment horizontal="left" vertical="center"/>
    </xf>
    <xf numFmtId="0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right" vertical="center"/>
    </xf>
    <xf numFmtId="2" fontId="6" fillId="0" borderId="0" xfId="0" applyNumberFormat="1" applyFont="1" applyAlignment="1">
      <alignment horizontal="center" vertical="center"/>
    </xf>
    <xf numFmtId="0" fontId="6" fillId="0" borderId="3" xfId="0" applyFont="1" applyBorder="1" applyAlignment="1">
      <alignment horizontal="center"/>
    </xf>
    <xf numFmtId="49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wrapText="1"/>
    </xf>
    <xf numFmtId="49" fontId="6" fillId="0" borderId="2" xfId="0" applyNumberFormat="1" applyFont="1" applyBorder="1" applyAlignment="1">
      <alignment horizontal="left" vertical="top" wrapText="1"/>
    </xf>
    <xf numFmtId="0" fontId="6" fillId="0" borderId="2" xfId="0" applyFont="1" applyBorder="1" applyAlignment="1">
      <alignment horizontal="right" vertical="top" wrapText="1"/>
    </xf>
    <xf numFmtId="0" fontId="6" fillId="0" borderId="2" xfId="0" applyFont="1" applyBorder="1" applyAlignment="1">
      <alignment horizontal="right" vertical="top"/>
    </xf>
    <xf numFmtId="0" fontId="6" fillId="0" borderId="2" xfId="0" applyFont="1" applyBorder="1"/>
    <xf numFmtId="0" fontId="7" fillId="0" borderId="0" xfId="1" applyFont="1" applyAlignment="1">
      <alignment horizontal="left"/>
    </xf>
    <xf numFmtId="49" fontId="17" fillId="0" borderId="2" xfId="1" applyNumberFormat="1" applyFont="1" applyBorder="1" applyAlignment="1">
      <alignment horizontal="center" vertical="top"/>
    </xf>
    <xf numFmtId="0" fontId="17" fillId="0" borderId="2" xfId="1" applyFont="1" applyBorder="1" applyAlignment="1">
      <alignment horizontal="left" vertical="top" wrapText="1"/>
    </xf>
    <xf numFmtId="0" fontId="17" fillId="0" borderId="2" xfId="1" applyFont="1" applyBorder="1" applyAlignment="1">
      <alignment horizontal="center" vertical="top" wrapText="1"/>
    </xf>
    <xf numFmtId="0" fontId="18" fillId="0" borderId="2" xfId="1" applyFont="1" applyBorder="1" applyAlignment="1">
      <alignment horizontal="center" vertical="top" wrapText="1"/>
    </xf>
    <xf numFmtId="0" fontId="18" fillId="0" borderId="2" xfId="1" applyFont="1" applyBorder="1" applyAlignment="1">
      <alignment horizontal="center" vertical="top"/>
    </xf>
    <xf numFmtId="0" fontId="4" fillId="0" borderId="0" xfId="1" applyFont="1" applyBorder="1" applyAlignment="1">
      <alignment horizontal="center" vertical="top"/>
    </xf>
    <xf numFmtId="49" fontId="6" fillId="0" borderId="2" xfId="1" applyNumberFormat="1" applyFont="1" applyBorder="1" applyAlignment="1">
      <alignment horizontal="center" vertical="top" wrapText="1"/>
    </xf>
    <xf numFmtId="0" fontId="7" fillId="0" borderId="0" xfId="1" applyFont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center" wrapText="1"/>
    </xf>
    <xf numFmtId="49" fontId="6" fillId="0" borderId="2" xfId="1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1" fillId="0" borderId="0" xfId="1" applyFont="1" applyAlignment="1">
      <alignment horizontal="right"/>
    </xf>
    <xf numFmtId="0" fontId="0" fillId="0" borderId="0" xfId="0" applyAlignment="1">
      <alignment horizontal="right"/>
    </xf>
    <xf numFmtId="49" fontId="9" fillId="0" borderId="2" xfId="1" applyNumberFormat="1" applyFont="1" applyBorder="1" applyAlignment="1">
      <alignment horizontal="center" vertical="top"/>
    </xf>
    <xf numFmtId="0" fontId="0" fillId="0" borderId="2" xfId="0" applyBorder="1" applyAlignment="1">
      <alignment vertical="top"/>
    </xf>
    <xf numFmtId="49" fontId="2" fillId="0" borderId="2" xfId="1" applyNumberFormat="1" applyFont="1" applyBorder="1" applyAlignment="1">
      <alignment horizontal="left" vertical="top" wrapText="1"/>
    </xf>
    <xf numFmtId="0" fontId="0" fillId="0" borderId="2" xfId="0" applyBorder="1" applyAlignment="1">
      <alignment vertical="top" wrapText="1"/>
    </xf>
    <xf numFmtId="49" fontId="6" fillId="0" borderId="2" xfId="1" applyNumberFormat="1" applyFont="1" applyBorder="1" applyAlignment="1">
      <alignment horizontal="left" vertical="top" wrapText="1"/>
    </xf>
    <xf numFmtId="49" fontId="9" fillId="0" borderId="2" xfId="1" applyNumberFormat="1" applyFont="1" applyBorder="1" applyAlignment="1">
      <alignment horizontal="left" vertical="top" wrapText="1"/>
    </xf>
    <xf numFmtId="49" fontId="3" fillId="0" borderId="0" xfId="1" applyNumberFormat="1" applyFont="1" applyAlignment="1">
      <alignment horizontal="center" vertical="top" wrapText="1"/>
    </xf>
    <xf numFmtId="0" fontId="0" fillId="0" borderId="0" xfId="0" applyAlignment="1">
      <alignment vertical="top" wrapText="1"/>
    </xf>
    <xf numFmtId="49" fontId="6" fillId="0" borderId="0" xfId="1" applyNumberFormat="1" applyFont="1" applyAlignment="1">
      <alignment horizontal="center" vertical="top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49" fontId="2" fillId="0" borderId="2" xfId="0" applyNumberFormat="1" applyFont="1" applyBorder="1" applyAlignment="1">
      <alignment horizontal="right" vertical="top" wrapText="1"/>
    </xf>
    <xf numFmtId="49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wrapText="1"/>
    </xf>
    <xf numFmtId="0" fontId="0" fillId="0" borderId="2" xfId="0" applyBorder="1" applyAlignment="1">
      <alignment horizontal="left" vertical="top" wrapText="1"/>
    </xf>
    <xf numFmtId="49" fontId="9" fillId="0" borderId="0" xfId="1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9" fillId="0" borderId="2" xfId="1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wrapText="1"/>
    </xf>
    <xf numFmtId="0" fontId="16" fillId="0" borderId="2" xfId="0" applyFont="1" applyBorder="1" applyAlignment="1">
      <alignment horizontal="left" wrapText="1"/>
    </xf>
    <xf numFmtId="49" fontId="9" fillId="0" borderId="2" xfId="0" applyNumberFormat="1" applyFont="1" applyBorder="1" applyAlignment="1">
      <alignment horizontal="right" vertical="top" wrapText="1"/>
    </xf>
    <xf numFmtId="0" fontId="16" fillId="0" borderId="2" xfId="0" applyFont="1" applyBorder="1" applyAlignment="1">
      <alignment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1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49" fontId="6" fillId="0" borderId="2" xfId="1" applyNumberFormat="1" applyFont="1" applyBorder="1" applyAlignment="1">
      <alignment horizontal="center" vertical="top" wrapText="1"/>
    </xf>
    <xf numFmtId="0" fontId="1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textRotation="90" wrapText="1" readingOrder="1"/>
    </xf>
  </cellXfs>
  <cellStyles count="6">
    <cellStyle name="ИтогоБИМ" xfId="3" xr:uid="{00000000-0005-0000-0000-000000000000}"/>
    <cellStyle name="Обычный" xfId="0" builtinId="0"/>
    <cellStyle name="Обычный 2" xfId="1" xr:uid="{00000000-0005-0000-0000-000002000000}"/>
    <cellStyle name="СводРасч" xfId="4" xr:uid="{00000000-0005-0000-0000-000003000000}"/>
    <cellStyle name="Титул" xfId="2" xr:uid="{00000000-0005-0000-0000-000004000000}"/>
    <cellStyle name="Хвост" xfId="5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39"/>
  <sheetViews>
    <sheetView workbookViewId="0">
      <selection activeCell="V9" sqref="V9"/>
    </sheetView>
  </sheetViews>
  <sheetFormatPr defaultRowHeight="12.75" x14ac:dyDescent="0.2"/>
  <sheetData>
    <row r="1" spans="1:23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</row>
    <row r="2" spans="1:23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</row>
    <row r="3" spans="1:23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</row>
    <row r="4" spans="1:23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</row>
    <row r="5" spans="1:23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</row>
    <row r="6" spans="1:23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</row>
    <row r="7" spans="1:23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</row>
    <row r="8" spans="1:23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</row>
    <row r="9" spans="1:23" x14ac:dyDescent="0.2">
      <c r="A9" s="35"/>
      <c r="B9" s="32"/>
      <c r="C9" s="25"/>
      <c r="D9" s="26"/>
      <c r="E9" s="31"/>
      <c r="F9" s="28"/>
      <c r="G9" s="28"/>
      <c r="H9" s="40" t="s">
        <v>48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</row>
    <row r="10" spans="1:23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</row>
    <row r="11" spans="1:23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</row>
    <row r="12" spans="1:23" x14ac:dyDescent="0.2">
      <c r="A12" s="35"/>
      <c r="B12" s="32"/>
      <c r="C12" s="41" t="s">
        <v>50</v>
      </c>
      <c r="D12" s="42" t="s">
        <v>51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</row>
    <row r="13" spans="1:23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</row>
    <row r="14" spans="1:23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</row>
    <row r="15" spans="1:23" ht="14.25" x14ac:dyDescent="0.2">
      <c r="A15" s="35"/>
      <c r="B15" s="32"/>
      <c r="C15" s="25"/>
      <c r="D15" s="43" t="s">
        <v>53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</row>
    <row r="16" spans="1:23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55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</row>
    <row r="17" spans="1:23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58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</row>
    <row r="18" spans="1:23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60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</row>
    <row r="19" spans="1:23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62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</row>
    <row r="20" spans="1:23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64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</row>
    <row r="21" spans="1:23" x14ac:dyDescent="0.2">
      <c r="A21" s="35"/>
      <c r="B21" s="32"/>
      <c r="C21" s="25"/>
      <c r="D21" s="48" t="s">
        <v>66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</row>
    <row r="22" spans="1:23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</row>
    <row r="23" spans="1:23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</row>
    <row r="24" spans="1:23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</row>
    <row r="25" spans="1:23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</row>
    <row r="26" spans="1:23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</row>
    <row r="27" spans="1:23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</row>
    <row r="28" spans="1:23" x14ac:dyDescent="0.2">
      <c r="A28" s="112" t="s">
        <v>82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</row>
    <row r="29" spans="1:23" ht="259.5" x14ac:dyDescent="0.2">
      <c r="A29" s="54">
        <v>1</v>
      </c>
      <c r="B29" s="58" t="s">
        <v>83</v>
      </c>
      <c r="C29" s="59" t="s">
        <v>84</v>
      </c>
      <c r="D29" s="60" t="s">
        <v>85</v>
      </c>
      <c r="E29" s="61" t="s">
        <v>86</v>
      </c>
      <c r="F29" s="62">
        <v>7058.2</v>
      </c>
      <c r="G29" s="62">
        <v>1177.54</v>
      </c>
      <c r="H29" s="62">
        <v>5880.66</v>
      </c>
      <c r="I29" s="62">
        <v>657.38</v>
      </c>
      <c r="J29" s="63">
        <v>282</v>
      </c>
      <c r="K29" s="63">
        <v>47</v>
      </c>
      <c r="L29" s="63">
        <v>235</v>
      </c>
      <c r="M29" s="63">
        <v>26</v>
      </c>
      <c r="N29" s="63">
        <v>103.84</v>
      </c>
      <c r="O29" s="63">
        <v>4.1500000000000004</v>
      </c>
      <c r="P29" s="63">
        <v>40.26</v>
      </c>
      <c r="Q29" s="63">
        <v>1.61</v>
      </c>
      <c r="R29" s="31"/>
      <c r="S29" s="31"/>
      <c r="T29" s="31"/>
      <c r="U29" s="31"/>
      <c r="V29" s="31"/>
      <c r="W29" s="31"/>
    </row>
    <row r="30" spans="1:23" ht="402" x14ac:dyDescent="0.2">
      <c r="A30" s="54">
        <v>2</v>
      </c>
      <c r="B30" s="58" t="s">
        <v>87</v>
      </c>
      <c r="C30" s="59" t="s">
        <v>88</v>
      </c>
      <c r="D30" s="60" t="s">
        <v>89</v>
      </c>
      <c r="E30" s="64">
        <v>1</v>
      </c>
      <c r="F30" s="62">
        <v>704.22</v>
      </c>
      <c r="G30" s="62">
        <v>187.87</v>
      </c>
      <c r="H30" s="62">
        <v>516.35</v>
      </c>
      <c r="I30" s="62">
        <v>58.3</v>
      </c>
      <c r="J30" s="63">
        <v>704</v>
      </c>
      <c r="K30" s="63">
        <v>188</v>
      </c>
      <c r="L30" s="63">
        <v>516</v>
      </c>
      <c r="M30" s="63">
        <v>58</v>
      </c>
      <c r="N30" s="63">
        <v>15.45</v>
      </c>
      <c r="O30" s="63">
        <v>15.45</v>
      </c>
      <c r="P30" s="63">
        <v>3.57</v>
      </c>
      <c r="Q30" s="63">
        <v>3.57</v>
      </c>
      <c r="R30" s="31"/>
      <c r="S30" s="31"/>
      <c r="T30" s="31"/>
      <c r="U30" s="31"/>
      <c r="V30" s="31"/>
      <c r="W30" s="31"/>
    </row>
    <row r="31" spans="1:23" x14ac:dyDescent="0.2">
      <c r="A31" s="114" t="s">
        <v>90</v>
      </c>
      <c r="B31" s="113"/>
      <c r="C31" s="113"/>
      <c r="D31" s="113"/>
      <c r="E31" s="113"/>
      <c r="F31" s="113"/>
      <c r="G31" s="113"/>
      <c r="H31" s="113"/>
      <c r="I31" s="113"/>
      <c r="J31" s="62">
        <v>986</v>
      </c>
      <c r="K31" s="62">
        <v>235</v>
      </c>
      <c r="L31" s="62">
        <v>751</v>
      </c>
      <c r="M31" s="62">
        <v>84</v>
      </c>
      <c r="N31" s="63"/>
      <c r="O31" s="62">
        <v>19.600000000000001</v>
      </c>
      <c r="P31" s="63"/>
      <c r="Q31" s="62">
        <v>5.18</v>
      </c>
      <c r="R31" s="31"/>
      <c r="S31" s="31"/>
      <c r="T31" s="31"/>
      <c r="U31" s="31"/>
      <c r="V31" s="31"/>
      <c r="W31" s="31"/>
    </row>
    <row r="32" spans="1:23" x14ac:dyDescent="0.2">
      <c r="A32" s="114" t="s">
        <v>91</v>
      </c>
      <c r="B32" s="113"/>
      <c r="C32" s="113"/>
      <c r="D32" s="113"/>
      <c r="E32" s="113"/>
      <c r="F32" s="113"/>
      <c r="G32" s="113"/>
      <c r="H32" s="113"/>
      <c r="I32" s="113"/>
      <c r="J32" s="62">
        <v>347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</row>
    <row r="33" spans="1:23" x14ac:dyDescent="0.2">
      <c r="A33" s="114" t="s">
        <v>92</v>
      </c>
      <c r="B33" s="113"/>
      <c r="C33" s="113"/>
      <c r="D33" s="113"/>
      <c r="E33" s="113"/>
      <c r="F33" s="113"/>
      <c r="G33" s="113"/>
      <c r="H33" s="113"/>
      <c r="I33" s="113"/>
      <c r="J33" s="63"/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</row>
    <row r="34" spans="1:23" x14ac:dyDescent="0.2">
      <c r="A34" s="114" t="s">
        <v>93</v>
      </c>
      <c r="B34" s="113"/>
      <c r="C34" s="113"/>
      <c r="D34" s="113"/>
      <c r="E34" s="113"/>
      <c r="F34" s="113"/>
      <c r="G34" s="113"/>
      <c r="H34" s="113"/>
      <c r="I34" s="113"/>
      <c r="J34" s="62">
        <v>234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</row>
    <row r="35" spans="1:23" x14ac:dyDescent="0.2">
      <c r="A35" s="114" t="s">
        <v>94</v>
      </c>
      <c r="B35" s="113"/>
      <c r="C35" s="113"/>
      <c r="D35" s="113"/>
      <c r="E35" s="113"/>
      <c r="F35" s="113"/>
      <c r="G35" s="113"/>
      <c r="H35" s="113"/>
      <c r="I35" s="113"/>
      <c r="J35" s="62">
        <v>113</v>
      </c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</row>
    <row r="36" spans="1:23" x14ac:dyDescent="0.2">
      <c r="A36" s="114" t="s">
        <v>95</v>
      </c>
      <c r="B36" s="113"/>
      <c r="C36" s="113"/>
      <c r="D36" s="113"/>
      <c r="E36" s="113"/>
      <c r="F36" s="113"/>
      <c r="G36" s="113"/>
      <c r="H36" s="113"/>
      <c r="I36" s="113"/>
      <c r="J36" s="62">
        <v>233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</row>
    <row r="37" spans="1:23" x14ac:dyDescent="0.2">
      <c r="A37" s="114" t="s">
        <v>92</v>
      </c>
      <c r="B37" s="113"/>
      <c r="C37" s="113"/>
      <c r="D37" s="113"/>
      <c r="E37" s="113"/>
      <c r="F37" s="113"/>
      <c r="G37" s="113"/>
      <c r="H37" s="113"/>
      <c r="I37" s="113"/>
      <c r="J37" s="63"/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</row>
    <row r="38" spans="1:23" x14ac:dyDescent="0.2">
      <c r="A38" s="114" t="s">
        <v>96</v>
      </c>
      <c r="B38" s="113"/>
      <c r="C38" s="113"/>
      <c r="D38" s="113"/>
      <c r="E38" s="113"/>
      <c r="F38" s="113"/>
      <c r="G38" s="113"/>
      <c r="H38" s="113"/>
      <c r="I38" s="113"/>
      <c r="J38" s="62">
        <v>160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</row>
    <row r="39" spans="1:23" x14ac:dyDescent="0.2">
      <c r="A39" s="114" t="s">
        <v>97</v>
      </c>
      <c r="B39" s="113"/>
      <c r="C39" s="113"/>
      <c r="D39" s="113"/>
      <c r="E39" s="113"/>
      <c r="F39" s="113"/>
      <c r="G39" s="113"/>
      <c r="H39" s="113"/>
      <c r="I39" s="113"/>
      <c r="J39" s="62">
        <v>73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</row>
    <row r="40" spans="1:23" x14ac:dyDescent="0.2">
      <c r="A40" s="115" t="s">
        <v>98</v>
      </c>
      <c r="B40" s="113"/>
      <c r="C40" s="113"/>
      <c r="D40" s="113"/>
      <c r="E40" s="113"/>
      <c r="F40" s="113"/>
      <c r="G40" s="113"/>
      <c r="H40" s="113"/>
      <c r="I40" s="113"/>
      <c r="J40" s="65">
        <v>1566</v>
      </c>
      <c r="K40" s="63"/>
      <c r="L40" s="63"/>
      <c r="M40" s="63"/>
      <c r="N40" s="63"/>
      <c r="O40" s="65">
        <v>19.600000000000001</v>
      </c>
      <c r="P40" s="63"/>
      <c r="Q40" s="65">
        <v>5.18</v>
      </c>
      <c r="R40" s="31"/>
      <c r="S40" s="31"/>
      <c r="T40" s="31"/>
      <c r="U40" s="31"/>
      <c r="V40" s="31"/>
      <c r="W40" s="31"/>
    </row>
    <row r="41" spans="1:23" x14ac:dyDescent="0.2">
      <c r="A41" s="110" t="s">
        <v>99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31"/>
      <c r="S41" s="31"/>
      <c r="T41" s="31"/>
      <c r="U41" s="31"/>
      <c r="V41" s="31"/>
      <c r="W41" s="31"/>
    </row>
    <row r="42" spans="1:23" x14ac:dyDescent="0.2">
      <c r="A42" s="114" t="s">
        <v>100</v>
      </c>
      <c r="B42" s="113"/>
      <c r="C42" s="113"/>
      <c r="D42" s="113"/>
      <c r="E42" s="113"/>
      <c r="F42" s="113"/>
      <c r="G42" s="113"/>
      <c r="H42" s="113"/>
      <c r="I42" s="113"/>
      <c r="J42" s="62">
        <v>986</v>
      </c>
      <c r="K42" s="62">
        <v>235</v>
      </c>
      <c r="L42" s="62">
        <v>751</v>
      </c>
      <c r="M42" s="62">
        <v>84</v>
      </c>
      <c r="N42" s="63"/>
      <c r="O42" s="62">
        <v>19.600000000000001</v>
      </c>
      <c r="P42" s="63"/>
      <c r="Q42" s="62">
        <v>5.18</v>
      </c>
      <c r="R42" s="31"/>
      <c r="S42" s="31"/>
      <c r="T42" s="31"/>
      <c r="U42" s="31"/>
      <c r="V42" s="31"/>
      <c r="W42" s="31"/>
    </row>
    <row r="43" spans="1:23" x14ac:dyDescent="0.2">
      <c r="A43" s="114" t="s">
        <v>91</v>
      </c>
      <c r="B43" s="113"/>
      <c r="C43" s="113"/>
      <c r="D43" s="113"/>
      <c r="E43" s="113"/>
      <c r="F43" s="113"/>
      <c r="G43" s="113"/>
      <c r="H43" s="113"/>
      <c r="I43" s="113"/>
      <c r="J43" s="62">
        <v>347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</row>
    <row r="44" spans="1:23" x14ac:dyDescent="0.2">
      <c r="A44" s="114" t="s">
        <v>92</v>
      </c>
      <c r="B44" s="113"/>
      <c r="C44" s="113"/>
      <c r="D44" s="113"/>
      <c r="E44" s="113"/>
      <c r="F44" s="113"/>
      <c r="G44" s="113"/>
      <c r="H44" s="113"/>
      <c r="I44" s="113"/>
      <c r="J44" s="63"/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</row>
    <row r="45" spans="1:23" x14ac:dyDescent="0.2">
      <c r="A45" s="114" t="s">
        <v>93</v>
      </c>
      <c r="B45" s="113"/>
      <c r="C45" s="113"/>
      <c r="D45" s="113"/>
      <c r="E45" s="113"/>
      <c r="F45" s="113"/>
      <c r="G45" s="113"/>
      <c r="H45" s="113"/>
      <c r="I45" s="113"/>
      <c r="J45" s="62">
        <v>234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</row>
    <row r="46" spans="1:23" x14ac:dyDescent="0.2">
      <c r="A46" s="114" t="s">
        <v>94</v>
      </c>
      <c r="B46" s="113"/>
      <c r="C46" s="113"/>
      <c r="D46" s="113"/>
      <c r="E46" s="113"/>
      <c r="F46" s="113"/>
      <c r="G46" s="113"/>
      <c r="H46" s="113"/>
      <c r="I46" s="113"/>
      <c r="J46" s="62">
        <v>113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</row>
    <row r="47" spans="1:23" x14ac:dyDescent="0.2">
      <c r="A47" s="114" t="s">
        <v>95</v>
      </c>
      <c r="B47" s="113"/>
      <c r="C47" s="113"/>
      <c r="D47" s="113"/>
      <c r="E47" s="113"/>
      <c r="F47" s="113"/>
      <c r="G47" s="113"/>
      <c r="H47" s="113"/>
      <c r="I47" s="113"/>
      <c r="J47" s="62">
        <v>233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</row>
    <row r="48" spans="1:23" x14ac:dyDescent="0.2">
      <c r="A48" s="114" t="s">
        <v>92</v>
      </c>
      <c r="B48" s="113"/>
      <c r="C48" s="113"/>
      <c r="D48" s="113"/>
      <c r="E48" s="113"/>
      <c r="F48" s="113"/>
      <c r="G48" s="113"/>
      <c r="H48" s="113"/>
      <c r="I48" s="113"/>
      <c r="J48" s="63"/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</row>
    <row r="49" spans="1:23" x14ac:dyDescent="0.2">
      <c r="A49" s="114" t="s">
        <v>96</v>
      </c>
      <c r="B49" s="113"/>
      <c r="C49" s="113"/>
      <c r="D49" s="113"/>
      <c r="E49" s="113"/>
      <c r="F49" s="113"/>
      <c r="G49" s="113"/>
      <c r="H49" s="113"/>
      <c r="I49" s="113"/>
      <c r="J49" s="62">
        <v>160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</row>
    <row r="50" spans="1:23" x14ac:dyDescent="0.2">
      <c r="A50" s="114" t="s">
        <v>97</v>
      </c>
      <c r="B50" s="113"/>
      <c r="C50" s="113"/>
      <c r="D50" s="113"/>
      <c r="E50" s="113"/>
      <c r="F50" s="113"/>
      <c r="G50" s="113"/>
      <c r="H50" s="113"/>
      <c r="I50" s="113"/>
      <c r="J50" s="62">
        <v>73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</row>
    <row r="51" spans="1:23" x14ac:dyDescent="0.2">
      <c r="A51" s="115" t="s">
        <v>101</v>
      </c>
      <c r="B51" s="113"/>
      <c r="C51" s="113"/>
      <c r="D51" s="113"/>
      <c r="E51" s="113"/>
      <c r="F51" s="113"/>
      <c r="G51" s="113"/>
      <c r="H51" s="113"/>
      <c r="I51" s="113"/>
      <c r="J51" s="65">
        <v>1566</v>
      </c>
      <c r="K51" s="63"/>
      <c r="L51" s="63"/>
      <c r="M51" s="63"/>
      <c r="N51" s="63"/>
      <c r="O51" s="65">
        <v>19.600000000000001</v>
      </c>
      <c r="P51" s="63"/>
      <c r="Q51" s="65">
        <v>5.18</v>
      </c>
      <c r="R51" s="31"/>
      <c r="S51" s="31"/>
      <c r="T51" s="31"/>
      <c r="U51" s="31"/>
      <c r="V51" s="31"/>
      <c r="W51" s="31"/>
    </row>
    <row r="52" spans="1:23" x14ac:dyDescent="0.2">
      <c r="A52" s="49"/>
      <c r="B52" s="24"/>
      <c r="C52" s="50"/>
      <c r="D52" s="51"/>
      <c r="E52" s="52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31"/>
      <c r="S52" s="31"/>
      <c r="T52" s="31"/>
      <c r="U52" s="31"/>
      <c r="V52" s="31"/>
      <c r="W52" s="31"/>
    </row>
    <row r="53" spans="1:23" x14ac:dyDescent="0.2">
      <c r="A53" s="49"/>
      <c r="B53" s="24"/>
      <c r="C53" s="50"/>
      <c r="D53" s="51"/>
      <c r="E53" s="52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31"/>
      <c r="S53" s="31"/>
      <c r="T53" s="31"/>
      <c r="U53" s="31"/>
      <c r="V53" s="31"/>
      <c r="W53" s="31"/>
    </row>
    <row r="54" spans="1:23" x14ac:dyDescent="0.2">
      <c r="A54" s="49"/>
      <c r="B54" s="24"/>
      <c r="C54" s="50"/>
      <c r="D54" s="51"/>
      <c r="E54" s="52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31"/>
      <c r="S54" s="31"/>
      <c r="T54" s="31"/>
      <c r="U54" s="31"/>
      <c r="V54" s="31"/>
      <c r="W54" s="31"/>
    </row>
    <row r="55" spans="1:23" x14ac:dyDescent="0.2">
      <c r="A55" s="118" t="s">
        <v>102</v>
      </c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31"/>
      <c r="S55" s="31"/>
      <c r="T55" s="31"/>
      <c r="U55" s="31"/>
      <c r="V55" s="31"/>
      <c r="W55" s="31"/>
    </row>
    <row r="56" spans="1:23" x14ac:dyDescent="0.2">
      <c r="A56" s="116" t="s">
        <v>41</v>
      </c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31"/>
      <c r="S56" s="31"/>
      <c r="T56" s="31"/>
      <c r="U56" s="31"/>
      <c r="V56" s="31"/>
      <c r="W56" s="31"/>
    </row>
    <row r="57" spans="1:23" x14ac:dyDescent="0.2">
      <c r="A57" s="49"/>
      <c r="B57" s="24"/>
      <c r="C57" s="50"/>
      <c r="D57" s="51"/>
      <c r="E57" s="52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31"/>
      <c r="S57" s="31"/>
      <c r="T57" s="31"/>
      <c r="U57" s="31"/>
      <c r="V57" s="31"/>
      <c r="W57" s="31"/>
    </row>
    <row r="58" spans="1:23" x14ac:dyDescent="0.2">
      <c r="A58" s="49"/>
      <c r="B58" s="24"/>
      <c r="C58" s="50"/>
      <c r="D58" s="51"/>
      <c r="E58" s="52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31"/>
      <c r="S58" s="31"/>
      <c r="T58" s="31"/>
      <c r="U58" s="31"/>
      <c r="V58" s="31"/>
      <c r="W58" s="31"/>
    </row>
    <row r="59" spans="1:23" x14ac:dyDescent="0.2">
      <c r="A59" s="49"/>
      <c r="B59" s="24"/>
      <c r="C59" s="50"/>
      <c r="D59" s="51"/>
      <c r="E59" s="52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31"/>
      <c r="S59" s="31"/>
      <c r="T59" s="31"/>
      <c r="U59" s="31"/>
      <c r="V59" s="31"/>
      <c r="W59" s="31"/>
    </row>
    <row r="60" spans="1:23" x14ac:dyDescent="0.2">
      <c r="A60" s="49"/>
      <c r="B60" s="24"/>
      <c r="C60" s="50"/>
      <c r="D60" s="51"/>
      <c r="E60" s="52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31"/>
      <c r="S60" s="31"/>
      <c r="T60" s="31"/>
      <c r="U60" s="31"/>
      <c r="V60" s="31"/>
      <c r="W60" s="31"/>
    </row>
    <row r="61" spans="1:23" x14ac:dyDescent="0.2">
      <c r="A61" s="49"/>
      <c r="B61" s="24"/>
      <c r="C61" s="50"/>
      <c r="D61" s="51"/>
      <c r="E61" s="52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31"/>
      <c r="S61" s="31"/>
      <c r="T61" s="31"/>
      <c r="U61" s="31"/>
      <c r="V61" s="31"/>
      <c r="W61" s="31"/>
    </row>
    <row r="62" spans="1:23" x14ac:dyDescent="0.2">
      <c r="A62" s="49"/>
      <c r="B62" s="24"/>
      <c r="C62" s="50"/>
      <c r="D62" s="51"/>
      <c r="E62" s="52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31"/>
      <c r="S62" s="31"/>
      <c r="T62" s="31"/>
      <c r="U62" s="31"/>
      <c r="V62" s="31"/>
      <c r="W62" s="31"/>
    </row>
    <row r="63" spans="1:23" x14ac:dyDescent="0.2">
      <c r="A63" s="49"/>
      <c r="B63" s="24"/>
      <c r="C63" s="50"/>
      <c r="D63" s="51"/>
      <c r="E63" s="52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31"/>
      <c r="S63" s="31"/>
      <c r="T63" s="31"/>
      <c r="U63" s="31"/>
      <c r="V63" s="31"/>
      <c r="W63" s="31"/>
    </row>
    <row r="64" spans="1:23" x14ac:dyDescent="0.2">
      <c r="A64" s="49"/>
      <c r="B64" s="24"/>
      <c r="C64" s="50"/>
      <c r="D64" s="51"/>
      <c r="E64" s="52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31"/>
      <c r="S64" s="31"/>
      <c r="T64" s="31"/>
      <c r="U64" s="31"/>
      <c r="V64" s="31"/>
      <c r="W64" s="31"/>
    </row>
    <row r="65" spans="1:23" x14ac:dyDescent="0.2">
      <c r="A65" s="49"/>
      <c r="B65" s="24"/>
      <c r="C65" s="50"/>
      <c r="D65" s="51"/>
      <c r="E65" s="52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31"/>
      <c r="S65" s="31"/>
      <c r="T65" s="31"/>
      <c r="U65" s="31"/>
      <c r="V65" s="31"/>
      <c r="W65" s="31"/>
    </row>
    <row r="66" spans="1:23" x14ac:dyDescent="0.2">
      <c r="A66" s="49"/>
      <c r="B66" s="24"/>
      <c r="C66" s="50"/>
      <c r="D66" s="51"/>
      <c r="E66" s="52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31"/>
      <c r="S66" s="31"/>
      <c r="T66" s="31"/>
      <c r="U66" s="31"/>
      <c r="V66" s="31"/>
      <c r="W66" s="31"/>
    </row>
    <row r="67" spans="1:23" x14ac:dyDescent="0.2">
      <c r="A67" s="49"/>
      <c r="B67" s="24"/>
      <c r="C67" s="50"/>
      <c r="D67" s="51"/>
      <c r="E67" s="52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31"/>
      <c r="S67" s="31"/>
      <c r="T67" s="31"/>
      <c r="U67" s="31"/>
      <c r="V67" s="31"/>
      <c r="W67" s="31"/>
    </row>
    <row r="68" spans="1:23" x14ac:dyDescent="0.2">
      <c r="A68" s="49"/>
      <c r="B68" s="24"/>
      <c r="C68" s="50"/>
      <c r="D68" s="51"/>
      <c r="E68" s="52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31"/>
      <c r="S68" s="31"/>
      <c r="T68" s="31"/>
      <c r="U68" s="31"/>
      <c r="V68" s="31"/>
      <c r="W68" s="31"/>
    </row>
    <row r="69" spans="1:23" x14ac:dyDescent="0.2">
      <c r="A69" s="49"/>
      <c r="B69" s="24"/>
      <c r="C69" s="50"/>
      <c r="D69" s="51"/>
      <c r="E69" s="52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31"/>
      <c r="S69" s="31"/>
      <c r="T69" s="31"/>
      <c r="U69" s="31"/>
      <c r="V69" s="31"/>
      <c r="W69" s="31"/>
    </row>
    <row r="70" spans="1:23" x14ac:dyDescent="0.2">
      <c r="A70" s="49"/>
      <c r="B70" s="24"/>
      <c r="C70" s="50"/>
      <c r="D70" s="51"/>
      <c r="E70" s="52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31"/>
      <c r="S70" s="31"/>
      <c r="T70" s="31"/>
      <c r="U70" s="31"/>
      <c r="V70" s="31"/>
      <c r="W70" s="31"/>
    </row>
    <row r="71" spans="1:23" x14ac:dyDescent="0.2">
      <c r="A71" s="49"/>
      <c r="B71" s="24"/>
      <c r="C71" s="50"/>
      <c r="D71" s="51"/>
      <c r="E71" s="52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31"/>
      <c r="S71" s="31"/>
      <c r="T71" s="31"/>
      <c r="U71" s="31"/>
      <c r="V71" s="31"/>
      <c r="W71" s="31"/>
    </row>
    <row r="72" spans="1:23" x14ac:dyDescent="0.2">
      <c r="A72" s="49"/>
      <c r="B72" s="24"/>
      <c r="C72" s="50"/>
      <c r="D72" s="51"/>
      <c r="E72" s="52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31"/>
      <c r="S72" s="31"/>
      <c r="T72" s="31"/>
      <c r="U72" s="31"/>
      <c r="V72" s="31"/>
      <c r="W72" s="31"/>
    </row>
    <row r="73" spans="1:23" x14ac:dyDescent="0.2">
      <c r="A73" s="49"/>
      <c r="B73" s="24"/>
      <c r="C73" s="50"/>
      <c r="D73" s="51"/>
      <c r="E73" s="52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31"/>
      <c r="S73" s="31"/>
      <c r="T73" s="31"/>
      <c r="U73" s="31"/>
      <c r="V73" s="31"/>
      <c r="W73" s="31"/>
    </row>
    <row r="74" spans="1:23" x14ac:dyDescent="0.2">
      <c r="A74" s="49"/>
      <c r="B74" s="24"/>
      <c r="C74" s="50"/>
      <c r="D74" s="51"/>
      <c r="E74" s="52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31"/>
      <c r="S74" s="31"/>
      <c r="T74" s="31"/>
      <c r="U74" s="31"/>
      <c r="V74" s="31"/>
      <c r="W74" s="31"/>
    </row>
    <row r="75" spans="1:23" x14ac:dyDescent="0.2">
      <c r="A75" s="49"/>
      <c r="B75" s="24"/>
      <c r="C75" s="50"/>
      <c r="D75" s="51"/>
      <c r="E75" s="52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31"/>
      <c r="S75" s="31"/>
      <c r="T75" s="31"/>
      <c r="U75" s="31"/>
      <c r="V75" s="31"/>
      <c r="W75" s="31"/>
    </row>
    <row r="76" spans="1:23" x14ac:dyDescent="0.2">
      <c r="A76" s="49"/>
      <c r="B76" s="24"/>
      <c r="C76" s="50"/>
      <c r="D76" s="51"/>
      <c r="E76" s="52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31"/>
      <c r="S76" s="31"/>
      <c r="T76" s="31"/>
      <c r="U76" s="31"/>
      <c r="V76" s="31"/>
      <c r="W76" s="31"/>
    </row>
    <row r="77" spans="1:23" x14ac:dyDescent="0.2">
      <c r="A77" s="49"/>
      <c r="B77" s="24"/>
      <c r="C77" s="50"/>
      <c r="D77" s="51"/>
      <c r="E77" s="52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31"/>
      <c r="S77" s="31"/>
      <c r="T77" s="31"/>
      <c r="U77" s="31"/>
      <c r="V77" s="31"/>
      <c r="W77" s="31"/>
    </row>
    <row r="78" spans="1:23" x14ac:dyDescent="0.2">
      <c r="A78" s="49"/>
      <c r="B78" s="24"/>
      <c r="C78" s="50"/>
      <c r="D78" s="51"/>
      <c r="E78" s="5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31"/>
      <c r="S78" s="31"/>
      <c r="T78" s="31"/>
      <c r="U78" s="31"/>
      <c r="V78" s="31"/>
      <c r="W78" s="31"/>
    </row>
    <row r="79" spans="1:23" x14ac:dyDescent="0.2">
      <c r="A79" s="49"/>
      <c r="B79" s="24"/>
      <c r="C79" s="50"/>
      <c r="D79" s="51"/>
      <c r="E79" s="5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31"/>
      <c r="S79" s="31"/>
      <c r="T79" s="31"/>
      <c r="U79" s="31"/>
      <c r="V79" s="31"/>
      <c r="W79" s="31"/>
    </row>
    <row r="80" spans="1:23" x14ac:dyDescent="0.2">
      <c r="A80" s="49"/>
      <c r="B80" s="24"/>
      <c r="C80" s="50"/>
      <c r="D80" s="51"/>
      <c r="E80" s="52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31"/>
      <c r="S80" s="31"/>
      <c r="T80" s="31"/>
      <c r="U80" s="31"/>
      <c r="V80" s="31"/>
      <c r="W80" s="31"/>
    </row>
    <row r="81" spans="1:23" x14ac:dyDescent="0.2">
      <c r="A81" s="49"/>
      <c r="B81" s="24"/>
      <c r="C81" s="50"/>
      <c r="D81" s="51"/>
      <c r="E81" s="52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31"/>
      <c r="S81" s="31"/>
      <c r="T81" s="31"/>
      <c r="U81" s="31"/>
      <c r="V81" s="31"/>
      <c r="W81" s="31"/>
    </row>
    <row r="82" spans="1:23" x14ac:dyDescent="0.2">
      <c r="A82" s="49"/>
      <c r="B82" s="24"/>
      <c r="C82" s="50"/>
      <c r="D82" s="51"/>
      <c r="E82" s="52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31"/>
      <c r="S82" s="31"/>
      <c r="T82" s="31"/>
      <c r="U82" s="31"/>
      <c r="V82" s="31"/>
      <c r="W82" s="31"/>
    </row>
    <row r="83" spans="1:23" x14ac:dyDescent="0.2">
      <c r="A83" s="49"/>
      <c r="B83" s="24"/>
      <c r="C83" s="50"/>
      <c r="D83" s="51"/>
      <c r="E83" s="52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31"/>
      <c r="S83" s="31"/>
      <c r="T83" s="31"/>
      <c r="U83" s="31"/>
      <c r="V83" s="31"/>
      <c r="W83" s="31"/>
    </row>
    <row r="84" spans="1:23" x14ac:dyDescent="0.2">
      <c r="A84" s="49"/>
      <c r="B84" s="24"/>
      <c r="C84" s="50"/>
      <c r="D84" s="51"/>
      <c r="E84" s="52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31"/>
      <c r="S84" s="31"/>
      <c r="T84" s="31"/>
      <c r="U84" s="31"/>
      <c r="V84" s="31"/>
      <c r="W84" s="31"/>
    </row>
    <row r="85" spans="1:23" x14ac:dyDescent="0.2">
      <c r="A85" s="49"/>
      <c r="B85" s="24"/>
      <c r="C85" s="50"/>
      <c r="D85" s="51"/>
      <c r="E85" s="52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31"/>
      <c r="S85" s="31"/>
      <c r="T85" s="31"/>
      <c r="U85" s="31"/>
      <c r="V85" s="31"/>
      <c r="W85" s="31"/>
    </row>
    <row r="86" spans="1:23" x14ac:dyDescent="0.2">
      <c r="A86" s="49"/>
      <c r="B86" s="24"/>
      <c r="C86" s="50"/>
      <c r="D86" s="51"/>
      <c r="E86" s="52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31"/>
      <c r="S86" s="31"/>
      <c r="T86" s="31"/>
      <c r="U86" s="31"/>
      <c r="V86" s="31"/>
      <c r="W86" s="31"/>
    </row>
    <row r="87" spans="1:23" x14ac:dyDescent="0.2">
      <c r="A87" s="49"/>
      <c r="B87" s="24"/>
      <c r="C87" s="5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</row>
    <row r="88" spans="1:23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</row>
    <row r="89" spans="1:23" x14ac:dyDescent="0.2">
      <c r="A89" s="49"/>
      <c r="B89" s="24"/>
      <c r="C89" s="50"/>
      <c r="D89" s="51"/>
      <c r="E89" s="52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</row>
    <row r="90" spans="1:23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</row>
    <row r="91" spans="1:23" x14ac:dyDescent="0.2">
      <c r="A91" s="49"/>
      <c r="B91" s="24"/>
      <c r="C91" s="50"/>
      <c r="D91" s="51"/>
      <c r="E91" s="52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</row>
    <row r="92" spans="1:23" x14ac:dyDescent="0.2">
      <c r="A92" s="49"/>
      <c r="B92" s="24"/>
      <c r="C92" s="5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</row>
    <row r="93" spans="1:23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</row>
    <row r="94" spans="1:23" x14ac:dyDescent="0.2">
      <c r="A94" s="49"/>
      <c r="B94" s="24"/>
      <c r="C94" s="5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</row>
    <row r="95" spans="1:23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</row>
    <row r="96" spans="1:23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</row>
    <row r="97" spans="1:23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</row>
    <row r="98" spans="1:23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</row>
    <row r="99" spans="1:23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</row>
    <row r="100" spans="1:23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</row>
    <row r="101" spans="1:23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</row>
    <row r="102" spans="1:23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</row>
    <row r="103" spans="1:23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</row>
    <row r="104" spans="1:23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</row>
    <row r="105" spans="1:23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</row>
    <row r="106" spans="1:23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</row>
    <row r="107" spans="1:23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</row>
    <row r="108" spans="1:23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</row>
    <row r="109" spans="1:23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</row>
    <row r="110" spans="1:23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</row>
    <row r="111" spans="1:23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</row>
    <row r="112" spans="1:23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</row>
    <row r="113" spans="1:23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</row>
    <row r="114" spans="1:23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</row>
    <row r="115" spans="1:23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</row>
    <row r="116" spans="1:23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</row>
    <row r="117" spans="1:23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</row>
    <row r="118" spans="1:23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</row>
    <row r="119" spans="1:23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</row>
    <row r="120" spans="1:23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</row>
    <row r="121" spans="1:23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</row>
    <row r="122" spans="1:23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</row>
    <row r="123" spans="1:23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</row>
    <row r="124" spans="1:23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</row>
    <row r="125" spans="1:23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</row>
    <row r="126" spans="1:23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</row>
    <row r="127" spans="1:23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</row>
    <row r="128" spans="1:23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</row>
    <row r="129" spans="1:23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</row>
    <row r="130" spans="1:23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</row>
    <row r="131" spans="1:23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</row>
    <row r="132" spans="1:23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</row>
    <row r="133" spans="1:23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</row>
    <row r="134" spans="1:23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</row>
    <row r="135" spans="1:23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</row>
    <row r="136" spans="1:23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</row>
    <row r="137" spans="1:23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</row>
    <row r="138" spans="1:23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</row>
    <row r="139" spans="1:23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</row>
    <row r="140" spans="1:23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</row>
    <row r="141" spans="1:23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</row>
    <row r="142" spans="1:23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</row>
    <row r="143" spans="1:23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</row>
    <row r="144" spans="1:23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</row>
    <row r="145" spans="1:23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</row>
    <row r="146" spans="1:23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</row>
    <row r="147" spans="1:23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</row>
    <row r="148" spans="1:23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</row>
    <row r="149" spans="1:23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</row>
    <row r="150" spans="1:23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</row>
    <row r="151" spans="1:23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</row>
    <row r="152" spans="1:23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</row>
    <row r="153" spans="1:23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</row>
    <row r="154" spans="1:23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</row>
    <row r="155" spans="1:23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</row>
    <row r="156" spans="1:23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</row>
    <row r="157" spans="1:23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</row>
    <row r="158" spans="1:23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</row>
    <row r="159" spans="1:23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</row>
    <row r="160" spans="1:23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</row>
    <row r="161" spans="1:23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</row>
    <row r="162" spans="1:23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</row>
    <row r="163" spans="1:23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</row>
    <row r="164" spans="1:23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</row>
    <row r="165" spans="1:23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</row>
    <row r="166" spans="1:23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</row>
    <row r="167" spans="1:23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</row>
    <row r="168" spans="1:23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</row>
    <row r="169" spans="1:23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</row>
    <row r="170" spans="1:23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</row>
    <row r="171" spans="1:23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</row>
    <row r="172" spans="1:23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</row>
    <row r="173" spans="1:23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</row>
    <row r="174" spans="1:23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</row>
    <row r="175" spans="1:23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</row>
    <row r="176" spans="1:23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</row>
    <row r="177" spans="1:23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</row>
    <row r="178" spans="1:23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</row>
    <row r="179" spans="1:23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</row>
    <row r="180" spans="1:23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</row>
    <row r="181" spans="1:23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</row>
    <row r="182" spans="1:23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</row>
    <row r="183" spans="1:23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</row>
    <row r="184" spans="1:23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</row>
    <row r="185" spans="1:23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</row>
    <row r="186" spans="1:23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</row>
    <row r="187" spans="1:23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</row>
    <row r="188" spans="1:23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</row>
    <row r="189" spans="1:23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</row>
    <row r="190" spans="1:23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</row>
    <row r="191" spans="1:23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</row>
    <row r="192" spans="1:23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</row>
    <row r="193" spans="1:23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</row>
    <row r="194" spans="1:23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</row>
    <row r="195" spans="1:23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</row>
    <row r="196" spans="1:23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</row>
    <row r="197" spans="1:23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</row>
    <row r="198" spans="1:23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</row>
    <row r="199" spans="1:23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</row>
    <row r="200" spans="1:23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</row>
    <row r="201" spans="1:23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</row>
    <row r="202" spans="1:23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</row>
    <row r="203" spans="1:23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</row>
    <row r="204" spans="1:23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</row>
    <row r="205" spans="1:23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</row>
    <row r="206" spans="1:23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</row>
    <row r="207" spans="1:23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</row>
    <row r="208" spans="1:23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</row>
    <row r="209" spans="1:23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</row>
    <row r="210" spans="1:23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</row>
    <row r="211" spans="1:23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</row>
    <row r="212" spans="1:23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</row>
    <row r="213" spans="1:23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</row>
    <row r="214" spans="1:23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</row>
    <row r="215" spans="1:23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</row>
    <row r="216" spans="1:23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</row>
    <row r="217" spans="1:23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</row>
    <row r="218" spans="1:23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</row>
    <row r="219" spans="1:23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</row>
    <row r="220" spans="1:23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</row>
    <row r="221" spans="1:23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</row>
    <row r="222" spans="1:23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</row>
    <row r="223" spans="1:23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</row>
    <row r="224" spans="1:23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</row>
    <row r="225" spans="1:23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</row>
    <row r="226" spans="1:23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</row>
    <row r="227" spans="1:23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</row>
    <row r="228" spans="1:23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</row>
    <row r="229" spans="1:23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</row>
    <row r="230" spans="1:23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</row>
    <row r="231" spans="1:23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</row>
    <row r="232" spans="1:23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</row>
    <row r="233" spans="1:23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</row>
    <row r="234" spans="1:23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</row>
    <row r="235" spans="1:23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</row>
    <row r="236" spans="1:23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</row>
    <row r="237" spans="1:23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</row>
    <row r="238" spans="1:23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</row>
    <row r="239" spans="1:23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</row>
  </sheetData>
  <mergeCells count="44">
    <mergeCell ref="A56:Q56"/>
    <mergeCell ref="A42:I42"/>
    <mergeCell ref="A43:I43"/>
    <mergeCell ref="A44:I44"/>
    <mergeCell ref="A45:I45"/>
    <mergeCell ref="A46:I46"/>
    <mergeCell ref="A47:I47"/>
    <mergeCell ref="A48:I48"/>
    <mergeCell ref="A49:I49"/>
    <mergeCell ref="A50:I50"/>
    <mergeCell ref="A51:I51"/>
    <mergeCell ref="A55:Q55"/>
    <mergeCell ref="A41:Q41"/>
    <mergeCell ref="A28:Q28"/>
    <mergeCell ref="A31:I31"/>
    <mergeCell ref="A32:I32"/>
    <mergeCell ref="A33:I33"/>
    <mergeCell ref="A34:I34"/>
    <mergeCell ref="A35:I35"/>
    <mergeCell ref="A36:I36"/>
    <mergeCell ref="A37:I37"/>
    <mergeCell ref="A38:I38"/>
    <mergeCell ref="A39:I39"/>
    <mergeCell ref="A40:I40"/>
    <mergeCell ref="Q24:Q26"/>
    <mergeCell ref="F25:F26"/>
    <mergeCell ref="G25:I25"/>
    <mergeCell ref="J25:J26"/>
    <mergeCell ref="K25:M25"/>
    <mergeCell ref="F24:I24"/>
    <mergeCell ref="J24:M24"/>
    <mergeCell ref="N24:N26"/>
    <mergeCell ref="O24:O26"/>
    <mergeCell ref="P24:P26"/>
    <mergeCell ref="J16:K16"/>
    <mergeCell ref="J17:K17"/>
    <mergeCell ref="J18:K18"/>
    <mergeCell ref="J19:K19"/>
    <mergeCell ref="J20:K20"/>
    <mergeCell ref="A24:A26"/>
    <mergeCell ref="B24:B26"/>
    <mergeCell ref="C24:C26"/>
    <mergeCell ref="D24:D26"/>
    <mergeCell ref="E24:E2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406"/>
  <sheetViews>
    <sheetView workbookViewId="0">
      <selection activeCell="U30" sqref="U30"/>
    </sheetView>
  </sheetViews>
  <sheetFormatPr defaultRowHeight="12.75" x14ac:dyDescent="0.2"/>
  <sheetData>
    <row r="1" spans="1:22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</row>
    <row r="2" spans="1:22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</row>
    <row r="3" spans="1:22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</row>
    <row r="4" spans="1:22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</row>
    <row r="5" spans="1:22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</row>
    <row r="6" spans="1:22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</row>
    <row r="7" spans="1:22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</row>
    <row r="8" spans="1:22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</row>
    <row r="9" spans="1:22" x14ac:dyDescent="0.2">
      <c r="A9" s="35"/>
      <c r="B9" s="32"/>
      <c r="C9" s="25"/>
      <c r="D9" s="26"/>
      <c r="E9" s="31"/>
      <c r="F9" s="28"/>
      <c r="G9" s="28"/>
      <c r="H9" s="40" t="s">
        <v>3283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</row>
    <row r="10" spans="1:22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</row>
    <row r="11" spans="1:22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</row>
    <row r="12" spans="1:22" x14ac:dyDescent="0.2">
      <c r="A12" s="35"/>
      <c r="B12" s="32"/>
      <c r="C12" s="41" t="s">
        <v>50</v>
      </c>
      <c r="D12" s="42" t="s">
        <v>3284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</row>
    <row r="13" spans="1:22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</row>
    <row r="14" spans="1:22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</row>
    <row r="15" spans="1:22" ht="14.25" x14ac:dyDescent="0.2">
      <c r="A15" s="35"/>
      <c r="B15" s="32"/>
      <c r="C15" s="25"/>
      <c r="D15" s="43" t="s">
        <v>3285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</row>
    <row r="16" spans="1:22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3286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</row>
    <row r="17" spans="1:22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3287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</row>
    <row r="18" spans="1:22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3288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</row>
    <row r="19" spans="1:22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3289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</row>
    <row r="20" spans="1:22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3290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</row>
    <row r="21" spans="1:22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3291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</row>
    <row r="22" spans="1:22" x14ac:dyDescent="0.2">
      <c r="A22" s="35"/>
      <c r="B22" s="32"/>
      <c r="C22" s="25"/>
      <c r="D22" s="48" t="s">
        <v>3292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</row>
    <row r="23" spans="1:22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</row>
    <row r="24" spans="1:22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</row>
    <row r="25" spans="1:22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</row>
    <row r="26" spans="1:22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</row>
    <row r="27" spans="1:22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</row>
    <row r="28" spans="1:22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</row>
    <row r="29" spans="1:22" x14ac:dyDescent="0.2">
      <c r="A29" s="112" t="s">
        <v>112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</row>
    <row r="30" spans="1:22" ht="216" x14ac:dyDescent="0.2">
      <c r="A30" s="54">
        <v>1</v>
      </c>
      <c r="B30" s="58" t="s">
        <v>3293</v>
      </c>
      <c r="C30" s="59" t="s">
        <v>3294</v>
      </c>
      <c r="D30" s="60" t="s">
        <v>131</v>
      </c>
      <c r="E30" s="61" t="s">
        <v>3295</v>
      </c>
      <c r="F30" s="62">
        <v>541.05999999999995</v>
      </c>
      <c r="G30" s="62">
        <v>58.44</v>
      </c>
      <c r="H30" s="62">
        <v>98.3</v>
      </c>
      <c r="I30" s="62">
        <v>6.7</v>
      </c>
      <c r="J30" s="63">
        <v>1623</v>
      </c>
      <c r="K30" s="63">
        <v>175</v>
      </c>
      <c r="L30" s="63">
        <v>295</v>
      </c>
      <c r="M30" s="63">
        <v>20</v>
      </c>
      <c r="N30" s="63">
        <v>4.66</v>
      </c>
      <c r="O30" s="63">
        <v>13.98</v>
      </c>
      <c r="P30" s="63">
        <v>0.41</v>
      </c>
      <c r="Q30" s="63">
        <v>1.23</v>
      </c>
      <c r="R30" s="31"/>
      <c r="S30" s="31"/>
      <c r="T30" s="31"/>
      <c r="U30" s="31"/>
      <c r="V30" s="31"/>
    </row>
    <row r="31" spans="1:22" ht="228" x14ac:dyDescent="0.2">
      <c r="A31" s="54">
        <v>2</v>
      </c>
      <c r="B31" s="58" t="s">
        <v>3296</v>
      </c>
      <c r="C31" s="59" t="s">
        <v>3297</v>
      </c>
      <c r="D31" s="60" t="s">
        <v>131</v>
      </c>
      <c r="E31" s="61" t="s">
        <v>3298</v>
      </c>
      <c r="F31" s="62">
        <v>252.49</v>
      </c>
      <c r="G31" s="62">
        <v>29.09</v>
      </c>
      <c r="H31" s="62">
        <v>28.95</v>
      </c>
      <c r="I31" s="62">
        <v>1.63</v>
      </c>
      <c r="J31" s="63">
        <v>1010</v>
      </c>
      <c r="K31" s="63">
        <v>116</v>
      </c>
      <c r="L31" s="63">
        <v>116</v>
      </c>
      <c r="M31" s="63">
        <v>7</v>
      </c>
      <c r="N31" s="63">
        <v>2.3199999999999998</v>
      </c>
      <c r="O31" s="63">
        <v>9.2799999999999994</v>
      </c>
      <c r="P31" s="63">
        <v>0.1</v>
      </c>
      <c r="Q31" s="63">
        <v>0.4</v>
      </c>
      <c r="R31" s="31"/>
      <c r="S31" s="31"/>
      <c r="T31" s="31"/>
      <c r="U31" s="31"/>
      <c r="V31" s="31"/>
    </row>
    <row r="32" spans="1:22" ht="240" x14ac:dyDescent="0.2">
      <c r="A32" s="54">
        <v>3</v>
      </c>
      <c r="B32" s="58" t="s">
        <v>3299</v>
      </c>
      <c r="C32" s="59" t="s">
        <v>3300</v>
      </c>
      <c r="D32" s="60" t="s">
        <v>131</v>
      </c>
      <c r="E32" s="61" t="s">
        <v>3301</v>
      </c>
      <c r="F32" s="62">
        <v>189.38</v>
      </c>
      <c r="G32" s="62">
        <v>29.09</v>
      </c>
      <c r="H32" s="62">
        <v>26.83</v>
      </c>
      <c r="I32" s="62">
        <v>1.63</v>
      </c>
      <c r="J32" s="63">
        <v>3788</v>
      </c>
      <c r="K32" s="63">
        <v>582</v>
      </c>
      <c r="L32" s="63">
        <v>537</v>
      </c>
      <c r="M32" s="63">
        <v>33</v>
      </c>
      <c r="N32" s="63">
        <v>2.3199999999999998</v>
      </c>
      <c r="O32" s="63">
        <v>46.4</v>
      </c>
      <c r="P32" s="63">
        <v>0.1</v>
      </c>
      <c r="Q32" s="63">
        <v>2</v>
      </c>
      <c r="R32" s="31"/>
      <c r="S32" s="31"/>
      <c r="T32" s="31"/>
      <c r="U32" s="31"/>
      <c r="V32" s="31"/>
    </row>
    <row r="33" spans="1:22" ht="216" x14ac:dyDescent="0.2">
      <c r="A33" s="54">
        <v>4</v>
      </c>
      <c r="B33" s="58" t="s">
        <v>3296</v>
      </c>
      <c r="C33" s="59" t="s">
        <v>3302</v>
      </c>
      <c r="D33" s="60" t="s">
        <v>131</v>
      </c>
      <c r="E33" s="64">
        <v>15</v>
      </c>
      <c r="F33" s="62">
        <v>252.49</v>
      </c>
      <c r="G33" s="62">
        <v>29.09</v>
      </c>
      <c r="H33" s="62">
        <v>28.95</v>
      </c>
      <c r="I33" s="62">
        <v>1.63</v>
      </c>
      <c r="J33" s="63">
        <v>3787</v>
      </c>
      <c r="K33" s="63">
        <v>436</v>
      </c>
      <c r="L33" s="63">
        <v>434</v>
      </c>
      <c r="M33" s="63">
        <v>24</v>
      </c>
      <c r="N33" s="63">
        <v>2.3199999999999998</v>
      </c>
      <c r="O33" s="63">
        <v>34.799999999999997</v>
      </c>
      <c r="P33" s="63">
        <v>0.1</v>
      </c>
      <c r="Q33" s="63">
        <v>1.5</v>
      </c>
      <c r="R33" s="31"/>
      <c r="S33" s="31"/>
      <c r="T33" s="31"/>
      <c r="U33" s="31"/>
      <c r="V33" s="31"/>
    </row>
    <row r="34" spans="1:22" ht="56.25" x14ac:dyDescent="0.2">
      <c r="A34" s="54">
        <v>5</v>
      </c>
      <c r="B34" s="58" t="s">
        <v>3303</v>
      </c>
      <c r="C34" s="59" t="s">
        <v>3304</v>
      </c>
      <c r="D34" s="60" t="s">
        <v>131</v>
      </c>
      <c r="E34" s="61" t="s">
        <v>3305</v>
      </c>
      <c r="F34" s="62">
        <v>14.63</v>
      </c>
      <c r="G34" s="62">
        <v>14.04</v>
      </c>
      <c r="H34" s="63"/>
      <c r="I34" s="63"/>
      <c r="J34" s="63">
        <v>3248</v>
      </c>
      <c r="K34" s="63">
        <v>3117</v>
      </c>
      <c r="L34" s="63"/>
      <c r="M34" s="63"/>
      <c r="N34" s="63">
        <v>1.1200000000000001</v>
      </c>
      <c r="O34" s="63">
        <v>248.64</v>
      </c>
      <c r="P34" s="63"/>
      <c r="Q34" s="63"/>
      <c r="R34" s="31"/>
      <c r="S34" s="31"/>
      <c r="T34" s="31"/>
      <c r="U34" s="31"/>
      <c r="V34" s="31"/>
    </row>
    <row r="35" spans="1:22" ht="108" x14ac:dyDescent="0.2">
      <c r="A35" s="54">
        <v>6</v>
      </c>
      <c r="B35" s="58" t="s">
        <v>3306</v>
      </c>
      <c r="C35" s="59" t="s">
        <v>3307</v>
      </c>
      <c r="D35" s="60" t="s">
        <v>131</v>
      </c>
      <c r="E35" s="64">
        <v>30</v>
      </c>
      <c r="F35" s="62">
        <v>11.62</v>
      </c>
      <c r="G35" s="62">
        <v>8.7799999999999994</v>
      </c>
      <c r="H35" s="62">
        <v>2.15</v>
      </c>
      <c r="I35" s="62">
        <v>0.16</v>
      </c>
      <c r="J35" s="63">
        <v>349</v>
      </c>
      <c r="K35" s="63">
        <v>263</v>
      </c>
      <c r="L35" s="63">
        <v>65</v>
      </c>
      <c r="M35" s="63">
        <v>5</v>
      </c>
      <c r="N35" s="63">
        <v>0.7</v>
      </c>
      <c r="O35" s="63">
        <v>21</v>
      </c>
      <c r="P35" s="63">
        <v>0.01</v>
      </c>
      <c r="Q35" s="63">
        <v>0.3</v>
      </c>
      <c r="R35" s="31"/>
      <c r="S35" s="31"/>
      <c r="T35" s="31"/>
      <c r="U35" s="31"/>
      <c r="V35" s="31"/>
    </row>
    <row r="36" spans="1:22" ht="192" x14ac:dyDescent="0.2">
      <c r="A36" s="54">
        <v>7</v>
      </c>
      <c r="B36" s="58" t="s">
        <v>3308</v>
      </c>
      <c r="C36" s="59" t="s">
        <v>3309</v>
      </c>
      <c r="D36" s="60" t="s">
        <v>131</v>
      </c>
      <c r="E36" s="64">
        <v>2</v>
      </c>
      <c r="F36" s="62">
        <v>128.85</v>
      </c>
      <c r="G36" s="62">
        <v>57.24</v>
      </c>
      <c r="H36" s="62">
        <v>6.04</v>
      </c>
      <c r="I36" s="62">
        <v>0.33</v>
      </c>
      <c r="J36" s="63">
        <v>258</v>
      </c>
      <c r="K36" s="63">
        <v>114</v>
      </c>
      <c r="L36" s="63">
        <v>12</v>
      </c>
      <c r="M36" s="63">
        <v>1</v>
      </c>
      <c r="N36" s="63">
        <v>4.5</v>
      </c>
      <c r="O36" s="63">
        <v>9</v>
      </c>
      <c r="P36" s="63">
        <v>0.02</v>
      </c>
      <c r="Q36" s="63">
        <v>0.04</v>
      </c>
      <c r="R36" s="31"/>
      <c r="S36" s="31"/>
      <c r="T36" s="31"/>
      <c r="U36" s="31"/>
      <c r="V36" s="31"/>
    </row>
    <row r="37" spans="1:22" ht="48" x14ac:dyDescent="0.2">
      <c r="A37" s="54">
        <v>8</v>
      </c>
      <c r="B37" s="58" t="s">
        <v>3310</v>
      </c>
      <c r="C37" s="59" t="s">
        <v>3311</v>
      </c>
      <c r="D37" s="60" t="s">
        <v>3312</v>
      </c>
      <c r="E37" s="61" t="s">
        <v>2206</v>
      </c>
      <c r="F37" s="62">
        <v>1131.0899999999999</v>
      </c>
      <c r="G37" s="62">
        <v>767.45</v>
      </c>
      <c r="H37" s="62">
        <v>58.64</v>
      </c>
      <c r="I37" s="62">
        <v>0.98</v>
      </c>
      <c r="J37" s="63">
        <v>339</v>
      </c>
      <c r="K37" s="63">
        <v>230</v>
      </c>
      <c r="L37" s="63">
        <v>18</v>
      </c>
      <c r="M37" s="63"/>
      <c r="N37" s="63">
        <v>61.2</v>
      </c>
      <c r="O37" s="63">
        <v>18.36</v>
      </c>
      <c r="P37" s="63">
        <v>0.06</v>
      </c>
      <c r="Q37" s="63">
        <v>0.02</v>
      </c>
      <c r="R37" s="31"/>
      <c r="S37" s="31"/>
      <c r="T37" s="31"/>
      <c r="U37" s="31"/>
      <c r="V37" s="31"/>
    </row>
    <row r="38" spans="1:22" ht="48" x14ac:dyDescent="0.2">
      <c r="A38" s="54">
        <v>9</v>
      </c>
      <c r="B38" s="58" t="s">
        <v>3313</v>
      </c>
      <c r="C38" s="59" t="s">
        <v>3314</v>
      </c>
      <c r="D38" s="60" t="s">
        <v>658</v>
      </c>
      <c r="E38" s="61" t="s">
        <v>3315</v>
      </c>
      <c r="F38" s="62">
        <v>1541.21</v>
      </c>
      <c r="G38" s="62">
        <v>985.14</v>
      </c>
      <c r="H38" s="62">
        <v>43.07</v>
      </c>
      <c r="I38" s="62">
        <v>3.27</v>
      </c>
      <c r="J38" s="63">
        <v>108</v>
      </c>
      <c r="K38" s="63">
        <v>69</v>
      </c>
      <c r="L38" s="63">
        <v>3</v>
      </c>
      <c r="M38" s="63"/>
      <c r="N38" s="63">
        <v>78.56</v>
      </c>
      <c r="O38" s="63">
        <v>5.5</v>
      </c>
      <c r="P38" s="63">
        <v>0.2</v>
      </c>
      <c r="Q38" s="63">
        <v>0.01</v>
      </c>
      <c r="R38" s="31"/>
      <c r="S38" s="31"/>
      <c r="T38" s="31"/>
      <c r="U38" s="31"/>
      <c r="V38" s="31"/>
    </row>
    <row r="39" spans="1:22" ht="24" x14ac:dyDescent="0.2">
      <c r="A39" s="54">
        <v>10</v>
      </c>
      <c r="B39" s="58" t="s">
        <v>3316</v>
      </c>
      <c r="C39" s="59" t="s">
        <v>3317</v>
      </c>
      <c r="D39" s="60" t="s">
        <v>131</v>
      </c>
      <c r="E39" s="64">
        <v>30</v>
      </c>
      <c r="F39" s="62">
        <v>27.22</v>
      </c>
      <c r="G39" s="62">
        <v>23.95</v>
      </c>
      <c r="H39" s="62">
        <v>2.79</v>
      </c>
      <c r="I39" s="62">
        <v>0.16</v>
      </c>
      <c r="J39" s="63">
        <v>817</v>
      </c>
      <c r="K39" s="63">
        <v>719</v>
      </c>
      <c r="L39" s="63">
        <v>84</v>
      </c>
      <c r="M39" s="63">
        <v>5</v>
      </c>
      <c r="N39" s="63">
        <v>1.91</v>
      </c>
      <c r="O39" s="63">
        <v>57.3</v>
      </c>
      <c r="P39" s="63">
        <v>0.01</v>
      </c>
      <c r="Q39" s="63">
        <v>0.3</v>
      </c>
      <c r="R39" s="31"/>
      <c r="S39" s="31"/>
      <c r="T39" s="31"/>
      <c r="U39" s="31"/>
      <c r="V39" s="31"/>
    </row>
    <row r="40" spans="1:22" ht="300" x14ac:dyDescent="0.2">
      <c r="A40" s="54">
        <v>11</v>
      </c>
      <c r="B40" s="58" t="s">
        <v>3318</v>
      </c>
      <c r="C40" s="59" t="s">
        <v>3319</v>
      </c>
      <c r="D40" s="60" t="s">
        <v>658</v>
      </c>
      <c r="E40" s="61" t="s">
        <v>3320</v>
      </c>
      <c r="F40" s="62">
        <v>1760.4</v>
      </c>
      <c r="G40" s="62">
        <v>885.83</v>
      </c>
      <c r="H40" s="62">
        <v>249.55</v>
      </c>
      <c r="I40" s="62">
        <v>14.37</v>
      </c>
      <c r="J40" s="63">
        <v>827</v>
      </c>
      <c r="K40" s="63">
        <v>416</v>
      </c>
      <c r="L40" s="63">
        <v>117</v>
      </c>
      <c r="M40" s="63">
        <v>7</v>
      </c>
      <c r="N40" s="63">
        <v>70.64</v>
      </c>
      <c r="O40" s="63">
        <v>33.200000000000003</v>
      </c>
      <c r="P40" s="63">
        <v>0.88</v>
      </c>
      <c r="Q40" s="63">
        <v>0.41</v>
      </c>
      <c r="R40" s="31"/>
      <c r="S40" s="31"/>
      <c r="T40" s="31"/>
      <c r="U40" s="31"/>
      <c r="V40" s="31"/>
    </row>
    <row r="41" spans="1:22" ht="156" x14ac:dyDescent="0.2">
      <c r="A41" s="54">
        <v>12</v>
      </c>
      <c r="B41" s="58" t="s">
        <v>3321</v>
      </c>
      <c r="C41" s="59" t="s">
        <v>3322</v>
      </c>
      <c r="D41" s="60" t="s">
        <v>658</v>
      </c>
      <c r="E41" s="61" t="s">
        <v>3323</v>
      </c>
      <c r="F41" s="62">
        <v>720.64</v>
      </c>
      <c r="G41" s="62">
        <v>483.54</v>
      </c>
      <c r="H41" s="62">
        <v>10.77</v>
      </c>
      <c r="I41" s="62">
        <v>0.82</v>
      </c>
      <c r="J41" s="63">
        <v>79</v>
      </c>
      <c r="K41" s="63">
        <v>53</v>
      </c>
      <c r="L41" s="63">
        <v>1</v>
      </c>
      <c r="M41" s="63"/>
      <c r="N41" s="63">
        <v>38.56</v>
      </c>
      <c r="O41" s="63">
        <v>4.24</v>
      </c>
      <c r="P41" s="63">
        <v>0.05</v>
      </c>
      <c r="Q41" s="63">
        <v>0.01</v>
      </c>
      <c r="R41" s="31"/>
      <c r="S41" s="31"/>
      <c r="T41" s="31"/>
      <c r="U41" s="31"/>
      <c r="V41" s="31"/>
    </row>
    <row r="42" spans="1:22" ht="156" x14ac:dyDescent="0.2">
      <c r="A42" s="54">
        <v>13</v>
      </c>
      <c r="B42" s="58" t="s">
        <v>2199</v>
      </c>
      <c r="C42" s="59" t="s">
        <v>3324</v>
      </c>
      <c r="D42" s="60" t="s">
        <v>658</v>
      </c>
      <c r="E42" s="61" t="s">
        <v>128</v>
      </c>
      <c r="F42" s="62">
        <v>1054.6099999999999</v>
      </c>
      <c r="G42" s="62">
        <v>882.82</v>
      </c>
      <c r="H42" s="62">
        <v>43.07</v>
      </c>
      <c r="I42" s="62">
        <v>3.27</v>
      </c>
      <c r="J42" s="63">
        <v>369</v>
      </c>
      <c r="K42" s="63">
        <v>309</v>
      </c>
      <c r="L42" s="63">
        <v>15</v>
      </c>
      <c r="M42" s="63">
        <v>1</v>
      </c>
      <c r="N42" s="63">
        <v>70.400000000000006</v>
      </c>
      <c r="O42" s="63">
        <v>24.64</v>
      </c>
      <c r="P42" s="63">
        <v>0.2</v>
      </c>
      <c r="Q42" s="63">
        <v>7.0000000000000007E-2</v>
      </c>
      <c r="R42" s="31"/>
      <c r="S42" s="31"/>
      <c r="T42" s="31"/>
      <c r="U42" s="31"/>
      <c r="V42" s="31"/>
    </row>
    <row r="43" spans="1:22" ht="60" x14ac:dyDescent="0.2">
      <c r="A43" s="54">
        <v>14</v>
      </c>
      <c r="B43" s="58" t="s">
        <v>3325</v>
      </c>
      <c r="C43" s="59" t="s">
        <v>3326</v>
      </c>
      <c r="D43" s="60" t="s">
        <v>658</v>
      </c>
      <c r="E43" s="61" t="s">
        <v>3327</v>
      </c>
      <c r="F43" s="62">
        <v>781.33</v>
      </c>
      <c r="G43" s="62">
        <v>581.86</v>
      </c>
      <c r="H43" s="62">
        <v>39.92</v>
      </c>
      <c r="I43" s="62">
        <v>1.31</v>
      </c>
      <c r="J43" s="63">
        <v>625</v>
      </c>
      <c r="K43" s="63">
        <v>465</v>
      </c>
      <c r="L43" s="63">
        <v>32</v>
      </c>
      <c r="M43" s="63">
        <v>1</v>
      </c>
      <c r="N43" s="63">
        <v>46.4</v>
      </c>
      <c r="O43" s="63">
        <v>37.119999999999997</v>
      </c>
      <c r="P43" s="63">
        <v>0.08</v>
      </c>
      <c r="Q43" s="63">
        <v>0.06</v>
      </c>
      <c r="R43" s="31"/>
      <c r="S43" s="31"/>
      <c r="T43" s="31"/>
      <c r="U43" s="31"/>
      <c r="V43" s="31"/>
    </row>
    <row r="44" spans="1:22" ht="108" x14ac:dyDescent="0.2">
      <c r="A44" s="54">
        <v>15</v>
      </c>
      <c r="B44" s="58" t="s">
        <v>3328</v>
      </c>
      <c r="C44" s="59" t="s">
        <v>3329</v>
      </c>
      <c r="D44" s="60" t="s">
        <v>658</v>
      </c>
      <c r="E44" s="61" t="s">
        <v>3330</v>
      </c>
      <c r="F44" s="62">
        <v>369.39</v>
      </c>
      <c r="G44" s="62">
        <v>323.02999999999997</v>
      </c>
      <c r="H44" s="62">
        <v>5.58</v>
      </c>
      <c r="I44" s="62">
        <v>0.49</v>
      </c>
      <c r="J44" s="63">
        <v>299</v>
      </c>
      <c r="K44" s="63">
        <v>262</v>
      </c>
      <c r="L44" s="63">
        <v>5</v>
      </c>
      <c r="M44" s="63"/>
      <c r="N44" s="63">
        <v>25.76</v>
      </c>
      <c r="O44" s="63">
        <v>20.87</v>
      </c>
      <c r="P44" s="63">
        <v>0.03</v>
      </c>
      <c r="Q44" s="63">
        <v>0.02</v>
      </c>
      <c r="R44" s="31"/>
      <c r="S44" s="31"/>
      <c r="T44" s="31"/>
      <c r="U44" s="31"/>
      <c r="V44" s="31"/>
    </row>
    <row r="45" spans="1:22" ht="108" x14ac:dyDescent="0.2">
      <c r="A45" s="54">
        <v>16</v>
      </c>
      <c r="B45" s="58" t="s">
        <v>3331</v>
      </c>
      <c r="C45" s="59" t="s">
        <v>3332</v>
      </c>
      <c r="D45" s="60" t="s">
        <v>658</v>
      </c>
      <c r="E45" s="61" t="s">
        <v>3333</v>
      </c>
      <c r="F45" s="62">
        <v>375.53</v>
      </c>
      <c r="G45" s="62">
        <v>329.05</v>
      </c>
      <c r="H45" s="62">
        <v>5.58</v>
      </c>
      <c r="I45" s="62">
        <v>0.49</v>
      </c>
      <c r="J45" s="63">
        <v>338</v>
      </c>
      <c r="K45" s="63">
        <v>296</v>
      </c>
      <c r="L45" s="63">
        <v>5</v>
      </c>
      <c r="M45" s="63"/>
      <c r="N45" s="63">
        <v>26.24</v>
      </c>
      <c r="O45" s="63">
        <v>23.62</v>
      </c>
      <c r="P45" s="63">
        <v>0.03</v>
      </c>
      <c r="Q45" s="63">
        <v>0.03</v>
      </c>
      <c r="R45" s="31"/>
      <c r="S45" s="31"/>
      <c r="T45" s="31"/>
      <c r="U45" s="31"/>
      <c r="V45" s="31"/>
    </row>
    <row r="46" spans="1:22" ht="84" x14ac:dyDescent="0.2">
      <c r="A46" s="54">
        <v>17</v>
      </c>
      <c r="B46" s="58" t="s">
        <v>3334</v>
      </c>
      <c r="C46" s="59" t="s">
        <v>3335</v>
      </c>
      <c r="D46" s="60" t="s">
        <v>658</v>
      </c>
      <c r="E46" s="61" t="s">
        <v>381</v>
      </c>
      <c r="F46" s="62">
        <v>987.29</v>
      </c>
      <c r="G46" s="62">
        <v>762.43</v>
      </c>
      <c r="H46" s="62">
        <v>41.52</v>
      </c>
      <c r="I46" s="62">
        <v>0.98</v>
      </c>
      <c r="J46" s="63">
        <v>59</v>
      </c>
      <c r="K46" s="63">
        <v>46</v>
      </c>
      <c r="L46" s="63">
        <v>2</v>
      </c>
      <c r="M46" s="63"/>
      <c r="N46" s="63">
        <v>60.8</v>
      </c>
      <c r="O46" s="63">
        <v>3.65</v>
      </c>
      <c r="P46" s="63">
        <v>0.06</v>
      </c>
      <c r="Q46" s="63"/>
      <c r="R46" s="31"/>
      <c r="S46" s="31"/>
      <c r="T46" s="31"/>
      <c r="U46" s="31"/>
      <c r="V46" s="31"/>
    </row>
    <row r="47" spans="1:22" ht="144" x14ac:dyDescent="0.2">
      <c r="A47" s="54">
        <v>18</v>
      </c>
      <c r="B47" s="58" t="s">
        <v>3336</v>
      </c>
      <c r="C47" s="59" t="s">
        <v>3337</v>
      </c>
      <c r="D47" s="60" t="s">
        <v>658</v>
      </c>
      <c r="E47" s="61" t="s">
        <v>3338</v>
      </c>
      <c r="F47" s="62">
        <v>465.01</v>
      </c>
      <c r="G47" s="62">
        <v>382.22</v>
      </c>
      <c r="H47" s="62">
        <v>5.58</v>
      </c>
      <c r="I47" s="62">
        <v>0.49</v>
      </c>
      <c r="J47" s="63">
        <v>1930</v>
      </c>
      <c r="K47" s="63">
        <v>1586</v>
      </c>
      <c r="L47" s="63">
        <v>23</v>
      </c>
      <c r="M47" s="63">
        <v>2</v>
      </c>
      <c r="N47" s="63">
        <v>30.48</v>
      </c>
      <c r="O47" s="63">
        <v>126.49</v>
      </c>
      <c r="P47" s="63">
        <v>0.03</v>
      </c>
      <c r="Q47" s="63">
        <v>0.12</v>
      </c>
      <c r="R47" s="31"/>
      <c r="S47" s="31"/>
      <c r="T47" s="31"/>
      <c r="U47" s="31"/>
      <c r="V47" s="31"/>
    </row>
    <row r="48" spans="1:22" ht="96" x14ac:dyDescent="0.2">
      <c r="A48" s="54">
        <v>19</v>
      </c>
      <c r="B48" s="58" t="s">
        <v>3339</v>
      </c>
      <c r="C48" s="59" t="s">
        <v>3340</v>
      </c>
      <c r="D48" s="60" t="s">
        <v>658</v>
      </c>
      <c r="E48" s="61" t="s">
        <v>806</v>
      </c>
      <c r="F48" s="62">
        <v>568.86</v>
      </c>
      <c r="G48" s="62">
        <v>433.38</v>
      </c>
      <c r="H48" s="62">
        <v>20.83</v>
      </c>
      <c r="I48" s="62">
        <v>0.49</v>
      </c>
      <c r="J48" s="63">
        <v>17</v>
      </c>
      <c r="K48" s="63">
        <v>13</v>
      </c>
      <c r="L48" s="63">
        <v>1</v>
      </c>
      <c r="M48" s="63"/>
      <c r="N48" s="63">
        <v>34.56</v>
      </c>
      <c r="O48" s="63">
        <v>1.04</v>
      </c>
      <c r="P48" s="63">
        <v>0.03</v>
      </c>
      <c r="Q48" s="63"/>
      <c r="R48" s="31"/>
      <c r="S48" s="31"/>
      <c r="T48" s="31"/>
      <c r="U48" s="31"/>
      <c r="V48" s="31"/>
    </row>
    <row r="49" spans="1:22" ht="156" x14ac:dyDescent="0.2">
      <c r="A49" s="54">
        <v>20</v>
      </c>
      <c r="B49" s="58" t="s">
        <v>3341</v>
      </c>
      <c r="C49" s="59" t="s">
        <v>3342</v>
      </c>
      <c r="D49" s="60" t="s">
        <v>131</v>
      </c>
      <c r="E49" s="64">
        <v>30</v>
      </c>
      <c r="F49" s="62">
        <v>19.25</v>
      </c>
      <c r="G49" s="62">
        <v>12.52</v>
      </c>
      <c r="H49" s="63"/>
      <c r="I49" s="63"/>
      <c r="J49" s="63">
        <v>578</v>
      </c>
      <c r="K49" s="63">
        <v>376</v>
      </c>
      <c r="L49" s="63"/>
      <c r="M49" s="63"/>
      <c r="N49" s="63">
        <v>1.03</v>
      </c>
      <c r="O49" s="63">
        <v>30.9</v>
      </c>
      <c r="P49" s="63"/>
      <c r="Q49" s="63"/>
      <c r="R49" s="31"/>
      <c r="S49" s="31"/>
      <c r="T49" s="31"/>
      <c r="U49" s="31"/>
      <c r="V49" s="31"/>
    </row>
    <row r="50" spans="1:22" ht="120" x14ac:dyDescent="0.2">
      <c r="A50" s="54">
        <v>21</v>
      </c>
      <c r="B50" s="58" t="s">
        <v>3343</v>
      </c>
      <c r="C50" s="59" t="s">
        <v>3344</v>
      </c>
      <c r="D50" s="60" t="s">
        <v>131</v>
      </c>
      <c r="E50" s="61" t="s">
        <v>3345</v>
      </c>
      <c r="F50" s="62">
        <v>66.11</v>
      </c>
      <c r="G50" s="62">
        <v>60.8</v>
      </c>
      <c r="H50" s="63"/>
      <c r="I50" s="63"/>
      <c r="J50" s="63">
        <v>8925</v>
      </c>
      <c r="K50" s="63">
        <v>8208</v>
      </c>
      <c r="L50" s="63"/>
      <c r="M50" s="63"/>
      <c r="N50" s="63">
        <v>5</v>
      </c>
      <c r="O50" s="63">
        <v>675</v>
      </c>
      <c r="P50" s="63"/>
      <c r="Q50" s="63"/>
      <c r="R50" s="31"/>
      <c r="S50" s="31"/>
      <c r="T50" s="31"/>
      <c r="U50" s="31"/>
      <c r="V50" s="31"/>
    </row>
    <row r="51" spans="1:22" ht="168" x14ac:dyDescent="0.2">
      <c r="A51" s="54">
        <v>22</v>
      </c>
      <c r="B51" s="58" t="s">
        <v>3346</v>
      </c>
      <c r="C51" s="59" t="s">
        <v>3347</v>
      </c>
      <c r="D51" s="60" t="s">
        <v>658</v>
      </c>
      <c r="E51" s="61" t="s">
        <v>3348</v>
      </c>
      <c r="F51" s="62">
        <v>790.62</v>
      </c>
      <c r="G51" s="62">
        <v>696.35</v>
      </c>
      <c r="H51" s="62">
        <v>10.77</v>
      </c>
      <c r="I51" s="62">
        <v>0.82</v>
      </c>
      <c r="J51" s="63">
        <v>4665</v>
      </c>
      <c r="K51" s="63">
        <v>4108</v>
      </c>
      <c r="L51" s="63">
        <v>64</v>
      </c>
      <c r="M51" s="63">
        <v>5</v>
      </c>
      <c r="N51" s="63">
        <v>55.53</v>
      </c>
      <c r="O51" s="63">
        <v>327.63</v>
      </c>
      <c r="P51" s="63">
        <v>0.05</v>
      </c>
      <c r="Q51" s="63">
        <v>0.3</v>
      </c>
      <c r="R51" s="31"/>
      <c r="S51" s="31"/>
      <c r="T51" s="31"/>
      <c r="U51" s="31"/>
      <c r="V51" s="31"/>
    </row>
    <row r="52" spans="1:22" ht="120" x14ac:dyDescent="0.2">
      <c r="A52" s="54">
        <v>23</v>
      </c>
      <c r="B52" s="58" t="s">
        <v>3349</v>
      </c>
      <c r="C52" s="59" t="s">
        <v>3350</v>
      </c>
      <c r="D52" s="60" t="s">
        <v>131</v>
      </c>
      <c r="E52" s="64">
        <v>2</v>
      </c>
      <c r="F52" s="62">
        <v>64.23</v>
      </c>
      <c r="G52" s="62">
        <v>39.36</v>
      </c>
      <c r="H52" s="62">
        <v>16.32</v>
      </c>
      <c r="I52" s="62">
        <v>0.98</v>
      </c>
      <c r="J52" s="63">
        <v>128</v>
      </c>
      <c r="K52" s="63">
        <v>79</v>
      </c>
      <c r="L52" s="63">
        <v>33</v>
      </c>
      <c r="M52" s="63">
        <v>2</v>
      </c>
      <c r="N52" s="63">
        <v>3.31</v>
      </c>
      <c r="O52" s="63">
        <v>6.62</v>
      </c>
      <c r="P52" s="63">
        <v>0.06</v>
      </c>
      <c r="Q52" s="63">
        <v>0.12</v>
      </c>
      <c r="R52" s="31"/>
      <c r="S52" s="31"/>
      <c r="T52" s="31"/>
      <c r="U52" s="31"/>
      <c r="V52" s="31"/>
    </row>
    <row r="53" spans="1:22" ht="264" x14ac:dyDescent="0.2">
      <c r="A53" s="54">
        <v>24</v>
      </c>
      <c r="B53" s="58" t="s">
        <v>3351</v>
      </c>
      <c r="C53" s="59" t="s">
        <v>3352</v>
      </c>
      <c r="D53" s="60" t="s">
        <v>131</v>
      </c>
      <c r="E53" s="64">
        <v>30</v>
      </c>
      <c r="F53" s="62">
        <v>80.83</v>
      </c>
      <c r="G53" s="62">
        <v>28.54</v>
      </c>
      <c r="H53" s="62">
        <v>2.56</v>
      </c>
      <c r="I53" s="63"/>
      <c r="J53" s="63">
        <v>2425</v>
      </c>
      <c r="K53" s="63">
        <v>856</v>
      </c>
      <c r="L53" s="63">
        <v>77</v>
      </c>
      <c r="M53" s="63"/>
      <c r="N53" s="63">
        <v>2.4</v>
      </c>
      <c r="O53" s="63">
        <v>72</v>
      </c>
      <c r="P53" s="63"/>
      <c r="Q53" s="63"/>
      <c r="R53" s="31"/>
      <c r="S53" s="31"/>
      <c r="T53" s="31"/>
      <c r="U53" s="31"/>
      <c r="V53" s="31"/>
    </row>
    <row r="54" spans="1:22" ht="132" x14ac:dyDescent="0.2">
      <c r="A54" s="54">
        <v>25</v>
      </c>
      <c r="B54" s="58" t="s">
        <v>3313</v>
      </c>
      <c r="C54" s="59" t="s">
        <v>3353</v>
      </c>
      <c r="D54" s="60" t="s">
        <v>658</v>
      </c>
      <c r="E54" s="61" t="s">
        <v>763</v>
      </c>
      <c r="F54" s="62">
        <v>1541.21</v>
      </c>
      <c r="G54" s="62">
        <v>985.14</v>
      </c>
      <c r="H54" s="62">
        <v>43.07</v>
      </c>
      <c r="I54" s="62">
        <v>3.27</v>
      </c>
      <c r="J54" s="63">
        <v>15</v>
      </c>
      <c r="K54" s="63">
        <v>10</v>
      </c>
      <c r="L54" s="63"/>
      <c r="M54" s="63"/>
      <c r="N54" s="63">
        <v>78.56</v>
      </c>
      <c r="O54" s="63">
        <v>0.79</v>
      </c>
      <c r="P54" s="63">
        <v>0.2</v>
      </c>
      <c r="Q54" s="63"/>
      <c r="R54" s="31"/>
      <c r="S54" s="31"/>
      <c r="T54" s="31"/>
      <c r="U54" s="31"/>
      <c r="V54" s="31"/>
    </row>
    <row r="55" spans="1:22" ht="204" x14ac:dyDescent="0.2">
      <c r="A55" s="54">
        <v>26</v>
      </c>
      <c r="B55" s="58" t="s">
        <v>3308</v>
      </c>
      <c r="C55" s="59" t="s">
        <v>3354</v>
      </c>
      <c r="D55" s="60" t="s">
        <v>131</v>
      </c>
      <c r="E55" s="64">
        <v>1</v>
      </c>
      <c r="F55" s="62">
        <v>128.85</v>
      </c>
      <c r="G55" s="62">
        <v>57.24</v>
      </c>
      <c r="H55" s="62">
        <v>6.04</v>
      </c>
      <c r="I55" s="62">
        <v>0.33</v>
      </c>
      <c r="J55" s="63">
        <v>129</v>
      </c>
      <c r="K55" s="63">
        <v>57</v>
      </c>
      <c r="L55" s="63">
        <v>6</v>
      </c>
      <c r="M55" s="63"/>
      <c r="N55" s="63">
        <v>4.5</v>
      </c>
      <c r="O55" s="63">
        <v>4.5</v>
      </c>
      <c r="P55" s="63">
        <v>0.02</v>
      </c>
      <c r="Q55" s="63">
        <v>0.02</v>
      </c>
      <c r="R55" s="31"/>
      <c r="S55" s="31"/>
      <c r="T55" s="31"/>
      <c r="U55" s="31"/>
      <c r="V55" s="31"/>
    </row>
    <row r="56" spans="1:22" ht="96" x14ac:dyDescent="0.2">
      <c r="A56" s="54">
        <v>27</v>
      </c>
      <c r="B56" s="58" t="s">
        <v>3355</v>
      </c>
      <c r="C56" s="59" t="s">
        <v>3356</v>
      </c>
      <c r="D56" s="60" t="s">
        <v>3357</v>
      </c>
      <c r="E56" s="64">
        <v>5</v>
      </c>
      <c r="F56" s="62">
        <v>22.17</v>
      </c>
      <c r="G56" s="62">
        <v>9.75</v>
      </c>
      <c r="H56" s="63"/>
      <c r="I56" s="63"/>
      <c r="J56" s="63">
        <v>111</v>
      </c>
      <c r="K56" s="63">
        <v>49</v>
      </c>
      <c r="L56" s="63"/>
      <c r="M56" s="63"/>
      <c r="N56" s="63">
        <v>0.82</v>
      </c>
      <c r="O56" s="63">
        <v>4.0999999999999996</v>
      </c>
      <c r="P56" s="63"/>
      <c r="Q56" s="63"/>
      <c r="R56" s="31"/>
      <c r="S56" s="31"/>
      <c r="T56" s="31"/>
      <c r="U56" s="31"/>
      <c r="V56" s="31"/>
    </row>
    <row r="57" spans="1:22" ht="204" x14ac:dyDescent="0.2">
      <c r="A57" s="54">
        <v>28</v>
      </c>
      <c r="B57" s="58" t="s">
        <v>3358</v>
      </c>
      <c r="C57" s="59" t="s">
        <v>3359</v>
      </c>
      <c r="D57" s="60" t="s">
        <v>138</v>
      </c>
      <c r="E57" s="61" t="s">
        <v>3360</v>
      </c>
      <c r="F57" s="62">
        <v>245.9</v>
      </c>
      <c r="G57" s="62">
        <v>196.19</v>
      </c>
      <c r="H57" s="62">
        <v>4.3099999999999996</v>
      </c>
      <c r="I57" s="62">
        <v>0.33</v>
      </c>
      <c r="J57" s="63">
        <v>10205</v>
      </c>
      <c r="K57" s="63">
        <v>8142</v>
      </c>
      <c r="L57" s="63">
        <v>179</v>
      </c>
      <c r="M57" s="63">
        <v>14</v>
      </c>
      <c r="N57" s="63">
        <v>16.5</v>
      </c>
      <c r="O57" s="63">
        <v>684.75</v>
      </c>
      <c r="P57" s="63">
        <v>0.02</v>
      </c>
      <c r="Q57" s="63">
        <v>0.83</v>
      </c>
      <c r="R57" s="31"/>
      <c r="S57" s="31"/>
      <c r="T57" s="31"/>
      <c r="U57" s="31"/>
      <c r="V57" s="31"/>
    </row>
    <row r="58" spans="1:22" ht="228" x14ac:dyDescent="0.2">
      <c r="A58" s="54">
        <v>29</v>
      </c>
      <c r="B58" s="58" t="s">
        <v>3361</v>
      </c>
      <c r="C58" s="59" t="s">
        <v>3362</v>
      </c>
      <c r="D58" s="60" t="s">
        <v>138</v>
      </c>
      <c r="E58" s="61" t="s">
        <v>3363</v>
      </c>
      <c r="F58" s="62">
        <v>882.93</v>
      </c>
      <c r="G58" s="62">
        <v>490.82</v>
      </c>
      <c r="H58" s="62">
        <v>68.45</v>
      </c>
      <c r="I58" s="62">
        <v>3.27</v>
      </c>
      <c r="J58" s="63">
        <v>4680</v>
      </c>
      <c r="K58" s="63">
        <v>2601</v>
      </c>
      <c r="L58" s="63">
        <v>363</v>
      </c>
      <c r="M58" s="63">
        <v>17</v>
      </c>
      <c r="N58" s="63">
        <v>41.28</v>
      </c>
      <c r="O58" s="63">
        <v>218.78</v>
      </c>
      <c r="P58" s="63">
        <v>0.2</v>
      </c>
      <c r="Q58" s="63">
        <v>1.06</v>
      </c>
      <c r="R58" s="31"/>
      <c r="S58" s="31"/>
      <c r="T58" s="31"/>
      <c r="U58" s="31"/>
      <c r="V58" s="31"/>
    </row>
    <row r="59" spans="1:22" ht="120" x14ac:dyDescent="0.2">
      <c r="A59" s="54">
        <v>30</v>
      </c>
      <c r="B59" s="58" t="s">
        <v>3364</v>
      </c>
      <c r="C59" s="59" t="s">
        <v>3365</v>
      </c>
      <c r="D59" s="60" t="s">
        <v>115</v>
      </c>
      <c r="E59" s="61" t="s">
        <v>3366</v>
      </c>
      <c r="F59" s="62">
        <v>692.02</v>
      </c>
      <c r="G59" s="62">
        <v>143</v>
      </c>
      <c r="H59" s="62">
        <v>482.67</v>
      </c>
      <c r="I59" s="62">
        <v>63.85</v>
      </c>
      <c r="J59" s="63">
        <v>138</v>
      </c>
      <c r="K59" s="63">
        <v>29</v>
      </c>
      <c r="L59" s="63">
        <v>97</v>
      </c>
      <c r="M59" s="63">
        <v>13</v>
      </c>
      <c r="N59" s="63">
        <v>11.76</v>
      </c>
      <c r="O59" s="63">
        <v>2.35</v>
      </c>
      <c r="P59" s="63">
        <v>3.91</v>
      </c>
      <c r="Q59" s="63">
        <v>0.78</v>
      </c>
      <c r="R59" s="31"/>
      <c r="S59" s="31"/>
      <c r="T59" s="31"/>
      <c r="U59" s="31"/>
      <c r="V59" s="31"/>
    </row>
    <row r="60" spans="1:22" ht="120" x14ac:dyDescent="0.2">
      <c r="A60" s="54">
        <v>31</v>
      </c>
      <c r="B60" s="58" t="s">
        <v>3367</v>
      </c>
      <c r="C60" s="59" t="s">
        <v>3368</v>
      </c>
      <c r="D60" s="60" t="s">
        <v>115</v>
      </c>
      <c r="E60" s="61" t="s">
        <v>3369</v>
      </c>
      <c r="F60" s="62">
        <v>767.55</v>
      </c>
      <c r="G60" s="62">
        <v>162.46</v>
      </c>
      <c r="H60" s="62">
        <v>538.35</v>
      </c>
      <c r="I60" s="62">
        <v>71.53</v>
      </c>
      <c r="J60" s="63">
        <v>177</v>
      </c>
      <c r="K60" s="63">
        <v>37</v>
      </c>
      <c r="L60" s="63">
        <v>124</v>
      </c>
      <c r="M60" s="63">
        <v>16</v>
      </c>
      <c r="N60" s="63">
        <v>13.36</v>
      </c>
      <c r="O60" s="63">
        <v>3.07</v>
      </c>
      <c r="P60" s="63">
        <v>4.38</v>
      </c>
      <c r="Q60" s="63">
        <v>1.01</v>
      </c>
      <c r="R60" s="31"/>
      <c r="S60" s="31"/>
      <c r="T60" s="31"/>
      <c r="U60" s="31"/>
      <c r="V60" s="31"/>
    </row>
    <row r="61" spans="1:22" ht="120" x14ac:dyDescent="0.2">
      <c r="A61" s="54">
        <v>32</v>
      </c>
      <c r="B61" s="58" t="s">
        <v>3370</v>
      </c>
      <c r="C61" s="59" t="s">
        <v>3371</v>
      </c>
      <c r="D61" s="60" t="s">
        <v>115</v>
      </c>
      <c r="E61" s="61" t="s">
        <v>3372</v>
      </c>
      <c r="F61" s="62">
        <v>866.79</v>
      </c>
      <c r="G61" s="62">
        <v>187.75</v>
      </c>
      <c r="H61" s="62">
        <v>611.79</v>
      </c>
      <c r="I61" s="62">
        <v>81.650000000000006</v>
      </c>
      <c r="J61" s="63">
        <v>182</v>
      </c>
      <c r="K61" s="63">
        <v>39</v>
      </c>
      <c r="L61" s="63">
        <v>128</v>
      </c>
      <c r="M61" s="63">
        <v>17</v>
      </c>
      <c r="N61" s="63">
        <v>15.44</v>
      </c>
      <c r="O61" s="63">
        <v>3.24</v>
      </c>
      <c r="P61" s="63">
        <v>5</v>
      </c>
      <c r="Q61" s="63">
        <v>1.05</v>
      </c>
      <c r="R61" s="31"/>
      <c r="S61" s="31"/>
      <c r="T61" s="31"/>
      <c r="U61" s="31"/>
      <c r="V61" s="31"/>
    </row>
    <row r="62" spans="1:22" ht="252" x14ac:dyDescent="0.2">
      <c r="A62" s="54">
        <v>33</v>
      </c>
      <c r="B62" s="58" t="s">
        <v>3373</v>
      </c>
      <c r="C62" s="59" t="s">
        <v>3374</v>
      </c>
      <c r="D62" s="60" t="s">
        <v>138</v>
      </c>
      <c r="E62" s="61" t="s">
        <v>3375</v>
      </c>
      <c r="F62" s="62">
        <v>104.56</v>
      </c>
      <c r="G62" s="62">
        <v>74.790000000000006</v>
      </c>
      <c r="H62" s="62">
        <v>6.46</v>
      </c>
      <c r="I62" s="62">
        <v>0.49</v>
      </c>
      <c r="J62" s="63">
        <v>471</v>
      </c>
      <c r="K62" s="63">
        <v>337</v>
      </c>
      <c r="L62" s="63">
        <v>29</v>
      </c>
      <c r="M62" s="63">
        <v>2</v>
      </c>
      <c r="N62" s="63">
        <v>6.29</v>
      </c>
      <c r="O62" s="63">
        <v>28.31</v>
      </c>
      <c r="P62" s="63">
        <v>0.03</v>
      </c>
      <c r="Q62" s="63">
        <v>0.14000000000000001</v>
      </c>
      <c r="R62" s="31"/>
      <c r="S62" s="31"/>
      <c r="T62" s="31"/>
      <c r="U62" s="31"/>
      <c r="V62" s="31"/>
    </row>
    <row r="63" spans="1:22" ht="252" x14ac:dyDescent="0.2">
      <c r="A63" s="54">
        <v>34</v>
      </c>
      <c r="B63" s="58" t="s">
        <v>3376</v>
      </c>
      <c r="C63" s="59" t="s">
        <v>3377</v>
      </c>
      <c r="D63" s="60" t="s">
        <v>138</v>
      </c>
      <c r="E63" s="61" t="s">
        <v>3378</v>
      </c>
      <c r="F63" s="62">
        <v>157.72999999999999</v>
      </c>
      <c r="G63" s="62">
        <v>106.53</v>
      </c>
      <c r="H63" s="62">
        <v>12.92</v>
      </c>
      <c r="I63" s="62">
        <v>0.98</v>
      </c>
      <c r="J63" s="63">
        <v>457</v>
      </c>
      <c r="K63" s="63">
        <v>309</v>
      </c>
      <c r="L63" s="63">
        <v>37</v>
      </c>
      <c r="M63" s="63">
        <v>3</v>
      </c>
      <c r="N63" s="63">
        <v>8.9600000000000009</v>
      </c>
      <c r="O63" s="63">
        <v>25.98</v>
      </c>
      <c r="P63" s="63">
        <v>0.06</v>
      </c>
      <c r="Q63" s="63">
        <v>0.17</v>
      </c>
      <c r="R63" s="31"/>
      <c r="S63" s="31"/>
      <c r="T63" s="31"/>
      <c r="U63" s="31"/>
      <c r="V63" s="31"/>
    </row>
    <row r="64" spans="1:22" ht="252" x14ac:dyDescent="0.2">
      <c r="A64" s="54">
        <v>35</v>
      </c>
      <c r="B64" s="58" t="s">
        <v>3379</v>
      </c>
      <c r="C64" s="59" t="s">
        <v>3380</v>
      </c>
      <c r="D64" s="60" t="s">
        <v>138</v>
      </c>
      <c r="E64" s="61" t="s">
        <v>3381</v>
      </c>
      <c r="F64" s="62">
        <v>211.88</v>
      </c>
      <c r="G64" s="62">
        <v>138.88</v>
      </c>
      <c r="H64" s="62">
        <v>23.69</v>
      </c>
      <c r="I64" s="62">
        <v>1.8</v>
      </c>
      <c r="J64" s="63">
        <v>699</v>
      </c>
      <c r="K64" s="63">
        <v>458</v>
      </c>
      <c r="L64" s="63">
        <v>78</v>
      </c>
      <c r="M64" s="63">
        <v>6</v>
      </c>
      <c r="N64" s="63">
        <v>11.68</v>
      </c>
      <c r="O64" s="63">
        <v>38.54</v>
      </c>
      <c r="P64" s="63">
        <v>0.11</v>
      </c>
      <c r="Q64" s="63">
        <v>0.36</v>
      </c>
      <c r="R64" s="31"/>
      <c r="S64" s="31"/>
      <c r="T64" s="31"/>
      <c r="U64" s="31"/>
      <c r="V64" s="31"/>
    </row>
    <row r="65" spans="1:22" ht="120" x14ac:dyDescent="0.2">
      <c r="A65" s="54">
        <v>36</v>
      </c>
      <c r="B65" s="58" t="s">
        <v>3382</v>
      </c>
      <c r="C65" s="59" t="s">
        <v>118</v>
      </c>
      <c r="D65" s="60" t="s">
        <v>115</v>
      </c>
      <c r="E65" s="61" t="s">
        <v>3383</v>
      </c>
      <c r="F65" s="62">
        <v>279.38</v>
      </c>
      <c r="G65" s="62">
        <v>178.02</v>
      </c>
      <c r="H65" s="62">
        <v>62.09</v>
      </c>
      <c r="I65" s="62">
        <v>3.27</v>
      </c>
      <c r="J65" s="63">
        <v>154</v>
      </c>
      <c r="K65" s="63">
        <v>98</v>
      </c>
      <c r="L65" s="63">
        <v>34</v>
      </c>
      <c r="M65" s="63">
        <v>2</v>
      </c>
      <c r="N65" s="63">
        <v>14.64</v>
      </c>
      <c r="O65" s="63">
        <v>8.0500000000000007</v>
      </c>
      <c r="P65" s="63">
        <v>0.2</v>
      </c>
      <c r="Q65" s="63">
        <v>0.11</v>
      </c>
      <c r="R65" s="31"/>
      <c r="S65" s="31"/>
      <c r="T65" s="31"/>
      <c r="U65" s="31"/>
      <c r="V65" s="31"/>
    </row>
    <row r="66" spans="1:22" ht="108" x14ac:dyDescent="0.2">
      <c r="A66" s="54">
        <v>37</v>
      </c>
      <c r="B66" s="58" t="s">
        <v>3384</v>
      </c>
      <c r="C66" s="59" t="s">
        <v>3385</v>
      </c>
      <c r="D66" s="60" t="s">
        <v>138</v>
      </c>
      <c r="E66" s="61" t="s">
        <v>3017</v>
      </c>
      <c r="F66" s="62">
        <v>323.77</v>
      </c>
      <c r="G66" s="62">
        <v>197.37</v>
      </c>
      <c r="H66" s="62">
        <v>77.510000000000005</v>
      </c>
      <c r="I66" s="62">
        <v>3.59</v>
      </c>
      <c r="J66" s="63">
        <v>81</v>
      </c>
      <c r="K66" s="63">
        <v>49</v>
      </c>
      <c r="L66" s="63">
        <v>19</v>
      </c>
      <c r="M66" s="63">
        <v>1</v>
      </c>
      <c r="N66" s="63">
        <v>16.600000000000001</v>
      </c>
      <c r="O66" s="63">
        <v>4.1500000000000004</v>
      </c>
      <c r="P66" s="63">
        <v>0.22</v>
      </c>
      <c r="Q66" s="63">
        <v>0.06</v>
      </c>
      <c r="R66" s="31"/>
      <c r="S66" s="31"/>
      <c r="T66" s="31"/>
      <c r="U66" s="31"/>
      <c r="V66" s="31"/>
    </row>
    <row r="67" spans="1:22" ht="180" x14ac:dyDescent="0.2">
      <c r="A67" s="54">
        <v>38</v>
      </c>
      <c r="B67" s="58" t="s">
        <v>3386</v>
      </c>
      <c r="C67" s="59" t="s">
        <v>3387</v>
      </c>
      <c r="D67" s="60" t="s">
        <v>138</v>
      </c>
      <c r="E67" s="61" t="s">
        <v>3388</v>
      </c>
      <c r="F67" s="62">
        <v>293.52999999999997</v>
      </c>
      <c r="G67" s="62">
        <v>226.39</v>
      </c>
      <c r="H67" s="62">
        <v>45.25</v>
      </c>
      <c r="I67" s="62">
        <v>1.47</v>
      </c>
      <c r="J67" s="63">
        <v>1321</v>
      </c>
      <c r="K67" s="63">
        <v>1019</v>
      </c>
      <c r="L67" s="63">
        <v>204</v>
      </c>
      <c r="M67" s="63">
        <v>7</v>
      </c>
      <c r="N67" s="63">
        <v>19.04</v>
      </c>
      <c r="O67" s="63">
        <v>85.68</v>
      </c>
      <c r="P67" s="63">
        <v>0.09</v>
      </c>
      <c r="Q67" s="63">
        <v>0.41</v>
      </c>
      <c r="R67" s="31"/>
      <c r="S67" s="31"/>
      <c r="T67" s="31"/>
      <c r="U67" s="31"/>
      <c r="V67" s="31"/>
    </row>
    <row r="68" spans="1:22" ht="36" x14ac:dyDescent="0.2">
      <c r="A68" s="54">
        <v>39</v>
      </c>
      <c r="B68" s="58" t="s">
        <v>3389</v>
      </c>
      <c r="C68" s="59" t="s">
        <v>3390</v>
      </c>
      <c r="D68" s="60" t="s">
        <v>495</v>
      </c>
      <c r="E68" s="61" t="s">
        <v>3391</v>
      </c>
      <c r="F68" s="62">
        <v>35.56</v>
      </c>
      <c r="G68" s="63"/>
      <c r="H68" s="63"/>
      <c r="I68" s="63"/>
      <c r="J68" s="63">
        <v>656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</row>
    <row r="69" spans="1:22" ht="180" x14ac:dyDescent="0.2">
      <c r="A69" s="54">
        <v>40</v>
      </c>
      <c r="B69" s="58" t="s">
        <v>3392</v>
      </c>
      <c r="C69" s="59" t="s">
        <v>3393</v>
      </c>
      <c r="D69" s="60" t="s">
        <v>138</v>
      </c>
      <c r="E69" s="61" t="s">
        <v>3394</v>
      </c>
      <c r="F69" s="62">
        <v>440.79</v>
      </c>
      <c r="G69" s="62">
        <v>327.20999999999998</v>
      </c>
      <c r="H69" s="62">
        <v>84.08</v>
      </c>
      <c r="I69" s="62">
        <v>4.25</v>
      </c>
      <c r="J69" s="63">
        <v>2997</v>
      </c>
      <c r="K69" s="63">
        <v>2225</v>
      </c>
      <c r="L69" s="63">
        <v>572</v>
      </c>
      <c r="M69" s="63">
        <v>29</v>
      </c>
      <c r="N69" s="63">
        <v>27.52</v>
      </c>
      <c r="O69" s="63">
        <v>187.14</v>
      </c>
      <c r="P69" s="63">
        <v>0.26</v>
      </c>
      <c r="Q69" s="63">
        <v>1.77</v>
      </c>
      <c r="R69" s="31"/>
      <c r="S69" s="31"/>
      <c r="T69" s="31"/>
      <c r="U69" s="31"/>
      <c r="V69" s="31"/>
    </row>
    <row r="70" spans="1:22" ht="36" x14ac:dyDescent="0.2">
      <c r="A70" s="54">
        <v>41</v>
      </c>
      <c r="B70" s="58" t="s">
        <v>3389</v>
      </c>
      <c r="C70" s="59" t="s">
        <v>3390</v>
      </c>
      <c r="D70" s="60" t="s">
        <v>495</v>
      </c>
      <c r="E70" s="61" t="s">
        <v>3395</v>
      </c>
      <c r="F70" s="62">
        <v>35.56</v>
      </c>
      <c r="G70" s="63"/>
      <c r="H70" s="63"/>
      <c r="I70" s="63"/>
      <c r="J70" s="63">
        <v>991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</row>
    <row r="71" spans="1:22" ht="84" x14ac:dyDescent="0.2">
      <c r="A71" s="54">
        <v>42</v>
      </c>
      <c r="B71" s="58" t="s">
        <v>3396</v>
      </c>
      <c r="C71" s="59" t="s">
        <v>3397</v>
      </c>
      <c r="D71" s="60" t="s">
        <v>138</v>
      </c>
      <c r="E71" s="61" t="s">
        <v>516</v>
      </c>
      <c r="F71" s="62">
        <v>246.02</v>
      </c>
      <c r="G71" s="62">
        <v>129.13999999999999</v>
      </c>
      <c r="H71" s="62">
        <v>64.86</v>
      </c>
      <c r="I71" s="63"/>
      <c r="J71" s="63">
        <v>1</v>
      </c>
      <c r="K71" s="63">
        <v>1</v>
      </c>
      <c r="L71" s="63"/>
      <c r="M71" s="63"/>
      <c r="N71" s="63">
        <v>11</v>
      </c>
      <c r="O71" s="63">
        <v>0.06</v>
      </c>
      <c r="P71" s="63"/>
      <c r="Q71" s="63"/>
      <c r="R71" s="31"/>
      <c r="S71" s="31"/>
      <c r="T71" s="31"/>
      <c r="U71" s="31"/>
      <c r="V71" s="31"/>
    </row>
    <row r="72" spans="1:22" x14ac:dyDescent="0.2">
      <c r="A72" s="114" t="s">
        <v>90</v>
      </c>
      <c r="B72" s="113"/>
      <c r="C72" s="113"/>
      <c r="D72" s="113"/>
      <c r="E72" s="113"/>
      <c r="F72" s="113"/>
      <c r="G72" s="113"/>
      <c r="H72" s="113"/>
      <c r="I72" s="113"/>
      <c r="J72" s="62">
        <v>60056</v>
      </c>
      <c r="K72" s="62">
        <v>38354</v>
      </c>
      <c r="L72" s="62">
        <v>3809</v>
      </c>
      <c r="M72" s="62">
        <v>240</v>
      </c>
      <c r="N72" s="63"/>
      <c r="O72" s="62">
        <v>3150.77</v>
      </c>
      <c r="P72" s="63"/>
      <c r="Q72" s="62">
        <v>14.71</v>
      </c>
      <c r="R72" s="31"/>
      <c r="S72" s="31"/>
      <c r="T72" s="31"/>
      <c r="U72" s="31"/>
      <c r="V72" s="31"/>
    </row>
    <row r="73" spans="1:22" x14ac:dyDescent="0.2">
      <c r="A73" s="114" t="s">
        <v>91</v>
      </c>
      <c r="B73" s="113"/>
      <c r="C73" s="113"/>
      <c r="D73" s="113"/>
      <c r="E73" s="113"/>
      <c r="F73" s="113"/>
      <c r="G73" s="113"/>
      <c r="H73" s="113"/>
      <c r="I73" s="113"/>
      <c r="J73" s="62">
        <v>36407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</row>
    <row r="74" spans="1:22" x14ac:dyDescent="0.2">
      <c r="A74" s="114" t="s">
        <v>92</v>
      </c>
      <c r="B74" s="113"/>
      <c r="C74" s="113"/>
      <c r="D74" s="113"/>
      <c r="E74" s="113"/>
      <c r="F74" s="113"/>
      <c r="G74" s="113"/>
      <c r="H74" s="113"/>
      <c r="I74" s="113"/>
      <c r="J74" s="63"/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</row>
    <row r="75" spans="1:22" x14ac:dyDescent="0.2">
      <c r="A75" s="114" t="s">
        <v>3398</v>
      </c>
      <c r="B75" s="113"/>
      <c r="C75" s="113"/>
      <c r="D75" s="113"/>
      <c r="E75" s="113"/>
      <c r="F75" s="113"/>
      <c r="G75" s="113"/>
      <c r="H75" s="113"/>
      <c r="I75" s="113"/>
      <c r="J75" s="62">
        <v>7897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</row>
    <row r="76" spans="1:22" x14ac:dyDescent="0.2">
      <c r="A76" s="114" t="s">
        <v>3399</v>
      </c>
      <c r="B76" s="113"/>
      <c r="C76" s="113"/>
      <c r="D76" s="113"/>
      <c r="E76" s="113"/>
      <c r="F76" s="113"/>
      <c r="G76" s="113"/>
      <c r="H76" s="113"/>
      <c r="I76" s="113"/>
      <c r="J76" s="62">
        <v>28510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</row>
    <row r="77" spans="1:22" x14ac:dyDescent="0.2">
      <c r="A77" s="114" t="s">
        <v>95</v>
      </c>
      <c r="B77" s="113"/>
      <c r="C77" s="113"/>
      <c r="D77" s="113"/>
      <c r="E77" s="113"/>
      <c r="F77" s="113"/>
      <c r="G77" s="113"/>
      <c r="H77" s="113"/>
      <c r="I77" s="113"/>
      <c r="J77" s="62">
        <v>25087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</row>
    <row r="78" spans="1:22" x14ac:dyDescent="0.2">
      <c r="A78" s="114" t="s">
        <v>92</v>
      </c>
      <c r="B78" s="113"/>
      <c r="C78" s="113"/>
      <c r="D78" s="113"/>
      <c r="E78" s="113"/>
      <c r="F78" s="113"/>
      <c r="G78" s="113"/>
      <c r="H78" s="113"/>
      <c r="I78" s="113"/>
      <c r="J78" s="63"/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</row>
    <row r="79" spans="1:22" x14ac:dyDescent="0.2">
      <c r="A79" s="114" t="s">
        <v>3400</v>
      </c>
      <c r="B79" s="113"/>
      <c r="C79" s="113"/>
      <c r="D79" s="113"/>
      <c r="E79" s="113"/>
      <c r="F79" s="113"/>
      <c r="G79" s="113"/>
      <c r="H79" s="113"/>
      <c r="I79" s="113"/>
      <c r="J79" s="62">
        <v>25087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</row>
    <row r="80" spans="1:22" x14ac:dyDescent="0.2">
      <c r="A80" s="115" t="s">
        <v>144</v>
      </c>
      <c r="B80" s="113"/>
      <c r="C80" s="113"/>
      <c r="D80" s="113"/>
      <c r="E80" s="113"/>
      <c r="F80" s="113"/>
      <c r="G80" s="113"/>
      <c r="H80" s="113"/>
      <c r="I80" s="113"/>
      <c r="J80" s="65">
        <v>121550</v>
      </c>
      <c r="K80" s="63"/>
      <c r="L80" s="63"/>
      <c r="M80" s="63"/>
      <c r="N80" s="63"/>
      <c r="O80" s="65">
        <v>3150.77</v>
      </c>
      <c r="P80" s="63"/>
      <c r="Q80" s="65">
        <v>14.71</v>
      </c>
      <c r="R80" s="31"/>
      <c r="S80" s="31"/>
      <c r="T80" s="31"/>
      <c r="U80" s="31"/>
      <c r="V80" s="31"/>
    </row>
    <row r="81" spans="1:22" x14ac:dyDescent="0.2">
      <c r="A81" s="112" t="s">
        <v>3401</v>
      </c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31"/>
      <c r="S81" s="31"/>
      <c r="T81" s="31"/>
      <c r="U81" s="31"/>
      <c r="V81" s="31"/>
    </row>
    <row r="82" spans="1:22" ht="96" x14ac:dyDescent="0.2">
      <c r="A82" s="54">
        <v>43</v>
      </c>
      <c r="B82" s="58" t="s">
        <v>3402</v>
      </c>
      <c r="C82" s="59" t="s">
        <v>3403</v>
      </c>
      <c r="D82" s="60" t="s">
        <v>325</v>
      </c>
      <c r="E82" s="64">
        <v>1</v>
      </c>
      <c r="F82" s="62">
        <v>5963.5</v>
      </c>
      <c r="G82" s="63"/>
      <c r="H82" s="63"/>
      <c r="I82" s="63"/>
      <c r="J82" s="63">
        <v>5964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</row>
    <row r="83" spans="1:22" ht="96" x14ac:dyDescent="0.2">
      <c r="A83" s="54">
        <v>44</v>
      </c>
      <c r="B83" s="58" t="s">
        <v>3404</v>
      </c>
      <c r="C83" s="59" t="s">
        <v>3405</v>
      </c>
      <c r="D83" s="60" t="s">
        <v>325</v>
      </c>
      <c r="E83" s="61" t="s">
        <v>132</v>
      </c>
      <c r="F83" s="62">
        <v>9913.7000000000007</v>
      </c>
      <c r="G83" s="63"/>
      <c r="H83" s="63"/>
      <c r="I83" s="63"/>
      <c r="J83" s="63">
        <v>19827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</row>
    <row r="84" spans="1:22" ht="84" x14ac:dyDescent="0.2">
      <c r="A84" s="54">
        <v>45</v>
      </c>
      <c r="B84" s="58" t="s">
        <v>3406</v>
      </c>
      <c r="C84" s="59" t="s">
        <v>3407</v>
      </c>
      <c r="D84" s="60" t="s">
        <v>325</v>
      </c>
      <c r="E84" s="64">
        <v>4</v>
      </c>
      <c r="F84" s="62">
        <v>4002.83</v>
      </c>
      <c r="G84" s="63"/>
      <c r="H84" s="63"/>
      <c r="I84" s="63"/>
      <c r="J84" s="63">
        <v>16011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</row>
    <row r="85" spans="1:22" ht="144" x14ac:dyDescent="0.2">
      <c r="A85" s="54">
        <v>46</v>
      </c>
      <c r="B85" s="58" t="s">
        <v>3408</v>
      </c>
      <c r="C85" s="59" t="s">
        <v>3409</v>
      </c>
      <c r="D85" s="60" t="s">
        <v>325</v>
      </c>
      <c r="E85" s="64">
        <v>2</v>
      </c>
      <c r="F85" s="62">
        <v>38.07</v>
      </c>
      <c r="G85" s="63"/>
      <c r="H85" s="63"/>
      <c r="I85" s="63"/>
      <c r="J85" s="63">
        <v>76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</row>
    <row r="86" spans="1:22" ht="156" x14ac:dyDescent="0.2">
      <c r="A86" s="54">
        <v>47</v>
      </c>
      <c r="B86" s="58" t="s">
        <v>3410</v>
      </c>
      <c r="C86" s="59" t="s">
        <v>3411</v>
      </c>
      <c r="D86" s="60" t="s">
        <v>325</v>
      </c>
      <c r="E86" s="64">
        <v>2</v>
      </c>
      <c r="F86" s="62">
        <v>42.54</v>
      </c>
      <c r="G86" s="63"/>
      <c r="H86" s="63"/>
      <c r="I86" s="63"/>
      <c r="J86" s="63">
        <v>85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</row>
    <row r="87" spans="1:22" ht="156" x14ac:dyDescent="0.2">
      <c r="A87" s="54">
        <v>48</v>
      </c>
      <c r="B87" s="58" t="s">
        <v>3410</v>
      </c>
      <c r="C87" s="59" t="s">
        <v>3412</v>
      </c>
      <c r="D87" s="60" t="s">
        <v>325</v>
      </c>
      <c r="E87" s="64">
        <v>3</v>
      </c>
      <c r="F87" s="62">
        <v>42.54</v>
      </c>
      <c r="G87" s="63"/>
      <c r="H87" s="63"/>
      <c r="I87" s="63"/>
      <c r="J87" s="63">
        <v>128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</row>
    <row r="88" spans="1:22" ht="144" x14ac:dyDescent="0.2">
      <c r="A88" s="54">
        <v>49</v>
      </c>
      <c r="B88" s="58" t="s">
        <v>3413</v>
      </c>
      <c r="C88" s="59" t="s">
        <v>3414</v>
      </c>
      <c r="D88" s="60" t="s">
        <v>325</v>
      </c>
      <c r="E88" s="64">
        <v>2</v>
      </c>
      <c r="F88" s="62">
        <v>49.89</v>
      </c>
      <c r="G88" s="63"/>
      <c r="H88" s="63"/>
      <c r="I88" s="63"/>
      <c r="J88" s="63">
        <v>100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</row>
    <row r="89" spans="1:22" ht="156" x14ac:dyDescent="0.2">
      <c r="A89" s="54">
        <v>50</v>
      </c>
      <c r="B89" s="58" t="s">
        <v>3415</v>
      </c>
      <c r="C89" s="59" t="s">
        <v>3416</v>
      </c>
      <c r="D89" s="60" t="s">
        <v>325</v>
      </c>
      <c r="E89" s="64">
        <v>2</v>
      </c>
      <c r="F89" s="62">
        <v>42.54</v>
      </c>
      <c r="G89" s="63"/>
      <c r="H89" s="63"/>
      <c r="I89" s="63"/>
      <c r="J89" s="63">
        <v>85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</row>
    <row r="90" spans="1:22" ht="156" x14ac:dyDescent="0.2">
      <c r="A90" s="54">
        <v>51</v>
      </c>
      <c r="B90" s="58" t="s">
        <v>3415</v>
      </c>
      <c r="C90" s="59" t="s">
        <v>3417</v>
      </c>
      <c r="D90" s="60" t="s">
        <v>325</v>
      </c>
      <c r="E90" s="64">
        <v>1</v>
      </c>
      <c r="F90" s="62">
        <v>42.54</v>
      </c>
      <c r="G90" s="63"/>
      <c r="H90" s="63"/>
      <c r="I90" s="63"/>
      <c r="J90" s="63">
        <v>43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</row>
    <row r="91" spans="1:22" ht="72" x14ac:dyDescent="0.2">
      <c r="A91" s="54">
        <v>52</v>
      </c>
      <c r="B91" s="58" t="s">
        <v>3418</v>
      </c>
      <c r="C91" s="59" t="s">
        <v>3419</v>
      </c>
      <c r="D91" s="60" t="s">
        <v>325</v>
      </c>
      <c r="E91" s="61" t="s">
        <v>132</v>
      </c>
      <c r="F91" s="62">
        <v>683.26</v>
      </c>
      <c r="G91" s="63"/>
      <c r="H91" s="63"/>
      <c r="I91" s="63"/>
      <c r="J91" s="63">
        <v>1367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</row>
    <row r="92" spans="1:22" ht="180" x14ac:dyDescent="0.2">
      <c r="A92" s="54">
        <v>53</v>
      </c>
      <c r="B92" s="58" t="s">
        <v>3420</v>
      </c>
      <c r="C92" s="59" t="s">
        <v>3421</v>
      </c>
      <c r="D92" s="60" t="s">
        <v>325</v>
      </c>
      <c r="E92" s="61" t="s">
        <v>3422</v>
      </c>
      <c r="F92" s="62">
        <v>71.040000000000006</v>
      </c>
      <c r="G92" s="63"/>
      <c r="H92" s="63"/>
      <c r="I92" s="63"/>
      <c r="J92" s="63">
        <v>284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</row>
    <row r="93" spans="1:22" ht="180" x14ac:dyDescent="0.2">
      <c r="A93" s="54">
        <v>54</v>
      </c>
      <c r="B93" s="58" t="s">
        <v>3423</v>
      </c>
      <c r="C93" s="59" t="s">
        <v>3424</v>
      </c>
      <c r="D93" s="60" t="s">
        <v>325</v>
      </c>
      <c r="E93" s="61" t="s">
        <v>3425</v>
      </c>
      <c r="F93" s="62">
        <v>102.77</v>
      </c>
      <c r="G93" s="63"/>
      <c r="H93" s="63"/>
      <c r="I93" s="63"/>
      <c r="J93" s="63">
        <v>6372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</row>
    <row r="94" spans="1:22" ht="156" x14ac:dyDescent="0.2">
      <c r="A94" s="54">
        <v>55</v>
      </c>
      <c r="B94" s="58" t="s">
        <v>3410</v>
      </c>
      <c r="C94" s="59" t="s">
        <v>3426</v>
      </c>
      <c r="D94" s="60" t="s">
        <v>325</v>
      </c>
      <c r="E94" s="64">
        <v>1</v>
      </c>
      <c r="F94" s="62">
        <v>42.54</v>
      </c>
      <c r="G94" s="63"/>
      <c r="H94" s="63"/>
      <c r="I94" s="63"/>
      <c r="J94" s="63">
        <v>43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</row>
    <row r="95" spans="1:22" ht="156" x14ac:dyDescent="0.2">
      <c r="A95" s="54">
        <v>56</v>
      </c>
      <c r="B95" s="58" t="s">
        <v>3427</v>
      </c>
      <c r="C95" s="59" t="s">
        <v>3428</v>
      </c>
      <c r="D95" s="60" t="s">
        <v>325</v>
      </c>
      <c r="E95" s="64">
        <v>1</v>
      </c>
      <c r="F95" s="62">
        <v>32.11</v>
      </c>
      <c r="G95" s="63"/>
      <c r="H95" s="63"/>
      <c r="I95" s="63"/>
      <c r="J95" s="63">
        <v>32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</row>
    <row r="96" spans="1:22" ht="156" x14ac:dyDescent="0.2">
      <c r="A96" s="54">
        <v>57</v>
      </c>
      <c r="B96" s="58" t="s">
        <v>3429</v>
      </c>
      <c r="C96" s="59" t="s">
        <v>3430</v>
      </c>
      <c r="D96" s="60" t="s">
        <v>325</v>
      </c>
      <c r="E96" s="61" t="s">
        <v>132</v>
      </c>
      <c r="F96" s="62">
        <v>14.22</v>
      </c>
      <c r="G96" s="63"/>
      <c r="H96" s="63"/>
      <c r="I96" s="63"/>
      <c r="J96" s="63">
        <v>28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</row>
    <row r="97" spans="1:22" ht="156" x14ac:dyDescent="0.2">
      <c r="A97" s="54">
        <v>58</v>
      </c>
      <c r="B97" s="58" t="s">
        <v>3431</v>
      </c>
      <c r="C97" s="59" t="s">
        <v>3432</v>
      </c>
      <c r="D97" s="60" t="s">
        <v>325</v>
      </c>
      <c r="E97" s="64">
        <v>3</v>
      </c>
      <c r="F97" s="62">
        <v>13.01</v>
      </c>
      <c r="G97" s="63"/>
      <c r="H97" s="63"/>
      <c r="I97" s="63"/>
      <c r="J97" s="63">
        <v>39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</row>
    <row r="98" spans="1:22" ht="156" x14ac:dyDescent="0.2">
      <c r="A98" s="54">
        <v>59</v>
      </c>
      <c r="B98" s="58" t="s">
        <v>3429</v>
      </c>
      <c r="C98" s="59" t="s">
        <v>3433</v>
      </c>
      <c r="D98" s="60" t="s">
        <v>325</v>
      </c>
      <c r="E98" s="61" t="s">
        <v>3434</v>
      </c>
      <c r="F98" s="62">
        <v>14.22</v>
      </c>
      <c r="G98" s="63"/>
      <c r="H98" s="63"/>
      <c r="I98" s="63"/>
      <c r="J98" s="63">
        <v>555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</row>
    <row r="99" spans="1:22" ht="156" x14ac:dyDescent="0.2">
      <c r="A99" s="54">
        <v>60</v>
      </c>
      <c r="B99" s="58" t="s">
        <v>3435</v>
      </c>
      <c r="C99" s="59" t="s">
        <v>3436</v>
      </c>
      <c r="D99" s="60" t="s">
        <v>325</v>
      </c>
      <c r="E99" s="61" t="s">
        <v>3437</v>
      </c>
      <c r="F99" s="62">
        <v>14.22</v>
      </c>
      <c r="G99" s="63"/>
      <c r="H99" s="63"/>
      <c r="I99" s="63"/>
      <c r="J99" s="63">
        <v>427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</row>
    <row r="100" spans="1:22" ht="156" x14ac:dyDescent="0.2">
      <c r="A100" s="54">
        <v>61</v>
      </c>
      <c r="B100" s="58" t="s">
        <v>3438</v>
      </c>
      <c r="C100" s="59" t="s">
        <v>3439</v>
      </c>
      <c r="D100" s="60" t="s">
        <v>325</v>
      </c>
      <c r="E100" s="61" t="s">
        <v>3440</v>
      </c>
      <c r="F100" s="62">
        <v>11.33</v>
      </c>
      <c r="G100" s="63"/>
      <c r="H100" s="63"/>
      <c r="I100" s="63"/>
      <c r="J100" s="63">
        <v>340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</row>
    <row r="101" spans="1:22" ht="108" x14ac:dyDescent="0.2">
      <c r="A101" s="54">
        <v>62</v>
      </c>
      <c r="B101" s="58" t="s">
        <v>3441</v>
      </c>
      <c r="C101" s="59" t="s">
        <v>3442</v>
      </c>
      <c r="D101" s="60" t="s">
        <v>325</v>
      </c>
      <c r="E101" s="61" t="s">
        <v>3440</v>
      </c>
      <c r="F101" s="62">
        <v>28.44</v>
      </c>
      <c r="G101" s="63"/>
      <c r="H101" s="63"/>
      <c r="I101" s="63"/>
      <c r="J101" s="63">
        <v>853</v>
      </c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</row>
    <row r="102" spans="1:22" ht="180" x14ac:dyDescent="0.2">
      <c r="A102" s="54">
        <v>63</v>
      </c>
      <c r="B102" s="58" t="s">
        <v>3443</v>
      </c>
      <c r="C102" s="59" t="s">
        <v>3444</v>
      </c>
      <c r="D102" s="60" t="s">
        <v>325</v>
      </c>
      <c r="E102" s="61" t="s">
        <v>3440</v>
      </c>
      <c r="F102" s="62">
        <v>425.54</v>
      </c>
      <c r="G102" s="63"/>
      <c r="H102" s="63"/>
      <c r="I102" s="63"/>
      <c r="J102" s="63">
        <v>12766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</row>
    <row r="103" spans="1:22" ht="120" x14ac:dyDescent="0.2">
      <c r="A103" s="54">
        <v>64</v>
      </c>
      <c r="B103" s="58" t="s">
        <v>3445</v>
      </c>
      <c r="C103" s="59" t="s">
        <v>3446</v>
      </c>
      <c r="D103" s="60" t="s">
        <v>325</v>
      </c>
      <c r="E103" s="64">
        <v>2</v>
      </c>
      <c r="F103" s="62">
        <v>854.16</v>
      </c>
      <c r="G103" s="63"/>
      <c r="H103" s="63"/>
      <c r="I103" s="63"/>
      <c r="J103" s="63">
        <v>1708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</row>
    <row r="104" spans="1:22" ht="48" x14ac:dyDescent="0.2">
      <c r="A104" s="54">
        <v>65</v>
      </c>
      <c r="B104" s="58" t="s">
        <v>3447</v>
      </c>
      <c r="C104" s="59" t="s">
        <v>3448</v>
      </c>
      <c r="D104" s="60" t="s">
        <v>495</v>
      </c>
      <c r="E104" s="61" t="s">
        <v>3091</v>
      </c>
      <c r="F104" s="62">
        <v>867.2</v>
      </c>
      <c r="G104" s="63"/>
      <c r="H104" s="63"/>
      <c r="I104" s="63"/>
      <c r="J104" s="63">
        <v>2602</v>
      </c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</row>
    <row r="105" spans="1:22" ht="300" x14ac:dyDescent="0.2">
      <c r="A105" s="54">
        <v>66</v>
      </c>
      <c r="B105" s="58" t="s">
        <v>2201</v>
      </c>
      <c r="C105" s="59" t="s">
        <v>3449</v>
      </c>
      <c r="D105" s="60" t="s">
        <v>325</v>
      </c>
      <c r="E105" s="64">
        <v>1</v>
      </c>
      <c r="F105" s="62">
        <v>1156.71</v>
      </c>
      <c r="G105" s="63"/>
      <c r="H105" s="63"/>
      <c r="I105" s="63"/>
      <c r="J105" s="63">
        <v>1157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</row>
    <row r="106" spans="1:22" ht="48" x14ac:dyDescent="0.2">
      <c r="A106" s="54">
        <v>67</v>
      </c>
      <c r="B106" s="58" t="s">
        <v>3450</v>
      </c>
      <c r="C106" s="59" t="s">
        <v>3451</v>
      </c>
      <c r="D106" s="60" t="s">
        <v>658</v>
      </c>
      <c r="E106" s="61" t="s">
        <v>3017</v>
      </c>
      <c r="F106" s="62">
        <v>718.27</v>
      </c>
      <c r="G106" s="63"/>
      <c r="H106" s="63"/>
      <c r="I106" s="63"/>
      <c r="J106" s="63">
        <v>180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</row>
    <row r="107" spans="1:22" ht="228" x14ac:dyDescent="0.2">
      <c r="A107" s="54">
        <v>68</v>
      </c>
      <c r="B107" s="58" t="s">
        <v>3452</v>
      </c>
      <c r="C107" s="59" t="s">
        <v>3453</v>
      </c>
      <c r="D107" s="60" t="s">
        <v>325</v>
      </c>
      <c r="E107" s="64">
        <v>6</v>
      </c>
      <c r="F107" s="62">
        <v>222.63</v>
      </c>
      <c r="G107" s="63"/>
      <c r="H107" s="63"/>
      <c r="I107" s="63"/>
      <c r="J107" s="63">
        <v>1336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</row>
    <row r="108" spans="1:22" ht="72" x14ac:dyDescent="0.2">
      <c r="A108" s="54">
        <v>69</v>
      </c>
      <c r="B108" s="58" t="s">
        <v>3454</v>
      </c>
      <c r="C108" s="59" t="s">
        <v>3455</v>
      </c>
      <c r="D108" s="60" t="s">
        <v>325</v>
      </c>
      <c r="E108" s="64">
        <v>27</v>
      </c>
      <c r="F108" s="62">
        <v>143.21</v>
      </c>
      <c r="G108" s="63"/>
      <c r="H108" s="63"/>
      <c r="I108" s="63"/>
      <c r="J108" s="63">
        <v>3867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</row>
    <row r="109" spans="1:22" ht="240" x14ac:dyDescent="0.2">
      <c r="A109" s="54">
        <v>70</v>
      </c>
      <c r="B109" s="58" t="s">
        <v>3456</v>
      </c>
      <c r="C109" s="59" t="s">
        <v>3457</v>
      </c>
      <c r="D109" s="60" t="s">
        <v>325</v>
      </c>
      <c r="E109" s="64">
        <v>16</v>
      </c>
      <c r="F109" s="62">
        <v>284.58</v>
      </c>
      <c r="G109" s="63"/>
      <c r="H109" s="63"/>
      <c r="I109" s="63"/>
      <c r="J109" s="63">
        <v>4553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</row>
    <row r="110" spans="1:22" ht="156" x14ac:dyDescent="0.2">
      <c r="A110" s="54">
        <v>71</v>
      </c>
      <c r="B110" s="58" t="s">
        <v>3458</v>
      </c>
      <c r="C110" s="59" t="s">
        <v>3459</v>
      </c>
      <c r="D110" s="60" t="s">
        <v>325</v>
      </c>
      <c r="E110" s="64">
        <v>11</v>
      </c>
      <c r="F110" s="62">
        <v>35.520000000000003</v>
      </c>
      <c r="G110" s="63"/>
      <c r="H110" s="63"/>
      <c r="I110" s="63"/>
      <c r="J110" s="63">
        <v>391</v>
      </c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</row>
    <row r="111" spans="1:22" ht="156" x14ac:dyDescent="0.2">
      <c r="A111" s="54">
        <v>72</v>
      </c>
      <c r="B111" s="58" t="s">
        <v>3460</v>
      </c>
      <c r="C111" s="59" t="s">
        <v>3461</v>
      </c>
      <c r="D111" s="60" t="s">
        <v>325</v>
      </c>
      <c r="E111" s="64">
        <v>35</v>
      </c>
      <c r="F111" s="62">
        <v>88.73</v>
      </c>
      <c r="G111" s="63"/>
      <c r="H111" s="63"/>
      <c r="I111" s="63"/>
      <c r="J111" s="63">
        <v>3106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</row>
    <row r="112" spans="1:22" ht="96" x14ac:dyDescent="0.2">
      <c r="A112" s="54">
        <v>73</v>
      </c>
      <c r="B112" s="58" t="s">
        <v>3462</v>
      </c>
      <c r="C112" s="59" t="s">
        <v>3463</v>
      </c>
      <c r="D112" s="60" t="s">
        <v>325</v>
      </c>
      <c r="E112" s="64">
        <v>4</v>
      </c>
      <c r="F112" s="62">
        <v>38.630000000000003</v>
      </c>
      <c r="G112" s="63"/>
      <c r="H112" s="63"/>
      <c r="I112" s="63"/>
      <c r="J112" s="63">
        <v>155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</row>
    <row r="113" spans="1:22" ht="72" x14ac:dyDescent="0.2">
      <c r="A113" s="54">
        <v>74</v>
      </c>
      <c r="B113" s="58" t="s">
        <v>3464</v>
      </c>
      <c r="C113" s="59" t="s">
        <v>3465</v>
      </c>
      <c r="D113" s="60" t="s">
        <v>495</v>
      </c>
      <c r="E113" s="61" t="s">
        <v>3466</v>
      </c>
      <c r="F113" s="62">
        <v>42.7</v>
      </c>
      <c r="G113" s="63"/>
      <c r="H113" s="63"/>
      <c r="I113" s="63"/>
      <c r="J113" s="63">
        <v>320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</row>
    <row r="114" spans="1:22" ht="84" x14ac:dyDescent="0.2">
      <c r="A114" s="54">
        <v>75</v>
      </c>
      <c r="B114" s="58" t="s">
        <v>3467</v>
      </c>
      <c r="C114" s="59" t="s">
        <v>3468</v>
      </c>
      <c r="D114" s="60" t="s">
        <v>495</v>
      </c>
      <c r="E114" s="61" t="s">
        <v>2536</v>
      </c>
      <c r="F114" s="62">
        <v>76.400000000000006</v>
      </c>
      <c r="G114" s="63"/>
      <c r="H114" s="63"/>
      <c r="I114" s="63"/>
      <c r="J114" s="63">
        <v>38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</row>
    <row r="115" spans="1:22" ht="288" x14ac:dyDescent="0.2">
      <c r="A115" s="54">
        <v>76</v>
      </c>
      <c r="B115" s="58" t="s">
        <v>3469</v>
      </c>
      <c r="C115" s="59" t="s">
        <v>3470</v>
      </c>
      <c r="D115" s="60" t="s">
        <v>495</v>
      </c>
      <c r="E115" s="61" t="s">
        <v>3471</v>
      </c>
      <c r="F115" s="62">
        <v>20.46</v>
      </c>
      <c r="G115" s="63"/>
      <c r="H115" s="63"/>
      <c r="I115" s="63"/>
      <c r="J115" s="63">
        <v>23</v>
      </c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</row>
    <row r="116" spans="1:22" ht="168" x14ac:dyDescent="0.2">
      <c r="A116" s="54">
        <v>77</v>
      </c>
      <c r="B116" s="58" t="s">
        <v>3472</v>
      </c>
      <c r="C116" s="59" t="s">
        <v>3473</v>
      </c>
      <c r="D116" s="60" t="s">
        <v>495</v>
      </c>
      <c r="E116" s="61" t="s">
        <v>3474</v>
      </c>
      <c r="F116" s="62">
        <v>87.2</v>
      </c>
      <c r="G116" s="63"/>
      <c r="H116" s="63"/>
      <c r="I116" s="63"/>
      <c r="J116" s="63">
        <v>706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</row>
    <row r="117" spans="1:22" ht="156" x14ac:dyDescent="0.2">
      <c r="A117" s="54">
        <v>78</v>
      </c>
      <c r="B117" s="58" t="s">
        <v>3475</v>
      </c>
      <c r="C117" s="59" t="s">
        <v>3476</v>
      </c>
      <c r="D117" s="60" t="s">
        <v>495</v>
      </c>
      <c r="E117" s="61" t="s">
        <v>3477</v>
      </c>
      <c r="F117" s="62">
        <v>106.6</v>
      </c>
      <c r="G117" s="63"/>
      <c r="H117" s="63"/>
      <c r="I117" s="63"/>
      <c r="J117" s="63">
        <v>959</v>
      </c>
      <c r="K117" s="63"/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</row>
    <row r="118" spans="1:22" ht="120" x14ac:dyDescent="0.2">
      <c r="A118" s="54">
        <v>79</v>
      </c>
      <c r="B118" s="58" t="s">
        <v>3478</v>
      </c>
      <c r="C118" s="59" t="s">
        <v>3479</v>
      </c>
      <c r="D118" s="60" t="s">
        <v>495</v>
      </c>
      <c r="E118" s="61" t="s">
        <v>3480</v>
      </c>
      <c r="F118" s="62">
        <v>101</v>
      </c>
      <c r="G118" s="63"/>
      <c r="H118" s="63"/>
      <c r="I118" s="63"/>
      <c r="J118" s="63">
        <v>61</v>
      </c>
      <c r="K118" s="63"/>
      <c r="L118" s="63"/>
      <c r="M118" s="63"/>
      <c r="N118" s="63"/>
      <c r="O118" s="63"/>
      <c r="P118" s="63"/>
      <c r="Q118" s="63"/>
      <c r="R118" s="31"/>
      <c r="S118" s="31"/>
      <c r="T118" s="31"/>
      <c r="U118" s="31"/>
      <c r="V118" s="31"/>
    </row>
    <row r="119" spans="1:22" ht="72" x14ac:dyDescent="0.2">
      <c r="A119" s="54">
        <v>80</v>
      </c>
      <c r="B119" s="58" t="s">
        <v>3481</v>
      </c>
      <c r="C119" s="59" t="s">
        <v>3482</v>
      </c>
      <c r="D119" s="60" t="s">
        <v>658</v>
      </c>
      <c r="E119" s="61" t="s">
        <v>3483</v>
      </c>
      <c r="F119" s="62">
        <v>1055</v>
      </c>
      <c r="G119" s="63"/>
      <c r="H119" s="63"/>
      <c r="I119" s="63"/>
      <c r="J119" s="63">
        <v>4062</v>
      </c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</row>
    <row r="120" spans="1:22" ht="132" x14ac:dyDescent="0.2">
      <c r="A120" s="54">
        <v>81</v>
      </c>
      <c r="B120" s="58" t="s">
        <v>3484</v>
      </c>
      <c r="C120" s="59" t="s">
        <v>3485</v>
      </c>
      <c r="D120" s="60" t="s">
        <v>658</v>
      </c>
      <c r="E120" s="61" t="s">
        <v>2206</v>
      </c>
      <c r="F120" s="62">
        <v>4107.8100000000004</v>
      </c>
      <c r="G120" s="63"/>
      <c r="H120" s="63"/>
      <c r="I120" s="63"/>
      <c r="J120" s="63">
        <v>1232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</row>
    <row r="121" spans="1:22" ht="228" x14ac:dyDescent="0.2">
      <c r="A121" s="54">
        <v>82</v>
      </c>
      <c r="B121" s="58" t="s">
        <v>3486</v>
      </c>
      <c r="C121" s="59" t="s">
        <v>3487</v>
      </c>
      <c r="D121" s="60" t="s">
        <v>658</v>
      </c>
      <c r="E121" s="61" t="s">
        <v>806</v>
      </c>
      <c r="F121" s="62">
        <v>1072</v>
      </c>
      <c r="G121" s="63"/>
      <c r="H121" s="63"/>
      <c r="I121" s="63"/>
      <c r="J121" s="63">
        <v>32</v>
      </c>
      <c r="K121" s="63"/>
      <c r="L121" s="63"/>
      <c r="M121" s="63"/>
      <c r="N121" s="63"/>
      <c r="O121" s="63"/>
      <c r="P121" s="63"/>
      <c r="Q121" s="63"/>
      <c r="R121" s="31"/>
      <c r="S121" s="31"/>
      <c r="T121" s="31"/>
      <c r="U121" s="31"/>
      <c r="V121" s="31"/>
    </row>
    <row r="122" spans="1:22" ht="67.5" x14ac:dyDescent="0.2">
      <c r="A122" s="54">
        <v>83</v>
      </c>
      <c r="B122" s="58" t="s">
        <v>3488</v>
      </c>
      <c r="C122" s="59" t="s">
        <v>3489</v>
      </c>
      <c r="D122" s="60" t="s">
        <v>3490</v>
      </c>
      <c r="E122" s="64">
        <v>30</v>
      </c>
      <c r="F122" s="62" t="s">
        <v>3491</v>
      </c>
      <c r="G122" s="63"/>
      <c r="H122" s="63"/>
      <c r="I122" s="63"/>
      <c r="J122" s="63">
        <v>560</v>
      </c>
      <c r="K122" s="63"/>
      <c r="L122" s="63"/>
      <c r="M122" s="63"/>
      <c r="N122" s="63"/>
      <c r="O122" s="63"/>
      <c r="P122" s="63"/>
      <c r="Q122" s="63"/>
      <c r="R122" s="31"/>
      <c r="S122" s="31"/>
      <c r="T122" s="31"/>
      <c r="U122" s="31"/>
      <c r="V122" s="31"/>
    </row>
    <row r="123" spans="1:22" ht="48" x14ac:dyDescent="0.2">
      <c r="A123" s="54">
        <v>84</v>
      </c>
      <c r="B123" s="58" t="s">
        <v>3492</v>
      </c>
      <c r="C123" s="59" t="s">
        <v>3493</v>
      </c>
      <c r="D123" s="60" t="s">
        <v>658</v>
      </c>
      <c r="E123" s="61" t="s">
        <v>2206</v>
      </c>
      <c r="F123" s="62">
        <v>234.13</v>
      </c>
      <c r="G123" s="63"/>
      <c r="H123" s="63"/>
      <c r="I123" s="63"/>
      <c r="J123" s="63">
        <v>70</v>
      </c>
      <c r="K123" s="63"/>
      <c r="L123" s="63"/>
      <c r="M123" s="63"/>
      <c r="N123" s="63"/>
      <c r="O123" s="63"/>
      <c r="P123" s="63"/>
      <c r="Q123" s="63"/>
      <c r="R123" s="31"/>
      <c r="S123" s="31"/>
      <c r="T123" s="31"/>
      <c r="U123" s="31"/>
      <c r="V123" s="31"/>
    </row>
    <row r="124" spans="1:22" ht="108" x14ac:dyDescent="0.2">
      <c r="A124" s="54">
        <v>85</v>
      </c>
      <c r="B124" s="58" t="s">
        <v>3494</v>
      </c>
      <c r="C124" s="59" t="s">
        <v>3495</v>
      </c>
      <c r="D124" s="60" t="s">
        <v>694</v>
      </c>
      <c r="E124" s="61" t="s">
        <v>3496</v>
      </c>
      <c r="F124" s="62">
        <v>1496.11</v>
      </c>
      <c r="G124" s="63"/>
      <c r="H124" s="63"/>
      <c r="I124" s="63"/>
      <c r="J124" s="63">
        <v>82</v>
      </c>
      <c r="K124" s="63"/>
      <c r="L124" s="63"/>
      <c r="M124" s="63"/>
      <c r="N124" s="63"/>
      <c r="O124" s="63"/>
      <c r="P124" s="63"/>
      <c r="Q124" s="63"/>
      <c r="R124" s="31"/>
      <c r="S124" s="31"/>
      <c r="T124" s="31"/>
      <c r="U124" s="31"/>
      <c r="V124" s="31"/>
    </row>
    <row r="125" spans="1:22" ht="108" x14ac:dyDescent="0.2">
      <c r="A125" s="54">
        <v>86</v>
      </c>
      <c r="B125" s="58" t="s">
        <v>3497</v>
      </c>
      <c r="C125" s="59" t="s">
        <v>3498</v>
      </c>
      <c r="D125" s="60" t="s">
        <v>694</v>
      </c>
      <c r="E125" s="61" t="s">
        <v>3499</v>
      </c>
      <c r="F125" s="62">
        <v>1551.51</v>
      </c>
      <c r="G125" s="63"/>
      <c r="H125" s="63"/>
      <c r="I125" s="63"/>
      <c r="J125" s="63">
        <v>124</v>
      </c>
      <c r="K125" s="63"/>
      <c r="L125" s="63"/>
      <c r="M125" s="63"/>
      <c r="N125" s="63"/>
      <c r="O125" s="63"/>
      <c r="P125" s="63"/>
      <c r="Q125" s="63"/>
      <c r="R125" s="31"/>
      <c r="S125" s="31"/>
      <c r="T125" s="31"/>
      <c r="U125" s="31"/>
      <c r="V125" s="31"/>
    </row>
    <row r="126" spans="1:22" ht="48" x14ac:dyDescent="0.2">
      <c r="A126" s="54">
        <v>87</v>
      </c>
      <c r="B126" s="58" t="s">
        <v>3500</v>
      </c>
      <c r="C126" s="59" t="s">
        <v>3501</v>
      </c>
      <c r="D126" s="60" t="s">
        <v>495</v>
      </c>
      <c r="E126" s="61" t="s">
        <v>3502</v>
      </c>
      <c r="F126" s="62">
        <v>32.299999999999997</v>
      </c>
      <c r="G126" s="63"/>
      <c r="H126" s="63"/>
      <c r="I126" s="63"/>
      <c r="J126" s="63">
        <v>1906</v>
      </c>
      <c r="K126" s="63"/>
      <c r="L126" s="63"/>
      <c r="M126" s="63"/>
      <c r="N126" s="63"/>
      <c r="O126" s="63"/>
      <c r="P126" s="63"/>
      <c r="Q126" s="63"/>
      <c r="R126" s="31"/>
      <c r="S126" s="31"/>
      <c r="T126" s="31"/>
      <c r="U126" s="31"/>
      <c r="V126" s="31"/>
    </row>
    <row r="127" spans="1:22" ht="48" x14ac:dyDescent="0.2">
      <c r="A127" s="54">
        <v>88</v>
      </c>
      <c r="B127" s="58" t="s">
        <v>3503</v>
      </c>
      <c r="C127" s="59" t="s">
        <v>3504</v>
      </c>
      <c r="D127" s="60" t="s">
        <v>495</v>
      </c>
      <c r="E127" s="61" t="s">
        <v>3505</v>
      </c>
      <c r="F127" s="62">
        <v>113.1</v>
      </c>
      <c r="G127" s="63"/>
      <c r="H127" s="63"/>
      <c r="I127" s="63"/>
      <c r="J127" s="63">
        <v>7917</v>
      </c>
      <c r="K127" s="63"/>
      <c r="L127" s="63"/>
      <c r="M127" s="63"/>
      <c r="N127" s="63"/>
      <c r="O127" s="63"/>
      <c r="P127" s="63"/>
      <c r="Q127" s="63"/>
      <c r="R127" s="31"/>
      <c r="S127" s="31"/>
      <c r="T127" s="31"/>
      <c r="U127" s="31"/>
      <c r="V127" s="31"/>
    </row>
    <row r="128" spans="1:22" ht="48" x14ac:dyDescent="0.2">
      <c r="A128" s="54">
        <v>89</v>
      </c>
      <c r="B128" s="58" t="s">
        <v>3506</v>
      </c>
      <c r="C128" s="59" t="s">
        <v>3507</v>
      </c>
      <c r="D128" s="60" t="s">
        <v>495</v>
      </c>
      <c r="E128" s="61" t="s">
        <v>3508</v>
      </c>
      <c r="F128" s="62">
        <v>225.6</v>
      </c>
      <c r="G128" s="63"/>
      <c r="H128" s="63"/>
      <c r="I128" s="63"/>
      <c r="J128" s="63">
        <v>451</v>
      </c>
      <c r="K128" s="63"/>
      <c r="L128" s="63"/>
      <c r="M128" s="63"/>
      <c r="N128" s="63"/>
      <c r="O128" s="63"/>
      <c r="P128" s="63"/>
      <c r="Q128" s="63"/>
      <c r="R128" s="31"/>
      <c r="S128" s="31"/>
      <c r="T128" s="31"/>
      <c r="U128" s="31"/>
      <c r="V128" s="31"/>
    </row>
    <row r="129" spans="1:22" ht="36" x14ac:dyDescent="0.2">
      <c r="A129" s="54">
        <v>90</v>
      </c>
      <c r="B129" s="58" t="s">
        <v>3509</v>
      </c>
      <c r="C129" s="59" t="s">
        <v>3510</v>
      </c>
      <c r="D129" s="60" t="s">
        <v>658</v>
      </c>
      <c r="E129" s="61" t="s">
        <v>3511</v>
      </c>
      <c r="F129" s="62">
        <v>419.51</v>
      </c>
      <c r="G129" s="63"/>
      <c r="H129" s="63"/>
      <c r="I129" s="63"/>
      <c r="J129" s="63">
        <v>566</v>
      </c>
      <c r="K129" s="63"/>
      <c r="L129" s="63"/>
      <c r="M129" s="63"/>
      <c r="N129" s="63"/>
      <c r="O129" s="63"/>
      <c r="P129" s="63"/>
      <c r="Q129" s="63"/>
      <c r="R129" s="31"/>
      <c r="S129" s="31"/>
      <c r="T129" s="31"/>
      <c r="U129" s="31"/>
      <c r="V129" s="31"/>
    </row>
    <row r="130" spans="1:22" ht="24" x14ac:dyDescent="0.2">
      <c r="A130" s="54">
        <v>91</v>
      </c>
      <c r="B130" s="58" t="s">
        <v>3512</v>
      </c>
      <c r="C130" s="59" t="s">
        <v>3513</v>
      </c>
      <c r="D130" s="60" t="s">
        <v>325</v>
      </c>
      <c r="E130" s="64">
        <v>135</v>
      </c>
      <c r="F130" s="62">
        <v>9.73</v>
      </c>
      <c r="G130" s="63"/>
      <c r="H130" s="63"/>
      <c r="I130" s="63"/>
      <c r="J130" s="63">
        <v>1314</v>
      </c>
      <c r="K130" s="63"/>
      <c r="L130" s="63"/>
      <c r="M130" s="63"/>
      <c r="N130" s="63"/>
      <c r="O130" s="63"/>
      <c r="P130" s="63"/>
      <c r="Q130" s="63"/>
      <c r="R130" s="31"/>
      <c r="S130" s="31"/>
      <c r="T130" s="31"/>
      <c r="U130" s="31"/>
      <c r="V130" s="31"/>
    </row>
    <row r="131" spans="1:22" ht="108" x14ac:dyDescent="0.2">
      <c r="A131" s="54">
        <v>92</v>
      </c>
      <c r="B131" s="58" t="s">
        <v>3514</v>
      </c>
      <c r="C131" s="59" t="s">
        <v>3515</v>
      </c>
      <c r="D131" s="60" t="s">
        <v>495</v>
      </c>
      <c r="E131" s="61" t="s">
        <v>3516</v>
      </c>
      <c r="F131" s="62">
        <v>90.1</v>
      </c>
      <c r="G131" s="63"/>
      <c r="H131" s="63"/>
      <c r="I131" s="63"/>
      <c r="J131" s="63">
        <v>1216</v>
      </c>
      <c r="K131" s="63"/>
      <c r="L131" s="63"/>
      <c r="M131" s="63"/>
      <c r="N131" s="63"/>
      <c r="O131" s="63"/>
      <c r="P131" s="63"/>
      <c r="Q131" s="63"/>
      <c r="R131" s="31"/>
      <c r="S131" s="31"/>
      <c r="T131" s="31"/>
      <c r="U131" s="31"/>
      <c r="V131" s="31"/>
    </row>
    <row r="132" spans="1:22" ht="60" x14ac:dyDescent="0.2">
      <c r="A132" s="54">
        <v>93</v>
      </c>
      <c r="B132" s="58" t="s">
        <v>3517</v>
      </c>
      <c r="C132" s="59" t="s">
        <v>3518</v>
      </c>
      <c r="D132" s="60" t="s">
        <v>325</v>
      </c>
      <c r="E132" s="64">
        <v>2</v>
      </c>
      <c r="F132" s="62">
        <v>200.75</v>
      </c>
      <c r="G132" s="63"/>
      <c r="H132" s="63"/>
      <c r="I132" s="63"/>
      <c r="J132" s="63">
        <v>402</v>
      </c>
      <c r="K132" s="63"/>
      <c r="L132" s="63"/>
      <c r="M132" s="63"/>
      <c r="N132" s="63"/>
      <c r="O132" s="63"/>
      <c r="P132" s="63"/>
      <c r="Q132" s="63"/>
      <c r="R132" s="31"/>
      <c r="S132" s="31"/>
      <c r="T132" s="31"/>
      <c r="U132" s="31"/>
      <c r="V132" s="31"/>
    </row>
    <row r="133" spans="1:22" ht="144" x14ac:dyDescent="0.2">
      <c r="A133" s="54">
        <v>94</v>
      </c>
      <c r="B133" s="58" t="s">
        <v>3519</v>
      </c>
      <c r="C133" s="59" t="s">
        <v>3520</v>
      </c>
      <c r="D133" s="60" t="s">
        <v>325</v>
      </c>
      <c r="E133" s="64">
        <v>30</v>
      </c>
      <c r="F133" s="62">
        <v>33.479999999999997</v>
      </c>
      <c r="G133" s="63"/>
      <c r="H133" s="63"/>
      <c r="I133" s="63"/>
      <c r="J133" s="63">
        <v>1004</v>
      </c>
      <c r="K133" s="63"/>
      <c r="L133" s="63"/>
      <c r="M133" s="63"/>
      <c r="N133" s="63"/>
      <c r="O133" s="63"/>
      <c r="P133" s="63"/>
      <c r="Q133" s="63"/>
      <c r="R133" s="31"/>
      <c r="S133" s="31"/>
      <c r="T133" s="31"/>
      <c r="U133" s="31"/>
      <c r="V133" s="31"/>
    </row>
    <row r="134" spans="1:22" ht="372" x14ac:dyDescent="0.2">
      <c r="A134" s="54">
        <v>95</v>
      </c>
      <c r="B134" s="58" t="s">
        <v>3521</v>
      </c>
      <c r="C134" s="59" t="s">
        <v>3522</v>
      </c>
      <c r="D134" s="60" t="s">
        <v>325</v>
      </c>
      <c r="E134" s="64">
        <v>1</v>
      </c>
      <c r="F134" s="62">
        <v>1423.3</v>
      </c>
      <c r="G134" s="63"/>
      <c r="H134" s="63"/>
      <c r="I134" s="63"/>
      <c r="J134" s="63">
        <v>1423</v>
      </c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</row>
    <row r="135" spans="1:22" ht="120" x14ac:dyDescent="0.2">
      <c r="A135" s="54">
        <v>96</v>
      </c>
      <c r="B135" s="58" t="s">
        <v>3523</v>
      </c>
      <c r="C135" s="59" t="s">
        <v>3524</v>
      </c>
      <c r="D135" s="60" t="s">
        <v>325</v>
      </c>
      <c r="E135" s="64">
        <v>5</v>
      </c>
      <c r="F135" s="62">
        <v>77.8</v>
      </c>
      <c r="G135" s="63"/>
      <c r="H135" s="63"/>
      <c r="I135" s="63"/>
      <c r="J135" s="63">
        <v>389</v>
      </c>
      <c r="K135" s="63"/>
      <c r="L135" s="63"/>
      <c r="M135" s="63"/>
      <c r="N135" s="63"/>
      <c r="O135" s="63"/>
      <c r="P135" s="63"/>
      <c r="Q135" s="63"/>
      <c r="R135" s="31"/>
      <c r="S135" s="31"/>
      <c r="T135" s="31"/>
      <c r="U135" s="31"/>
      <c r="V135" s="31"/>
    </row>
    <row r="136" spans="1:22" ht="324" x14ac:dyDescent="0.2">
      <c r="A136" s="54">
        <v>97</v>
      </c>
      <c r="B136" s="58" t="s">
        <v>3525</v>
      </c>
      <c r="C136" s="59" t="s">
        <v>3526</v>
      </c>
      <c r="D136" s="60" t="s">
        <v>3527</v>
      </c>
      <c r="E136" s="61" t="s">
        <v>3528</v>
      </c>
      <c r="F136" s="62">
        <v>8731.1200000000008</v>
      </c>
      <c r="G136" s="63"/>
      <c r="H136" s="63"/>
      <c r="I136" s="63"/>
      <c r="J136" s="63">
        <v>2619</v>
      </c>
      <c r="K136" s="63"/>
      <c r="L136" s="63"/>
      <c r="M136" s="63"/>
      <c r="N136" s="63"/>
      <c r="O136" s="63"/>
      <c r="P136" s="63"/>
      <c r="Q136" s="63"/>
      <c r="R136" s="31"/>
      <c r="S136" s="31"/>
      <c r="T136" s="31"/>
      <c r="U136" s="31"/>
      <c r="V136" s="31"/>
    </row>
    <row r="137" spans="1:22" ht="312" x14ac:dyDescent="0.2">
      <c r="A137" s="54">
        <v>98</v>
      </c>
      <c r="B137" s="58" t="s">
        <v>3529</v>
      </c>
      <c r="C137" s="59" t="s">
        <v>3530</v>
      </c>
      <c r="D137" s="60" t="s">
        <v>3527</v>
      </c>
      <c r="E137" s="61" t="s">
        <v>3531</v>
      </c>
      <c r="F137" s="62">
        <v>11837.18</v>
      </c>
      <c r="G137" s="63"/>
      <c r="H137" s="63"/>
      <c r="I137" s="63"/>
      <c r="J137" s="63">
        <v>14205</v>
      </c>
      <c r="K137" s="63"/>
      <c r="L137" s="63"/>
      <c r="M137" s="63"/>
      <c r="N137" s="63"/>
      <c r="O137" s="63"/>
      <c r="P137" s="63"/>
      <c r="Q137" s="63"/>
      <c r="R137" s="31"/>
      <c r="S137" s="31"/>
      <c r="T137" s="31"/>
      <c r="U137" s="31"/>
      <c r="V137" s="31"/>
    </row>
    <row r="138" spans="1:22" ht="324" x14ac:dyDescent="0.2">
      <c r="A138" s="54">
        <v>99</v>
      </c>
      <c r="B138" s="58" t="s">
        <v>3532</v>
      </c>
      <c r="C138" s="59" t="s">
        <v>3533</v>
      </c>
      <c r="D138" s="60" t="s">
        <v>3527</v>
      </c>
      <c r="E138" s="61" t="s">
        <v>3534</v>
      </c>
      <c r="F138" s="62">
        <v>14276.27</v>
      </c>
      <c r="G138" s="63"/>
      <c r="H138" s="63"/>
      <c r="I138" s="63"/>
      <c r="J138" s="63">
        <v>11421</v>
      </c>
      <c r="K138" s="63"/>
      <c r="L138" s="63"/>
      <c r="M138" s="63"/>
      <c r="N138" s="63"/>
      <c r="O138" s="63"/>
      <c r="P138" s="63"/>
      <c r="Q138" s="63"/>
      <c r="R138" s="31"/>
      <c r="S138" s="31"/>
      <c r="T138" s="31"/>
      <c r="U138" s="31"/>
      <c r="V138" s="31"/>
    </row>
    <row r="139" spans="1:22" ht="312" x14ac:dyDescent="0.2">
      <c r="A139" s="54">
        <v>100</v>
      </c>
      <c r="B139" s="58" t="s">
        <v>3535</v>
      </c>
      <c r="C139" s="59" t="s">
        <v>3536</v>
      </c>
      <c r="D139" s="60" t="s">
        <v>3527</v>
      </c>
      <c r="E139" s="61" t="s">
        <v>3537</v>
      </c>
      <c r="F139" s="62">
        <v>15716.1</v>
      </c>
      <c r="G139" s="63"/>
      <c r="H139" s="63"/>
      <c r="I139" s="63"/>
      <c r="J139" s="63">
        <v>36147</v>
      </c>
      <c r="K139" s="63"/>
      <c r="L139" s="63"/>
      <c r="M139" s="63"/>
      <c r="N139" s="63"/>
      <c r="O139" s="63"/>
      <c r="P139" s="63"/>
      <c r="Q139" s="63"/>
      <c r="R139" s="31"/>
      <c r="S139" s="31"/>
      <c r="T139" s="31"/>
      <c r="U139" s="31"/>
      <c r="V139" s="31"/>
    </row>
    <row r="140" spans="1:22" ht="300" x14ac:dyDescent="0.2">
      <c r="A140" s="54">
        <v>101</v>
      </c>
      <c r="B140" s="58" t="s">
        <v>3538</v>
      </c>
      <c r="C140" s="59" t="s">
        <v>3539</v>
      </c>
      <c r="D140" s="60" t="s">
        <v>3527</v>
      </c>
      <c r="E140" s="61" t="s">
        <v>3540</v>
      </c>
      <c r="F140" s="62">
        <v>28325.72</v>
      </c>
      <c r="G140" s="63"/>
      <c r="H140" s="63"/>
      <c r="I140" s="63"/>
      <c r="J140" s="63">
        <v>8781</v>
      </c>
      <c r="K140" s="63"/>
      <c r="L140" s="63"/>
      <c r="M140" s="63"/>
      <c r="N140" s="63"/>
      <c r="O140" s="63"/>
      <c r="P140" s="63"/>
      <c r="Q140" s="63"/>
      <c r="R140" s="31"/>
      <c r="S140" s="31"/>
      <c r="T140" s="31"/>
      <c r="U140" s="31"/>
      <c r="V140" s="31"/>
    </row>
    <row r="141" spans="1:22" ht="312" x14ac:dyDescent="0.2">
      <c r="A141" s="54">
        <v>102</v>
      </c>
      <c r="B141" s="58" t="s">
        <v>3541</v>
      </c>
      <c r="C141" s="59" t="s">
        <v>3542</v>
      </c>
      <c r="D141" s="60" t="s">
        <v>3527</v>
      </c>
      <c r="E141" s="61" t="s">
        <v>3543</v>
      </c>
      <c r="F141" s="62">
        <v>67715.17</v>
      </c>
      <c r="G141" s="63"/>
      <c r="H141" s="63"/>
      <c r="I141" s="63"/>
      <c r="J141" s="63">
        <v>21669</v>
      </c>
      <c r="K141" s="63"/>
      <c r="L141" s="63"/>
      <c r="M141" s="63"/>
      <c r="N141" s="63"/>
      <c r="O141" s="63"/>
      <c r="P141" s="63"/>
      <c r="Q141" s="63"/>
      <c r="R141" s="31"/>
      <c r="S141" s="31"/>
      <c r="T141" s="31"/>
      <c r="U141" s="31"/>
      <c r="V141" s="31"/>
    </row>
    <row r="142" spans="1:22" ht="324" x14ac:dyDescent="0.2">
      <c r="A142" s="54">
        <v>103</v>
      </c>
      <c r="B142" s="58" t="s">
        <v>3544</v>
      </c>
      <c r="C142" s="59" t="s">
        <v>3545</v>
      </c>
      <c r="D142" s="60" t="s">
        <v>3527</v>
      </c>
      <c r="E142" s="61" t="s">
        <v>3546</v>
      </c>
      <c r="F142" s="62">
        <v>23042.36</v>
      </c>
      <c r="G142" s="63"/>
      <c r="H142" s="63"/>
      <c r="I142" s="63"/>
      <c r="J142" s="63">
        <v>115</v>
      </c>
      <c r="K142" s="63"/>
      <c r="L142" s="63"/>
      <c r="M142" s="63"/>
      <c r="N142" s="63"/>
      <c r="O142" s="63"/>
      <c r="P142" s="63"/>
      <c r="Q142" s="63"/>
      <c r="R142" s="31"/>
      <c r="S142" s="31"/>
      <c r="T142" s="31"/>
      <c r="U142" s="31"/>
      <c r="V142" s="31"/>
    </row>
    <row r="143" spans="1:22" ht="324" x14ac:dyDescent="0.2">
      <c r="A143" s="54">
        <v>104</v>
      </c>
      <c r="B143" s="58" t="s">
        <v>3547</v>
      </c>
      <c r="C143" s="59" t="s">
        <v>3548</v>
      </c>
      <c r="D143" s="60" t="s">
        <v>3527</v>
      </c>
      <c r="E143" s="61" t="s">
        <v>3549</v>
      </c>
      <c r="F143" s="62">
        <v>68299.34</v>
      </c>
      <c r="G143" s="63"/>
      <c r="H143" s="63"/>
      <c r="I143" s="63"/>
      <c r="J143" s="63">
        <v>1366</v>
      </c>
      <c r="K143" s="63"/>
      <c r="L143" s="63"/>
      <c r="M143" s="63"/>
      <c r="N143" s="63"/>
      <c r="O143" s="63"/>
      <c r="P143" s="63"/>
      <c r="Q143" s="63"/>
      <c r="R143" s="31"/>
      <c r="S143" s="31"/>
      <c r="T143" s="31"/>
      <c r="U143" s="31"/>
      <c r="V143" s="31"/>
    </row>
    <row r="144" spans="1:22" ht="324" x14ac:dyDescent="0.2">
      <c r="A144" s="54">
        <v>105</v>
      </c>
      <c r="B144" s="58" t="s">
        <v>3550</v>
      </c>
      <c r="C144" s="59" t="s">
        <v>3551</v>
      </c>
      <c r="D144" s="60" t="s">
        <v>3527</v>
      </c>
      <c r="E144" s="61" t="s">
        <v>3552</v>
      </c>
      <c r="F144" s="62">
        <v>106709.41</v>
      </c>
      <c r="G144" s="63"/>
      <c r="H144" s="63"/>
      <c r="I144" s="63"/>
      <c r="J144" s="63">
        <v>1067</v>
      </c>
      <c r="K144" s="63"/>
      <c r="L144" s="63"/>
      <c r="M144" s="63"/>
      <c r="N144" s="63"/>
      <c r="O144" s="63"/>
      <c r="P144" s="63"/>
      <c r="Q144" s="63"/>
      <c r="R144" s="31"/>
      <c r="S144" s="31"/>
      <c r="T144" s="31"/>
      <c r="U144" s="31"/>
      <c r="V144" s="31"/>
    </row>
    <row r="145" spans="1:22" ht="300" x14ac:dyDescent="0.2">
      <c r="A145" s="54">
        <v>106</v>
      </c>
      <c r="B145" s="58" t="s">
        <v>3553</v>
      </c>
      <c r="C145" s="59" t="s">
        <v>3554</v>
      </c>
      <c r="D145" s="60" t="s">
        <v>3527</v>
      </c>
      <c r="E145" s="61" t="s">
        <v>3555</v>
      </c>
      <c r="F145" s="62">
        <v>4500.5600000000004</v>
      </c>
      <c r="G145" s="63"/>
      <c r="H145" s="63"/>
      <c r="I145" s="63"/>
      <c r="J145" s="63">
        <v>1125</v>
      </c>
      <c r="K145" s="63"/>
      <c r="L145" s="63"/>
      <c r="M145" s="63"/>
      <c r="N145" s="63"/>
      <c r="O145" s="63"/>
      <c r="P145" s="63"/>
      <c r="Q145" s="63"/>
      <c r="R145" s="31"/>
      <c r="S145" s="31"/>
      <c r="T145" s="31"/>
      <c r="U145" s="31"/>
      <c r="V145" s="31"/>
    </row>
    <row r="146" spans="1:22" ht="336" x14ac:dyDescent="0.2">
      <c r="A146" s="54">
        <v>107</v>
      </c>
      <c r="B146" s="58" t="s">
        <v>3556</v>
      </c>
      <c r="C146" s="59" t="s">
        <v>3557</v>
      </c>
      <c r="D146" s="60" t="s">
        <v>3527</v>
      </c>
      <c r="E146" s="61" t="s">
        <v>3558</v>
      </c>
      <c r="F146" s="62">
        <v>21451.200000000001</v>
      </c>
      <c r="G146" s="63"/>
      <c r="H146" s="63"/>
      <c r="I146" s="63"/>
      <c r="J146" s="63">
        <v>536</v>
      </c>
      <c r="K146" s="63"/>
      <c r="L146" s="63"/>
      <c r="M146" s="63"/>
      <c r="N146" s="63"/>
      <c r="O146" s="63"/>
      <c r="P146" s="63"/>
      <c r="Q146" s="63"/>
      <c r="R146" s="31"/>
      <c r="S146" s="31"/>
      <c r="T146" s="31"/>
      <c r="U146" s="31"/>
      <c r="V146" s="31"/>
    </row>
    <row r="147" spans="1:22" ht="336" x14ac:dyDescent="0.2">
      <c r="A147" s="54">
        <v>108</v>
      </c>
      <c r="B147" s="58" t="s">
        <v>3559</v>
      </c>
      <c r="C147" s="59" t="s">
        <v>3560</v>
      </c>
      <c r="D147" s="60" t="s">
        <v>3527</v>
      </c>
      <c r="E147" s="61" t="s">
        <v>3561</v>
      </c>
      <c r="F147" s="62">
        <v>26787.85</v>
      </c>
      <c r="G147" s="63"/>
      <c r="H147" s="63"/>
      <c r="I147" s="63"/>
      <c r="J147" s="63">
        <v>10983</v>
      </c>
      <c r="K147" s="63"/>
      <c r="L147" s="63"/>
      <c r="M147" s="63"/>
      <c r="N147" s="63"/>
      <c r="O147" s="63"/>
      <c r="P147" s="63"/>
      <c r="Q147" s="63"/>
      <c r="R147" s="31"/>
      <c r="S147" s="31"/>
      <c r="T147" s="31"/>
      <c r="U147" s="31"/>
      <c r="V147" s="31"/>
    </row>
    <row r="148" spans="1:22" ht="348" x14ac:dyDescent="0.2">
      <c r="A148" s="54">
        <v>109</v>
      </c>
      <c r="B148" s="58" t="s">
        <v>3562</v>
      </c>
      <c r="C148" s="59" t="s">
        <v>3563</v>
      </c>
      <c r="D148" s="60" t="s">
        <v>3527</v>
      </c>
      <c r="E148" s="61" t="s">
        <v>3564</v>
      </c>
      <c r="F148" s="62">
        <v>40036.870000000003</v>
      </c>
      <c r="G148" s="63"/>
      <c r="H148" s="63"/>
      <c r="I148" s="63"/>
      <c r="J148" s="63">
        <v>5605</v>
      </c>
      <c r="K148" s="63"/>
      <c r="L148" s="63"/>
      <c r="M148" s="63"/>
      <c r="N148" s="63"/>
      <c r="O148" s="63"/>
      <c r="P148" s="63"/>
      <c r="Q148" s="63"/>
      <c r="R148" s="31"/>
      <c r="S148" s="31"/>
      <c r="T148" s="31"/>
      <c r="U148" s="31"/>
      <c r="V148" s="31"/>
    </row>
    <row r="149" spans="1:22" ht="348" x14ac:dyDescent="0.2">
      <c r="A149" s="54">
        <v>110</v>
      </c>
      <c r="B149" s="58" t="s">
        <v>3565</v>
      </c>
      <c r="C149" s="59" t="s">
        <v>3566</v>
      </c>
      <c r="D149" s="60" t="s">
        <v>3527</v>
      </c>
      <c r="E149" s="61" t="s">
        <v>3567</v>
      </c>
      <c r="F149" s="62">
        <v>102454.13</v>
      </c>
      <c r="G149" s="63"/>
      <c r="H149" s="63"/>
      <c r="I149" s="63"/>
      <c r="J149" s="63">
        <v>307</v>
      </c>
      <c r="K149" s="63"/>
      <c r="L149" s="63"/>
      <c r="M149" s="63"/>
      <c r="N149" s="63"/>
      <c r="O149" s="63"/>
      <c r="P149" s="63"/>
      <c r="Q149" s="63"/>
      <c r="R149" s="31"/>
      <c r="S149" s="31"/>
      <c r="T149" s="31"/>
      <c r="U149" s="31"/>
      <c r="V149" s="31"/>
    </row>
    <row r="150" spans="1:22" ht="324" x14ac:dyDescent="0.2">
      <c r="A150" s="54">
        <v>111</v>
      </c>
      <c r="B150" s="58" t="s">
        <v>3568</v>
      </c>
      <c r="C150" s="59" t="s">
        <v>3569</v>
      </c>
      <c r="D150" s="60" t="s">
        <v>3527</v>
      </c>
      <c r="E150" s="61" t="s">
        <v>3570</v>
      </c>
      <c r="F150" s="62">
        <v>39760.089999999997</v>
      </c>
      <c r="G150" s="63"/>
      <c r="H150" s="63"/>
      <c r="I150" s="63"/>
      <c r="J150" s="63">
        <v>2624</v>
      </c>
      <c r="K150" s="63"/>
      <c r="L150" s="63"/>
      <c r="M150" s="63"/>
      <c r="N150" s="63"/>
      <c r="O150" s="63"/>
      <c r="P150" s="63"/>
      <c r="Q150" s="63"/>
      <c r="R150" s="31"/>
      <c r="S150" s="31"/>
      <c r="T150" s="31"/>
      <c r="U150" s="31"/>
      <c r="V150" s="31"/>
    </row>
    <row r="151" spans="1:22" ht="72" x14ac:dyDescent="0.2">
      <c r="A151" s="54">
        <v>112</v>
      </c>
      <c r="B151" s="58" t="s">
        <v>3571</v>
      </c>
      <c r="C151" s="59" t="s">
        <v>3572</v>
      </c>
      <c r="D151" s="60" t="s">
        <v>217</v>
      </c>
      <c r="E151" s="61" t="s">
        <v>3573</v>
      </c>
      <c r="F151" s="62">
        <v>7022.33</v>
      </c>
      <c r="G151" s="63"/>
      <c r="H151" s="63"/>
      <c r="I151" s="63"/>
      <c r="J151" s="63">
        <v>137</v>
      </c>
      <c r="K151" s="63"/>
      <c r="L151" s="63"/>
      <c r="M151" s="63"/>
      <c r="N151" s="63"/>
      <c r="O151" s="63"/>
      <c r="P151" s="63"/>
      <c r="Q151" s="63"/>
      <c r="R151" s="31"/>
      <c r="S151" s="31"/>
      <c r="T151" s="31"/>
      <c r="U151" s="31"/>
      <c r="V151" s="31"/>
    </row>
    <row r="152" spans="1:22" ht="144" x14ac:dyDescent="0.2">
      <c r="A152" s="54">
        <v>113</v>
      </c>
      <c r="B152" s="58" t="s">
        <v>3574</v>
      </c>
      <c r="C152" s="59" t="s">
        <v>3575</v>
      </c>
      <c r="D152" s="60" t="s">
        <v>174</v>
      </c>
      <c r="E152" s="64">
        <v>450</v>
      </c>
      <c r="F152" s="62">
        <v>3.16</v>
      </c>
      <c r="G152" s="63"/>
      <c r="H152" s="63"/>
      <c r="I152" s="63"/>
      <c r="J152" s="63">
        <v>1422</v>
      </c>
      <c r="K152" s="63"/>
      <c r="L152" s="63"/>
      <c r="M152" s="63"/>
      <c r="N152" s="63"/>
      <c r="O152" s="63"/>
      <c r="P152" s="63"/>
      <c r="Q152" s="63"/>
      <c r="R152" s="31"/>
      <c r="S152" s="31"/>
      <c r="T152" s="31"/>
      <c r="U152" s="31"/>
      <c r="V152" s="31"/>
    </row>
    <row r="153" spans="1:22" ht="144" x14ac:dyDescent="0.2">
      <c r="A153" s="54">
        <v>114</v>
      </c>
      <c r="B153" s="58" t="s">
        <v>3576</v>
      </c>
      <c r="C153" s="59" t="s">
        <v>3577</v>
      </c>
      <c r="D153" s="60" t="s">
        <v>174</v>
      </c>
      <c r="E153" s="64">
        <v>300</v>
      </c>
      <c r="F153" s="62">
        <v>4.4400000000000004</v>
      </c>
      <c r="G153" s="63"/>
      <c r="H153" s="63"/>
      <c r="I153" s="63"/>
      <c r="J153" s="63">
        <v>1332</v>
      </c>
      <c r="K153" s="63"/>
      <c r="L153" s="63"/>
      <c r="M153" s="63"/>
      <c r="N153" s="63"/>
      <c r="O153" s="63"/>
      <c r="P153" s="63"/>
      <c r="Q153" s="63"/>
      <c r="R153" s="31"/>
      <c r="S153" s="31"/>
      <c r="T153" s="31"/>
      <c r="U153" s="31"/>
      <c r="V153" s="31"/>
    </row>
    <row r="154" spans="1:22" ht="144" x14ac:dyDescent="0.2">
      <c r="A154" s="54">
        <v>115</v>
      </c>
      <c r="B154" s="58" t="s">
        <v>3578</v>
      </c>
      <c r="C154" s="59" t="s">
        <v>3579</v>
      </c>
      <c r="D154" s="60" t="s">
        <v>174</v>
      </c>
      <c r="E154" s="64">
        <v>325</v>
      </c>
      <c r="F154" s="62">
        <v>6.9</v>
      </c>
      <c r="G154" s="63"/>
      <c r="H154" s="63"/>
      <c r="I154" s="63"/>
      <c r="J154" s="63">
        <v>2243</v>
      </c>
      <c r="K154" s="63"/>
      <c r="L154" s="63"/>
      <c r="M154" s="63"/>
      <c r="N154" s="63"/>
      <c r="O154" s="63"/>
      <c r="P154" s="63"/>
      <c r="Q154" s="63"/>
      <c r="R154" s="31"/>
      <c r="S154" s="31"/>
      <c r="T154" s="31"/>
      <c r="U154" s="31"/>
      <c r="V154" s="31"/>
    </row>
    <row r="155" spans="1:22" ht="144" x14ac:dyDescent="0.2">
      <c r="A155" s="54">
        <v>116</v>
      </c>
      <c r="B155" s="58" t="s">
        <v>3580</v>
      </c>
      <c r="C155" s="59" t="s">
        <v>3581</v>
      </c>
      <c r="D155" s="60" t="s">
        <v>174</v>
      </c>
      <c r="E155" s="64">
        <v>55</v>
      </c>
      <c r="F155" s="62">
        <v>7.98</v>
      </c>
      <c r="G155" s="63"/>
      <c r="H155" s="63"/>
      <c r="I155" s="63"/>
      <c r="J155" s="63">
        <v>439</v>
      </c>
      <c r="K155" s="63"/>
      <c r="L155" s="63"/>
      <c r="M155" s="63"/>
      <c r="N155" s="63"/>
      <c r="O155" s="63"/>
      <c r="P155" s="63"/>
      <c r="Q155" s="63"/>
      <c r="R155" s="31"/>
      <c r="S155" s="31"/>
      <c r="T155" s="31"/>
      <c r="U155" s="31"/>
      <c r="V155" s="31"/>
    </row>
    <row r="156" spans="1:22" ht="108" x14ac:dyDescent="0.2">
      <c r="A156" s="54">
        <v>117</v>
      </c>
      <c r="B156" s="58" t="s">
        <v>3582</v>
      </c>
      <c r="C156" s="59" t="s">
        <v>3583</v>
      </c>
      <c r="D156" s="60" t="s">
        <v>325</v>
      </c>
      <c r="E156" s="64">
        <v>1</v>
      </c>
      <c r="F156" s="62">
        <v>285.45999999999998</v>
      </c>
      <c r="G156" s="63"/>
      <c r="H156" s="63"/>
      <c r="I156" s="63"/>
      <c r="J156" s="63">
        <v>285</v>
      </c>
      <c r="K156" s="63"/>
      <c r="L156" s="63"/>
      <c r="M156" s="63"/>
      <c r="N156" s="63"/>
      <c r="O156" s="63"/>
      <c r="P156" s="63"/>
      <c r="Q156" s="63"/>
      <c r="R156" s="31"/>
      <c r="S156" s="31"/>
      <c r="T156" s="31"/>
      <c r="U156" s="31"/>
      <c r="V156" s="31"/>
    </row>
    <row r="157" spans="1:22" x14ac:dyDescent="0.2">
      <c r="A157" s="114" t="s">
        <v>90</v>
      </c>
      <c r="B157" s="113"/>
      <c r="C157" s="113"/>
      <c r="D157" s="113"/>
      <c r="E157" s="113"/>
      <c r="F157" s="113"/>
      <c r="G157" s="113"/>
      <c r="H157" s="113"/>
      <c r="I157" s="113"/>
      <c r="J157" s="62">
        <v>233765</v>
      </c>
      <c r="K157" s="63"/>
      <c r="L157" s="63"/>
      <c r="M157" s="63"/>
      <c r="N157" s="63"/>
      <c r="O157" s="63"/>
      <c r="P157" s="63"/>
      <c r="Q157" s="63"/>
      <c r="R157" s="31"/>
      <c r="S157" s="31"/>
      <c r="T157" s="31"/>
      <c r="U157" s="31"/>
      <c r="V157" s="31"/>
    </row>
    <row r="158" spans="1:22" x14ac:dyDescent="0.2">
      <c r="A158" s="115" t="s">
        <v>3584</v>
      </c>
      <c r="B158" s="113"/>
      <c r="C158" s="113"/>
      <c r="D158" s="113"/>
      <c r="E158" s="113"/>
      <c r="F158" s="113"/>
      <c r="G158" s="113"/>
      <c r="H158" s="113"/>
      <c r="I158" s="113"/>
      <c r="J158" s="65">
        <v>233765</v>
      </c>
      <c r="K158" s="63"/>
      <c r="L158" s="63"/>
      <c r="M158" s="63"/>
      <c r="N158" s="63"/>
      <c r="O158" s="63"/>
      <c r="P158" s="63"/>
      <c r="Q158" s="63"/>
      <c r="R158" s="31"/>
      <c r="S158" s="31"/>
      <c r="T158" s="31"/>
      <c r="U158" s="31"/>
      <c r="V158" s="31"/>
    </row>
    <row r="159" spans="1:22" x14ac:dyDescent="0.2">
      <c r="A159" s="112" t="s">
        <v>3585</v>
      </c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31"/>
      <c r="S159" s="31"/>
      <c r="T159" s="31"/>
      <c r="U159" s="31"/>
      <c r="V159" s="31"/>
    </row>
    <row r="160" spans="1:22" ht="84" x14ac:dyDescent="0.2">
      <c r="A160" s="101" t="s">
        <v>3586</v>
      </c>
      <c r="B160" s="58" t="s">
        <v>3587</v>
      </c>
      <c r="C160" s="59" t="s">
        <v>3588</v>
      </c>
      <c r="D160" s="60" t="s">
        <v>325</v>
      </c>
      <c r="E160" s="64">
        <v>30</v>
      </c>
      <c r="F160" s="62">
        <v>1537.06</v>
      </c>
      <c r="G160" s="63"/>
      <c r="H160" s="63"/>
      <c r="I160" s="63"/>
      <c r="J160" s="63">
        <v>46112</v>
      </c>
      <c r="K160" s="63"/>
      <c r="L160" s="63"/>
      <c r="M160" s="63"/>
      <c r="N160" s="63"/>
      <c r="O160" s="63"/>
      <c r="P160" s="63"/>
      <c r="Q160" s="63"/>
      <c r="R160" s="31"/>
      <c r="S160" s="31"/>
      <c r="T160" s="31"/>
      <c r="U160" s="31"/>
      <c r="V160" s="31"/>
    </row>
    <row r="161" spans="1:22" ht="79.5" x14ac:dyDescent="0.2">
      <c r="A161" s="101" t="s">
        <v>3589</v>
      </c>
      <c r="B161" s="58" t="s">
        <v>3590</v>
      </c>
      <c r="C161" s="59" t="s">
        <v>3591</v>
      </c>
      <c r="D161" s="60" t="s">
        <v>3490</v>
      </c>
      <c r="E161" s="64">
        <v>1</v>
      </c>
      <c r="F161" s="62" t="s">
        <v>3592</v>
      </c>
      <c r="G161" s="63"/>
      <c r="H161" s="63"/>
      <c r="I161" s="63"/>
      <c r="J161" s="63">
        <v>942</v>
      </c>
      <c r="K161" s="63"/>
      <c r="L161" s="63"/>
      <c r="M161" s="63"/>
      <c r="N161" s="63"/>
      <c r="O161" s="63"/>
      <c r="P161" s="63"/>
      <c r="Q161" s="63"/>
      <c r="R161" s="31"/>
      <c r="S161" s="31"/>
      <c r="T161" s="31"/>
      <c r="U161" s="31"/>
      <c r="V161" s="31"/>
    </row>
    <row r="162" spans="1:22" x14ac:dyDescent="0.2">
      <c r="A162" s="114" t="s">
        <v>90</v>
      </c>
      <c r="B162" s="113"/>
      <c r="C162" s="113"/>
      <c r="D162" s="113"/>
      <c r="E162" s="113"/>
      <c r="F162" s="113"/>
      <c r="G162" s="113"/>
      <c r="H162" s="113"/>
      <c r="I162" s="113"/>
      <c r="J162" s="62">
        <v>47054</v>
      </c>
      <c r="K162" s="63"/>
      <c r="L162" s="63"/>
      <c r="M162" s="63"/>
      <c r="N162" s="63"/>
      <c r="O162" s="63"/>
      <c r="P162" s="63"/>
      <c r="Q162" s="63"/>
      <c r="R162" s="31"/>
      <c r="S162" s="31"/>
      <c r="T162" s="31"/>
      <c r="U162" s="31"/>
      <c r="V162" s="31"/>
    </row>
    <row r="163" spans="1:22" x14ac:dyDescent="0.2">
      <c r="A163" s="115" t="s">
        <v>3593</v>
      </c>
      <c r="B163" s="113"/>
      <c r="C163" s="113"/>
      <c r="D163" s="113"/>
      <c r="E163" s="113"/>
      <c r="F163" s="113"/>
      <c r="G163" s="113"/>
      <c r="H163" s="113"/>
      <c r="I163" s="113"/>
      <c r="J163" s="65">
        <v>47054</v>
      </c>
      <c r="K163" s="63"/>
      <c r="L163" s="63"/>
      <c r="M163" s="63"/>
      <c r="N163" s="63"/>
      <c r="O163" s="63"/>
      <c r="P163" s="63"/>
      <c r="Q163" s="63"/>
      <c r="R163" s="31"/>
      <c r="S163" s="31"/>
      <c r="T163" s="31"/>
      <c r="U163" s="31"/>
      <c r="V163" s="31"/>
    </row>
    <row r="164" spans="1:22" x14ac:dyDescent="0.2">
      <c r="A164" s="112" t="s">
        <v>3594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31"/>
      <c r="S164" s="31"/>
      <c r="T164" s="31"/>
      <c r="U164" s="31"/>
      <c r="V164" s="31"/>
    </row>
    <row r="165" spans="1:22" ht="180" x14ac:dyDescent="0.2">
      <c r="A165" s="54">
        <v>120</v>
      </c>
      <c r="B165" s="58" t="s">
        <v>3595</v>
      </c>
      <c r="C165" s="59" t="s">
        <v>3596</v>
      </c>
      <c r="D165" s="60" t="s">
        <v>800</v>
      </c>
      <c r="E165" s="61" t="s">
        <v>3597</v>
      </c>
      <c r="F165" s="62">
        <v>65.650000000000006</v>
      </c>
      <c r="G165" s="62">
        <v>59.18</v>
      </c>
      <c r="H165" s="62">
        <v>6.47</v>
      </c>
      <c r="I165" s="63"/>
      <c r="J165" s="63">
        <v>847</v>
      </c>
      <c r="K165" s="63">
        <v>764</v>
      </c>
      <c r="L165" s="63">
        <v>83</v>
      </c>
      <c r="M165" s="63"/>
      <c r="N165" s="63">
        <v>5.49</v>
      </c>
      <c r="O165" s="63">
        <v>70.819999999999993</v>
      </c>
      <c r="P165" s="63"/>
      <c r="Q165" s="63"/>
      <c r="R165" s="31"/>
      <c r="S165" s="31"/>
      <c r="T165" s="31"/>
      <c r="U165" s="31"/>
      <c r="V165" s="31"/>
    </row>
    <row r="166" spans="1:22" ht="333" x14ac:dyDescent="0.2">
      <c r="A166" s="54">
        <v>121</v>
      </c>
      <c r="B166" s="58" t="s">
        <v>3598</v>
      </c>
      <c r="C166" s="59" t="s">
        <v>3599</v>
      </c>
      <c r="D166" s="60" t="s">
        <v>800</v>
      </c>
      <c r="E166" s="61" t="s">
        <v>3348</v>
      </c>
      <c r="F166" s="62">
        <v>392.39</v>
      </c>
      <c r="G166" s="62">
        <v>353.7</v>
      </c>
      <c r="H166" s="62">
        <v>38.69</v>
      </c>
      <c r="I166" s="63"/>
      <c r="J166" s="63">
        <v>2315</v>
      </c>
      <c r="K166" s="63">
        <v>2087</v>
      </c>
      <c r="L166" s="63">
        <v>228</v>
      </c>
      <c r="M166" s="63"/>
      <c r="N166" s="63">
        <v>32.81</v>
      </c>
      <c r="O166" s="63">
        <v>193.58</v>
      </c>
      <c r="P166" s="63"/>
      <c r="Q166" s="63"/>
      <c r="R166" s="31"/>
      <c r="S166" s="31"/>
      <c r="T166" s="31"/>
      <c r="U166" s="31"/>
      <c r="V166" s="31"/>
    </row>
    <row r="167" spans="1:22" ht="323.25" x14ac:dyDescent="0.2">
      <c r="A167" s="54">
        <v>122</v>
      </c>
      <c r="B167" s="58" t="s">
        <v>3598</v>
      </c>
      <c r="C167" s="59" t="s">
        <v>3600</v>
      </c>
      <c r="D167" s="60" t="s">
        <v>800</v>
      </c>
      <c r="E167" s="61" t="s">
        <v>1363</v>
      </c>
      <c r="F167" s="62">
        <v>603.67999999999995</v>
      </c>
      <c r="G167" s="62">
        <v>544.16</v>
      </c>
      <c r="H167" s="62">
        <v>59.52</v>
      </c>
      <c r="I167" s="63"/>
      <c r="J167" s="63">
        <v>4226</v>
      </c>
      <c r="K167" s="63">
        <v>3809</v>
      </c>
      <c r="L167" s="63">
        <v>417</v>
      </c>
      <c r="M167" s="63"/>
      <c r="N167" s="63">
        <v>50.48</v>
      </c>
      <c r="O167" s="63">
        <v>353.36</v>
      </c>
      <c r="P167" s="63"/>
      <c r="Q167" s="63"/>
      <c r="R167" s="31"/>
      <c r="S167" s="31"/>
      <c r="T167" s="31"/>
      <c r="U167" s="31"/>
      <c r="V167" s="31"/>
    </row>
    <row r="168" spans="1:22" x14ac:dyDescent="0.2">
      <c r="A168" s="114" t="s">
        <v>90</v>
      </c>
      <c r="B168" s="113"/>
      <c r="C168" s="113"/>
      <c r="D168" s="113"/>
      <c r="E168" s="113"/>
      <c r="F168" s="113"/>
      <c r="G168" s="113"/>
      <c r="H168" s="113"/>
      <c r="I168" s="113"/>
      <c r="J168" s="62">
        <v>7388</v>
      </c>
      <c r="K168" s="62">
        <v>6660</v>
      </c>
      <c r="L168" s="62">
        <v>728</v>
      </c>
      <c r="M168" s="63"/>
      <c r="N168" s="63"/>
      <c r="O168" s="62">
        <v>617.76</v>
      </c>
      <c r="P168" s="63"/>
      <c r="Q168" s="63"/>
      <c r="R168" s="31"/>
      <c r="S168" s="31"/>
      <c r="T168" s="31"/>
      <c r="U168" s="31"/>
      <c r="V168" s="31"/>
    </row>
    <row r="169" spans="1:22" x14ac:dyDescent="0.2">
      <c r="A169" s="114" t="s">
        <v>91</v>
      </c>
      <c r="B169" s="113"/>
      <c r="C169" s="113"/>
      <c r="D169" s="113"/>
      <c r="E169" s="113"/>
      <c r="F169" s="113"/>
      <c r="G169" s="113"/>
      <c r="H169" s="113"/>
      <c r="I169" s="113"/>
      <c r="J169" s="62">
        <v>5195</v>
      </c>
      <c r="K169" s="63"/>
      <c r="L169" s="63"/>
      <c r="M169" s="63"/>
      <c r="N169" s="63"/>
      <c r="O169" s="63"/>
      <c r="P169" s="63"/>
      <c r="Q169" s="63"/>
      <c r="R169" s="31"/>
      <c r="S169" s="31"/>
      <c r="T169" s="31"/>
      <c r="U169" s="31"/>
      <c r="V169" s="31"/>
    </row>
    <row r="170" spans="1:22" x14ac:dyDescent="0.2">
      <c r="A170" s="114" t="s">
        <v>92</v>
      </c>
      <c r="B170" s="113"/>
      <c r="C170" s="113"/>
      <c r="D170" s="113"/>
      <c r="E170" s="113"/>
      <c r="F170" s="113"/>
      <c r="G170" s="113"/>
      <c r="H170" s="113"/>
      <c r="I170" s="113"/>
      <c r="J170" s="63"/>
      <c r="K170" s="63"/>
      <c r="L170" s="63"/>
      <c r="M170" s="63"/>
      <c r="N170" s="63"/>
      <c r="O170" s="63"/>
      <c r="P170" s="63"/>
      <c r="Q170" s="63"/>
      <c r="R170" s="31"/>
      <c r="S170" s="31"/>
      <c r="T170" s="31"/>
      <c r="U170" s="31"/>
      <c r="V170" s="31"/>
    </row>
    <row r="171" spans="1:22" x14ac:dyDescent="0.2">
      <c r="A171" s="114" t="s">
        <v>3601</v>
      </c>
      <c r="B171" s="113"/>
      <c r="C171" s="113"/>
      <c r="D171" s="113"/>
      <c r="E171" s="113"/>
      <c r="F171" s="113"/>
      <c r="G171" s="113"/>
      <c r="H171" s="113"/>
      <c r="I171" s="113"/>
      <c r="J171" s="62">
        <v>5195</v>
      </c>
      <c r="K171" s="63"/>
      <c r="L171" s="63"/>
      <c r="M171" s="63"/>
      <c r="N171" s="63"/>
      <c r="O171" s="63"/>
      <c r="P171" s="63"/>
      <c r="Q171" s="63"/>
      <c r="R171" s="31"/>
      <c r="S171" s="31"/>
      <c r="T171" s="31"/>
      <c r="U171" s="31"/>
      <c r="V171" s="31"/>
    </row>
    <row r="172" spans="1:22" x14ac:dyDescent="0.2">
      <c r="A172" s="114" t="s">
        <v>95</v>
      </c>
      <c r="B172" s="113"/>
      <c r="C172" s="113"/>
      <c r="D172" s="113"/>
      <c r="E172" s="113"/>
      <c r="F172" s="113"/>
      <c r="G172" s="113"/>
      <c r="H172" s="113"/>
      <c r="I172" s="113"/>
      <c r="J172" s="62">
        <v>3330</v>
      </c>
      <c r="K172" s="63"/>
      <c r="L172" s="63"/>
      <c r="M172" s="63"/>
      <c r="N172" s="63"/>
      <c r="O172" s="63"/>
      <c r="P172" s="63"/>
      <c r="Q172" s="63"/>
      <c r="R172" s="31"/>
      <c r="S172" s="31"/>
      <c r="T172" s="31"/>
      <c r="U172" s="31"/>
      <c r="V172" s="31"/>
    </row>
    <row r="173" spans="1:22" x14ac:dyDescent="0.2">
      <c r="A173" s="114" t="s">
        <v>92</v>
      </c>
      <c r="B173" s="113"/>
      <c r="C173" s="113"/>
      <c r="D173" s="113"/>
      <c r="E173" s="113"/>
      <c r="F173" s="113"/>
      <c r="G173" s="113"/>
      <c r="H173" s="113"/>
      <c r="I173" s="113"/>
      <c r="J173" s="63"/>
      <c r="K173" s="63"/>
      <c r="L173" s="63"/>
      <c r="M173" s="63"/>
      <c r="N173" s="63"/>
      <c r="O173" s="63"/>
      <c r="P173" s="63"/>
      <c r="Q173" s="63"/>
      <c r="R173" s="31"/>
      <c r="S173" s="31"/>
      <c r="T173" s="31"/>
      <c r="U173" s="31"/>
      <c r="V173" s="31"/>
    </row>
    <row r="174" spans="1:22" x14ac:dyDescent="0.2">
      <c r="A174" s="114" t="s">
        <v>3602</v>
      </c>
      <c r="B174" s="113"/>
      <c r="C174" s="113"/>
      <c r="D174" s="113"/>
      <c r="E174" s="113"/>
      <c r="F174" s="113"/>
      <c r="G174" s="113"/>
      <c r="H174" s="113"/>
      <c r="I174" s="113"/>
      <c r="J174" s="62">
        <v>3330</v>
      </c>
      <c r="K174" s="63"/>
      <c r="L174" s="63"/>
      <c r="M174" s="63"/>
      <c r="N174" s="63"/>
      <c r="O174" s="63"/>
      <c r="P174" s="63"/>
      <c r="Q174" s="63"/>
      <c r="R174" s="31"/>
      <c r="S174" s="31"/>
      <c r="T174" s="31"/>
      <c r="U174" s="31"/>
      <c r="V174" s="31"/>
    </row>
    <row r="175" spans="1:22" x14ac:dyDescent="0.2">
      <c r="A175" s="115" t="s">
        <v>3603</v>
      </c>
      <c r="B175" s="113"/>
      <c r="C175" s="113"/>
      <c r="D175" s="113"/>
      <c r="E175" s="113"/>
      <c r="F175" s="113"/>
      <c r="G175" s="113"/>
      <c r="H175" s="113"/>
      <c r="I175" s="113"/>
      <c r="J175" s="65">
        <v>15913</v>
      </c>
      <c r="K175" s="63"/>
      <c r="L175" s="63"/>
      <c r="M175" s="63"/>
      <c r="N175" s="63"/>
      <c r="O175" s="65">
        <v>617.76</v>
      </c>
      <c r="P175" s="63"/>
      <c r="Q175" s="63"/>
      <c r="R175" s="31"/>
      <c r="S175" s="31"/>
      <c r="T175" s="31"/>
      <c r="U175" s="31"/>
      <c r="V175" s="31"/>
    </row>
    <row r="176" spans="1:22" x14ac:dyDescent="0.2">
      <c r="A176" s="110" t="s">
        <v>99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31"/>
      <c r="S176" s="31"/>
      <c r="T176" s="31"/>
      <c r="U176" s="31"/>
      <c r="V176" s="31"/>
    </row>
    <row r="177" spans="1:22" x14ac:dyDescent="0.2">
      <c r="A177" s="114" t="s">
        <v>100</v>
      </c>
      <c r="B177" s="113"/>
      <c r="C177" s="113"/>
      <c r="D177" s="113"/>
      <c r="E177" s="113"/>
      <c r="F177" s="113"/>
      <c r="G177" s="113"/>
      <c r="H177" s="113"/>
      <c r="I177" s="113"/>
      <c r="J177" s="62">
        <v>348263</v>
      </c>
      <c r="K177" s="62">
        <v>45014</v>
      </c>
      <c r="L177" s="62">
        <v>4537</v>
      </c>
      <c r="M177" s="62">
        <v>240</v>
      </c>
      <c r="N177" s="63"/>
      <c r="O177" s="62">
        <v>3768.53</v>
      </c>
      <c r="P177" s="63"/>
      <c r="Q177" s="62">
        <v>14.71</v>
      </c>
      <c r="R177" s="31"/>
      <c r="S177" s="31"/>
      <c r="T177" s="31"/>
      <c r="U177" s="31"/>
      <c r="V177" s="31"/>
    </row>
    <row r="178" spans="1:22" x14ac:dyDescent="0.2">
      <c r="A178" s="114" t="s">
        <v>91</v>
      </c>
      <c r="B178" s="113"/>
      <c r="C178" s="113"/>
      <c r="D178" s="113"/>
      <c r="E178" s="113"/>
      <c r="F178" s="113"/>
      <c r="G178" s="113"/>
      <c r="H178" s="113"/>
      <c r="I178" s="113"/>
      <c r="J178" s="62">
        <v>41602</v>
      </c>
      <c r="K178" s="63"/>
      <c r="L178" s="63"/>
      <c r="M178" s="63"/>
      <c r="N178" s="63"/>
      <c r="O178" s="63"/>
      <c r="P178" s="63"/>
      <c r="Q178" s="63"/>
      <c r="R178" s="31"/>
      <c r="S178" s="31"/>
      <c r="T178" s="31"/>
      <c r="U178" s="31"/>
      <c r="V178" s="31"/>
    </row>
    <row r="179" spans="1:22" x14ac:dyDescent="0.2">
      <c r="A179" s="114" t="s">
        <v>92</v>
      </c>
      <c r="B179" s="113"/>
      <c r="C179" s="113"/>
      <c r="D179" s="113"/>
      <c r="E179" s="113"/>
      <c r="F179" s="113"/>
      <c r="G179" s="113"/>
      <c r="H179" s="113"/>
      <c r="I179" s="113"/>
      <c r="J179" s="63"/>
      <c r="K179" s="63"/>
      <c r="L179" s="63"/>
      <c r="M179" s="63"/>
      <c r="N179" s="63"/>
      <c r="O179" s="63"/>
      <c r="P179" s="63"/>
      <c r="Q179" s="63"/>
      <c r="R179" s="31"/>
      <c r="S179" s="31"/>
      <c r="T179" s="31"/>
      <c r="U179" s="31"/>
      <c r="V179" s="31"/>
    </row>
    <row r="180" spans="1:22" x14ac:dyDescent="0.2">
      <c r="A180" s="114" t="s">
        <v>3601</v>
      </c>
      <c r="B180" s="113"/>
      <c r="C180" s="113"/>
      <c r="D180" s="113"/>
      <c r="E180" s="113"/>
      <c r="F180" s="113"/>
      <c r="G180" s="113"/>
      <c r="H180" s="113"/>
      <c r="I180" s="113"/>
      <c r="J180" s="62">
        <v>5195</v>
      </c>
      <c r="K180" s="63"/>
      <c r="L180" s="63"/>
      <c r="M180" s="63"/>
      <c r="N180" s="63"/>
      <c r="O180" s="63"/>
      <c r="P180" s="63"/>
      <c r="Q180" s="63"/>
      <c r="R180" s="31"/>
      <c r="S180" s="31"/>
      <c r="T180" s="31"/>
      <c r="U180" s="31"/>
      <c r="V180" s="31"/>
    </row>
    <row r="181" spans="1:22" x14ac:dyDescent="0.2">
      <c r="A181" s="114" t="s">
        <v>3398</v>
      </c>
      <c r="B181" s="113"/>
      <c r="C181" s="113"/>
      <c r="D181" s="113"/>
      <c r="E181" s="113"/>
      <c r="F181" s="113"/>
      <c r="G181" s="113"/>
      <c r="H181" s="113"/>
      <c r="I181" s="113"/>
      <c r="J181" s="62">
        <v>7897</v>
      </c>
      <c r="K181" s="63"/>
      <c r="L181" s="63"/>
      <c r="M181" s="63"/>
      <c r="N181" s="63"/>
      <c r="O181" s="63"/>
      <c r="P181" s="63"/>
      <c r="Q181" s="63"/>
      <c r="R181" s="31"/>
      <c r="S181" s="31"/>
      <c r="T181" s="31"/>
      <c r="U181" s="31"/>
      <c r="V181" s="31"/>
    </row>
    <row r="182" spans="1:22" x14ac:dyDescent="0.2">
      <c r="A182" s="114" t="s">
        <v>3604</v>
      </c>
      <c r="B182" s="113"/>
      <c r="C182" s="113"/>
      <c r="D182" s="113"/>
      <c r="E182" s="113"/>
      <c r="F182" s="113"/>
      <c r="G182" s="113"/>
      <c r="H182" s="113"/>
      <c r="I182" s="113"/>
      <c r="J182" s="62">
        <v>28510</v>
      </c>
      <c r="K182" s="63"/>
      <c r="L182" s="63"/>
      <c r="M182" s="63"/>
      <c r="N182" s="63"/>
      <c r="O182" s="63"/>
      <c r="P182" s="63"/>
      <c r="Q182" s="63"/>
      <c r="R182" s="31"/>
      <c r="S182" s="31"/>
      <c r="T182" s="31"/>
      <c r="U182" s="31"/>
      <c r="V182" s="31"/>
    </row>
    <row r="183" spans="1:22" x14ac:dyDescent="0.2">
      <c r="A183" s="114" t="s">
        <v>95</v>
      </c>
      <c r="B183" s="113"/>
      <c r="C183" s="113"/>
      <c r="D183" s="113"/>
      <c r="E183" s="113"/>
      <c r="F183" s="113"/>
      <c r="G183" s="113"/>
      <c r="H183" s="113"/>
      <c r="I183" s="113"/>
      <c r="J183" s="62">
        <v>28417</v>
      </c>
      <c r="K183" s="63"/>
      <c r="L183" s="63"/>
      <c r="M183" s="63"/>
      <c r="N183" s="63"/>
      <c r="O183" s="63"/>
      <c r="P183" s="63"/>
      <c r="Q183" s="63"/>
      <c r="R183" s="31"/>
      <c r="S183" s="31"/>
      <c r="T183" s="31"/>
      <c r="U183" s="31"/>
      <c r="V183" s="31"/>
    </row>
    <row r="184" spans="1:22" x14ac:dyDescent="0.2">
      <c r="A184" s="114" t="s">
        <v>92</v>
      </c>
      <c r="B184" s="113"/>
      <c r="C184" s="113"/>
      <c r="D184" s="113"/>
      <c r="E184" s="113"/>
      <c r="F184" s="113"/>
      <c r="G184" s="113"/>
      <c r="H184" s="113"/>
      <c r="I184" s="113"/>
      <c r="J184" s="63"/>
      <c r="K184" s="63"/>
      <c r="L184" s="63"/>
      <c r="M184" s="63"/>
      <c r="N184" s="63"/>
      <c r="O184" s="63"/>
      <c r="P184" s="63"/>
      <c r="Q184" s="63"/>
      <c r="R184" s="31"/>
      <c r="S184" s="31"/>
      <c r="T184" s="31"/>
      <c r="U184" s="31"/>
      <c r="V184" s="31"/>
    </row>
    <row r="185" spans="1:22" x14ac:dyDescent="0.2">
      <c r="A185" s="114" t="s">
        <v>3602</v>
      </c>
      <c r="B185" s="113"/>
      <c r="C185" s="113"/>
      <c r="D185" s="113"/>
      <c r="E185" s="113"/>
      <c r="F185" s="113"/>
      <c r="G185" s="113"/>
      <c r="H185" s="113"/>
      <c r="I185" s="113"/>
      <c r="J185" s="62">
        <v>3330</v>
      </c>
      <c r="K185" s="63"/>
      <c r="L185" s="63"/>
      <c r="M185" s="63"/>
      <c r="N185" s="63"/>
      <c r="O185" s="63"/>
      <c r="P185" s="63"/>
      <c r="Q185" s="63"/>
      <c r="R185" s="31"/>
      <c r="S185" s="31"/>
      <c r="T185" s="31"/>
      <c r="U185" s="31"/>
      <c r="V185" s="31"/>
    </row>
    <row r="186" spans="1:22" x14ac:dyDescent="0.2">
      <c r="A186" s="114" t="s">
        <v>3605</v>
      </c>
      <c r="B186" s="113"/>
      <c r="C186" s="113"/>
      <c r="D186" s="113"/>
      <c r="E186" s="113"/>
      <c r="F186" s="113"/>
      <c r="G186" s="113"/>
      <c r="H186" s="113"/>
      <c r="I186" s="113"/>
      <c r="J186" s="62">
        <v>25087</v>
      </c>
      <c r="K186" s="63"/>
      <c r="L186" s="63"/>
      <c r="M186" s="63"/>
      <c r="N186" s="63"/>
      <c r="O186" s="63"/>
      <c r="P186" s="63"/>
      <c r="Q186" s="63"/>
      <c r="R186" s="31"/>
      <c r="S186" s="31"/>
      <c r="T186" s="31"/>
      <c r="U186" s="31"/>
      <c r="V186" s="31"/>
    </row>
    <row r="187" spans="1:22" x14ac:dyDescent="0.2">
      <c r="A187" s="115" t="s">
        <v>843</v>
      </c>
      <c r="B187" s="113"/>
      <c r="C187" s="113"/>
      <c r="D187" s="113"/>
      <c r="E187" s="113"/>
      <c r="F187" s="113"/>
      <c r="G187" s="113"/>
      <c r="H187" s="113"/>
      <c r="I187" s="113"/>
      <c r="J187" s="63"/>
      <c r="K187" s="63"/>
      <c r="L187" s="63"/>
      <c r="M187" s="63"/>
      <c r="N187" s="63"/>
      <c r="O187" s="63"/>
      <c r="P187" s="63"/>
      <c r="Q187" s="63"/>
      <c r="R187" s="31"/>
      <c r="S187" s="31"/>
      <c r="T187" s="31"/>
      <c r="U187" s="31"/>
      <c r="V187" s="31"/>
    </row>
    <row r="188" spans="1:22" x14ac:dyDescent="0.2">
      <c r="A188" s="114" t="s">
        <v>2893</v>
      </c>
      <c r="B188" s="113"/>
      <c r="C188" s="113"/>
      <c r="D188" s="113"/>
      <c r="E188" s="113"/>
      <c r="F188" s="113"/>
      <c r="G188" s="113"/>
      <c r="H188" s="113"/>
      <c r="I188" s="113"/>
      <c r="J188" s="62">
        <v>15913</v>
      </c>
      <c r="K188" s="63"/>
      <c r="L188" s="63"/>
      <c r="M188" s="63"/>
      <c r="N188" s="63"/>
      <c r="O188" s="62">
        <v>617.76</v>
      </c>
      <c r="P188" s="63"/>
      <c r="Q188" s="63"/>
      <c r="R188" s="31"/>
      <c r="S188" s="31"/>
      <c r="T188" s="31"/>
      <c r="U188" s="31"/>
      <c r="V188" s="31"/>
    </row>
    <row r="189" spans="1:22" x14ac:dyDescent="0.2">
      <c r="A189" s="114" t="s">
        <v>2894</v>
      </c>
      <c r="B189" s="113"/>
      <c r="C189" s="113"/>
      <c r="D189" s="113"/>
      <c r="E189" s="113"/>
      <c r="F189" s="113"/>
      <c r="G189" s="113"/>
      <c r="H189" s="113"/>
      <c r="I189" s="113"/>
      <c r="J189" s="62">
        <v>355315</v>
      </c>
      <c r="K189" s="63"/>
      <c r="L189" s="63"/>
      <c r="M189" s="63"/>
      <c r="N189" s="63"/>
      <c r="O189" s="62">
        <v>3150.77</v>
      </c>
      <c r="P189" s="63"/>
      <c r="Q189" s="62">
        <v>14.71</v>
      </c>
      <c r="R189" s="31"/>
      <c r="S189" s="31"/>
      <c r="T189" s="31"/>
      <c r="U189" s="31"/>
      <c r="V189" s="31"/>
    </row>
    <row r="190" spans="1:22" x14ac:dyDescent="0.2">
      <c r="A190" s="114" t="s">
        <v>3263</v>
      </c>
      <c r="B190" s="113"/>
      <c r="C190" s="113"/>
      <c r="D190" s="113"/>
      <c r="E190" s="113"/>
      <c r="F190" s="113"/>
      <c r="G190" s="113"/>
      <c r="H190" s="113"/>
      <c r="I190" s="113"/>
      <c r="J190" s="62">
        <v>47054</v>
      </c>
      <c r="K190" s="63"/>
      <c r="L190" s="63"/>
      <c r="M190" s="63"/>
      <c r="N190" s="63"/>
      <c r="O190" s="63"/>
      <c r="P190" s="63"/>
      <c r="Q190" s="63"/>
      <c r="R190" s="31"/>
      <c r="S190" s="31"/>
      <c r="T190" s="31"/>
      <c r="U190" s="31"/>
      <c r="V190" s="31"/>
    </row>
    <row r="191" spans="1:22" x14ac:dyDescent="0.2">
      <c r="A191" s="114" t="s">
        <v>848</v>
      </c>
      <c r="B191" s="113"/>
      <c r="C191" s="113"/>
      <c r="D191" s="113"/>
      <c r="E191" s="113"/>
      <c r="F191" s="113"/>
      <c r="G191" s="113"/>
      <c r="H191" s="113"/>
      <c r="I191" s="113"/>
      <c r="J191" s="62">
        <v>418282</v>
      </c>
      <c r="K191" s="63"/>
      <c r="L191" s="63"/>
      <c r="M191" s="63"/>
      <c r="N191" s="63"/>
      <c r="O191" s="62">
        <v>3768.53</v>
      </c>
      <c r="P191" s="63"/>
      <c r="Q191" s="62">
        <v>14.71</v>
      </c>
      <c r="R191" s="31"/>
      <c r="S191" s="31"/>
      <c r="T191" s="31"/>
      <c r="U191" s="31"/>
      <c r="V191" s="31"/>
    </row>
    <row r="192" spans="1:22" x14ac:dyDescent="0.2">
      <c r="A192" s="114" t="s">
        <v>849</v>
      </c>
      <c r="B192" s="113"/>
      <c r="C192" s="113"/>
      <c r="D192" s="113"/>
      <c r="E192" s="113"/>
      <c r="F192" s="113"/>
      <c r="G192" s="113"/>
      <c r="H192" s="113"/>
      <c r="I192" s="113"/>
      <c r="J192" s="63"/>
      <c r="K192" s="63"/>
      <c r="L192" s="63"/>
      <c r="M192" s="63"/>
      <c r="N192" s="63"/>
      <c r="O192" s="63"/>
      <c r="P192" s="63"/>
      <c r="Q192" s="63"/>
      <c r="R192" s="31"/>
      <c r="S192" s="31"/>
      <c r="T192" s="31"/>
      <c r="U192" s="31"/>
      <c r="V192" s="31"/>
    </row>
    <row r="193" spans="1:22" x14ac:dyDescent="0.2">
      <c r="A193" s="114" t="s">
        <v>850</v>
      </c>
      <c r="B193" s="113"/>
      <c r="C193" s="113"/>
      <c r="D193" s="113"/>
      <c r="E193" s="113"/>
      <c r="F193" s="113"/>
      <c r="G193" s="113"/>
      <c r="H193" s="113"/>
      <c r="I193" s="113"/>
      <c r="J193" s="62">
        <v>251658</v>
      </c>
      <c r="K193" s="63"/>
      <c r="L193" s="63"/>
      <c r="M193" s="63"/>
      <c r="N193" s="63"/>
      <c r="O193" s="63"/>
      <c r="P193" s="63"/>
      <c r="Q193" s="63"/>
      <c r="R193" s="31"/>
      <c r="S193" s="31"/>
      <c r="T193" s="31"/>
      <c r="U193" s="31"/>
      <c r="V193" s="31"/>
    </row>
    <row r="194" spans="1:22" x14ac:dyDescent="0.2">
      <c r="A194" s="114" t="s">
        <v>851</v>
      </c>
      <c r="B194" s="113"/>
      <c r="C194" s="113"/>
      <c r="D194" s="113"/>
      <c r="E194" s="113"/>
      <c r="F194" s="113"/>
      <c r="G194" s="113"/>
      <c r="H194" s="113"/>
      <c r="I194" s="113"/>
      <c r="J194" s="62">
        <v>4537</v>
      </c>
      <c r="K194" s="63"/>
      <c r="L194" s="63"/>
      <c r="M194" s="63"/>
      <c r="N194" s="63"/>
      <c r="O194" s="63"/>
      <c r="P194" s="63"/>
      <c r="Q194" s="63"/>
      <c r="R194" s="31"/>
      <c r="S194" s="31"/>
      <c r="T194" s="31"/>
      <c r="U194" s="31"/>
      <c r="V194" s="31"/>
    </row>
    <row r="195" spans="1:22" x14ac:dyDescent="0.2">
      <c r="A195" s="114" t="s">
        <v>852</v>
      </c>
      <c r="B195" s="113"/>
      <c r="C195" s="113"/>
      <c r="D195" s="113"/>
      <c r="E195" s="113"/>
      <c r="F195" s="113"/>
      <c r="G195" s="113"/>
      <c r="H195" s="113"/>
      <c r="I195" s="113"/>
      <c r="J195" s="62">
        <v>45254</v>
      </c>
      <c r="K195" s="63"/>
      <c r="L195" s="63"/>
      <c r="M195" s="63"/>
      <c r="N195" s="63"/>
      <c r="O195" s="63"/>
      <c r="P195" s="63"/>
      <c r="Q195" s="63"/>
      <c r="R195" s="31"/>
      <c r="S195" s="31"/>
      <c r="T195" s="31"/>
      <c r="U195" s="31"/>
      <c r="V195" s="31"/>
    </row>
    <row r="196" spans="1:22" x14ac:dyDescent="0.2">
      <c r="A196" s="114" t="s">
        <v>2556</v>
      </c>
      <c r="B196" s="113"/>
      <c r="C196" s="113"/>
      <c r="D196" s="113"/>
      <c r="E196" s="113"/>
      <c r="F196" s="113"/>
      <c r="G196" s="113"/>
      <c r="H196" s="113"/>
      <c r="I196" s="113"/>
      <c r="J196" s="62">
        <v>47054</v>
      </c>
      <c r="K196" s="63"/>
      <c r="L196" s="63"/>
      <c r="M196" s="63"/>
      <c r="N196" s="63"/>
      <c r="O196" s="63"/>
      <c r="P196" s="63"/>
      <c r="Q196" s="63"/>
      <c r="R196" s="31"/>
      <c r="S196" s="31"/>
      <c r="T196" s="31"/>
      <c r="U196" s="31"/>
      <c r="V196" s="31"/>
    </row>
    <row r="197" spans="1:22" x14ac:dyDescent="0.2">
      <c r="A197" s="114" t="s">
        <v>853</v>
      </c>
      <c r="B197" s="113"/>
      <c r="C197" s="113"/>
      <c r="D197" s="113"/>
      <c r="E197" s="113"/>
      <c r="F197" s="113"/>
      <c r="G197" s="113"/>
      <c r="H197" s="113"/>
      <c r="I197" s="113"/>
      <c r="J197" s="62">
        <v>41602</v>
      </c>
      <c r="K197" s="63"/>
      <c r="L197" s="63"/>
      <c r="M197" s="63"/>
      <c r="N197" s="63"/>
      <c r="O197" s="63"/>
      <c r="P197" s="63"/>
      <c r="Q197" s="63"/>
      <c r="R197" s="31"/>
      <c r="S197" s="31"/>
      <c r="T197" s="31"/>
      <c r="U197" s="31"/>
      <c r="V197" s="31"/>
    </row>
    <row r="198" spans="1:22" x14ac:dyDescent="0.2">
      <c r="A198" s="114" t="s">
        <v>854</v>
      </c>
      <c r="B198" s="113"/>
      <c r="C198" s="113"/>
      <c r="D198" s="113"/>
      <c r="E198" s="113"/>
      <c r="F198" s="113"/>
      <c r="G198" s="113"/>
      <c r="H198" s="113"/>
      <c r="I198" s="113"/>
      <c r="J198" s="62">
        <v>28417</v>
      </c>
      <c r="K198" s="63"/>
      <c r="L198" s="63"/>
      <c r="M198" s="63"/>
      <c r="N198" s="63"/>
      <c r="O198" s="63"/>
      <c r="P198" s="63"/>
      <c r="Q198" s="63"/>
      <c r="R198" s="31"/>
      <c r="S198" s="31"/>
      <c r="T198" s="31"/>
      <c r="U198" s="31"/>
      <c r="V198" s="31"/>
    </row>
    <row r="199" spans="1:22" x14ac:dyDescent="0.2">
      <c r="A199" s="115" t="s">
        <v>855</v>
      </c>
      <c r="B199" s="113"/>
      <c r="C199" s="113"/>
      <c r="D199" s="113"/>
      <c r="E199" s="113"/>
      <c r="F199" s="113"/>
      <c r="G199" s="113"/>
      <c r="H199" s="113"/>
      <c r="I199" s="113"/>
      <c r="J199" s="65">
        <v>418282</v>
      </c>
      <c r="K199" s="63"/>
      <c r="L199" s="63"/>
      <c r="M199" s="63"/>
      <c r="N199" s="63"/>
      <c r="O199" s="65">
        <v>3768.53</v>
      </c>
      <c r="P199" s="63"/>
      <c r="Q199" s="65">
        <v>14.71</v>
      </c>
      <c r="R199" s="31"/>
      <c r="S199" s="31"/>
      <c r="T199" s="31"/>
      <c r="U199" s="31"/>
      <c r="V199" s="31"/>
    </row>
    <row r="200" spans="1:22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</row>
    <row r="201" spans="1:22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</row>
    <row r="202" spans="1:22" x14ac:dyDescent="0.2">
      <c r="A202" s="129" t="s">
        <v>222</v>
      </c>
      <c r="B202" s="130"/>
      <c r="C202" s="13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</row>
    <row r="203" spans="1:22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</row>
    <row r="204" spans="1:22" ht="24" x14ac:dyDescent="0.2">
      <c r="A204" s="131" t="s">
        <v>223</v>
      </c>
      <c r="B204" s="132"/>
      <c r="C204" s="132"/>
      <c r="D204" s="68" t="s">
        <v>224</v>
      </c>
      <c r="E204" s="69" t="s">
        <v>225</v>
      </c>
      <c r="F204" s="70" t="s">
        <v>226</v>
      </c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</row>
    <row r="205" spans="1:22" x14ac:dyDescent="0.2">
      <c r="A205" s="114" t="s">
        <v>227</v>
      </c>
      <c r="B205" s="128"/>
      <c r="C205" s="128"/>
      <c r="D205" s="59" t="s">
        <v>228</v>
      </c>
      <c r="E205" s="71">
        <v>6.91</v>
      </c>
      <c r="F205" s="62">
        <v>6.91</v>
      </c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</row>
    <row r="206" spans="1:22" x14ac:dyDescent="0.2">
      <c r="A206" s="114" t="s">
        <v>229</v>
      </c>
      <c r="B206" s="128"/>
      <c r="C206" s="128"/>
      <c r="D206" s="59" t="s">
        <v>230</v>
      </c>
      <c r="E206" s="71" t="s">
        <v>231</v>
      </c>
      <c r="F206" s="62">
        <v>8.1538000000000004</v>
      </c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</row>
    <row r="207" spans="1:22" x14ac:dyDescent="0.2">
      <c r="A207" s="114" t="s">
        <v>3606</v>
      </c>
      <c r="B207" s="128"/>
      <c r="C207" s="128"/>
      <c r="D207" s="59" t="s">
        <v>2561</v>
      </c>
      <c r="E207" s="71">
        <v>4.1900000000000004</v>
      </c>
      <c r="F207" s="62">
        <v>4.1900000000000004</v>
      </c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</row>
    <row r="208" spans="1:22" x14ac:dyDescent="0.2">
      <c r="A208" s="114" t="s">
        <v>3607</v>
      </c>
      <c r="B208" s="128"/>
      <c r="C208" s="128"/>
      <c r="D208" s="59" t="s">
        <v>2564</v>
      </c>
      <c r="E208" s="71" t="s">
        <v>3608</v>
      </c>
      <c r="F208" s="62">
        <v>4.9442000000000004</v>
      </c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</row>
    <row r="209" spans="1:22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</row>
    <row r="210" spans="1:22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</row>
    <row r="211" spans="1:22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</row>
    <row r="212" spans="1:22" x14ac:dyDescent="0.2">
      <c r="A212" s="118" t="s">
        <v>858</v>
      </c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31"/>
      <c r="S212" s="31"/>
      <c r="T212" s="31"/>
      <c r="U212" s="31"/>
      <c r="V212" s="31"/>
    </row>
    <row r="213" spans="1:22" x14ac:dyDescent="0.2">
      <c r="A213" s="116" t="s">
        <v>41</v>
      </c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31"/>
      <c r="S213" s="31"/>
      <c r="T213" s="31"/>
      <c r="U213" s="31"/>
      <c r="V213" s="31"/>
    </row>
    <row r="214" spans="1:22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</row>
    <row r="215" spans="1:22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</row>
    <row r="216" spans="1:22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</row>
    <row r="217" spans="1:22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</row>
    <row r="218" spans="1:22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</row>
    <row r="219" spans="1:22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</row>
    <row r="220" spans="1:22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</row>
    <row r="221" spans="1:22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</row>
    <row r="222" spans="1:22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</row>
    <row r="223" spans="1:22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</row>
    <row r="224" spans="1:22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</row>
    <row r="225" spans="1:22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</row>
    <row r="226" spans="1:22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</row>
    <row r="227" spans="1:22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</row>
    <row r="228" spans="1:22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</row>
    <row r="229" spans="1:22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</row>
    <row r="230" spans="1:22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</row>
    <row r="231" spans="1:22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</row>
    <row r="232" spans="1:22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</row>
    <row r="233" spans="1:22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</row>
    <row r="234" spans="1:22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</row>
    <row r="235" spans="1:22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</row>
    <row r="236" spans="1:22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</row>
    <row r="237" spans="1:22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</row>
    <row r="238" spans="1:22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</row>
    <row r="239" spans="1:22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</row>
    <row r="240" spans="1:22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</row>
    <row r="241" spans="1:22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</row>
    <row r="242" spans="1:22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</row>
    <row r="243" spans="1:22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</row>
    <row r="244" spans="1:22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</row>
    <row r="245" spans="1:22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</row>
    <row r="246" spans="1:22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</row>
    <row r="247" spans="1:22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</row>
    <row r="248" spans="1:22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</row>
    <row r="249" spans="1:22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</row>
    <row r="250" spans="1:22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</row>
    <row r="251" spans="1:22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</row>
    <row r="252" spans="1:22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</row>
    <row r="253" spans="1:22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</row>
    <row r="254" spans="1:22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</row>
    <row r="255" spans="1:22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</row>
    <row r="256" spans="1:22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</row>
    <row r="257" spans="1:22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</row>
    <row r="258" spans="1:22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</row>
    <row r="259" spans="1:22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</row>
    <row r="260" spans="1:22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</row>
    <row r="261" spans="1:22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</row>
    <row r="262" spans="1:22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</row>
    <row r="263" spans="1:22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</row>
    <row r="264" spans="1:22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</row>
    <row r="265" spans="1:22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</row>
    <row r="266" spans="1:22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</row>
    <row r="267" spans="1:22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</row>
    <row r="268" spans="1:22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</row>
    <row r="269" spans="1:22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</row>
    <row r="270" spans="1:22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</row>
    <row r="271" spans="1:22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</row>
    <row r="272" spans="1:22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</row>
    <row r="273" spans="1:22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</row>
    <row r="274" spans="1:22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</row>
    <row r="275" spans="1:22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</row>
    <row r="276" spans="1:22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</row>
    <row r="277" spans="1:22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</row>
    <row r="278" spans="1:22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</row>
    <row r="279" spans="1:22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</row>
    <row r="280" spans="1:22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</row>
    <row r="281" spans="1:22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</row>
    <row r="282" spans="1:22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</row>
    <row r="283" spans="1:22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</row>
    <row r="284" spans="1:22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</row>
    <row r="285" spans="1:22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</row>
    <row r="286" spans="1:22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</row>
    <row r="287" spans="1:22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</row>
    <row r="288" spans="1:22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</row>
    <row r="289" spans="1:22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</row>
    <row r="290" spans="1:22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</row>
    <row r="291" spans="1:22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</row>
    <row r="292" spans="1:22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</row>
    <row r="293" spans="1:22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</row>
    <row r="294" spans="1:22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</row>
    <row r="295" spans="1:22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</row>
    <row r="296" spans="1:22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</row>
    <row r="297" spans="1:22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</row>
    <row r="298" spans="1:22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</row>
    <row r="299" spans="1:22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</row>
    <row r="300" spans="1:22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</row>
    <row r="301" spans="1:22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</row>
    <row r="302" spans="1:22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</row>
    <row r="303" spans="1:22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</row>
    <row r="304" spans="1:22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</row>
    <row r="305" spans="1:22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</row>
    <row r="306" spans="1:22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</row>
    <row r="307" spans="1:22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</row>
    <row r="308" spans="1:22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</row>
    <row r="309" spans="1:22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</row>
    <row r="310" spans="1:22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</row>
    <row r="311" spans="1:22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</row>
    <row r="312" spans="1:22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</row>
    <row r="313" spans="1:22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</row>
    <row r="314" spans="1:22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</row>
    <row r="315" spans="1:22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</row>
    <row r="316" spans="1:22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</row>
    <row r="317" spans="1:22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</row>
    <row r="318" spans="1:22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</row>
    <row r="319" spans="1:22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</row>
    <row r="320" spans="1:22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</row>
    <row r="321" spans="1:22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</row>
    <row r="322" spans="1:22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</row>
    <row r="323" spans="1:22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</row>
    <row r="324" spans="1:22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</row>
    <row r="325" spans="1:22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</row>
    <row r="326" spans="1:22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</row>
    <row r="327" spans="1:22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</row>
    <row r="328" spans="1:22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</row>
    <row r="329" spans="1:22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</row>
    <row r="330" spans="1:22" x14ac:dyDescent="0.2">
      <c r="A330" s="49"/>
      <c r="B330" s="24"/>
      <c r="C330" s="50"/>
      <c r="D330" s="51"/>
      <c r="E330" s="5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  <c r="V330" s="31"/>
    </row>
    <row r="331" spans="1:22" x14ac:dyDescent="0.2">
      <c r="A331" s="49"/>
      <c r="B331" s="24"/>
      <c r="C331" s="50"/>
      <c r="D331" s="51"/>
      <c r="E331" s="5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  <c r="V331" s="31"/>
    </row>
    <row r="332" spans="1:22" x14ac:dyDescent="0.2">
      <c r="A332" s="49"/>
      <c r="B332" s="24"/>
      <c r="C332" s="50"/>
      <c r="D332" s="51"/>
      <c r="E332" s="5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  <c r="V332" s="31"/>
    </row>
    <row r="333" spans="1:22" x14ac:dyDescent="0.2">
      <c r="A333" s="49"/>
      <c r="B333" s="24"/>
      <c r="C333" s="50"/>
      <c r="D333" s="51"/>
      <c r="E333" s="5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  <c r="V333" s="31"/>
    </row>
    <row r="334" spans="1:22" x14ac:dyDescent="0.2">
      <c r="A334" s="49"/>
      <c r="B334" s="24"/>
      <c r="C334" s="50"/>
      <c r="D334" s="51"/>
      <c r="E334" s="5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  <c r="V334" s="31"/>
    </row>
    <row r="335" spans="1:22" x14ac:dyDescent="0.2">
      <c r="A335" s="49"/>
      <c r="B335" s="24"/>
      <c r="C335" s="50"/>
      <c r="D335" s="51"/>
      <c r="E335" s="5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  <c r="V335" s="31"/>
    </row>
    <row r="336" spans="1:22" x14ac:dyDescent="0.2">
      <c r="A336" s="49"/>
      <c r="B336" s="24"/>
      <c r="C336" s="50"/>
      <c r="D336" s="51"/>
      <c r="E336" s="5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  <c r="V336" s="31"/>
    </row>
    <row r="337" spans="1:22" x14ac:dyDescent="0.2">
      <c r="A337" s="49"/>
      <c r="B337" s="24"/>
      <c r="C337" s="50"/>
      <c r="D337" s="51"/>
      <c r="E337" s="5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  <c r="V337" s="31"/>
    </row>
    <row r="338" spans="1:22" x14ac:dyDescent="0.2">
      <c r="A338" s="49"/>
      <c r="B338" s="24"/>
      <c r="C338" s="50"/>
      <c r="D338" s="51"/>
      <c r="E338" s="5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  <c r="V338" s="31"/>
    </row>
    <row r="339" spans="1:22" x14ac:dyDescent="0.2">
      <c r="A339" s="49"/>
      <c r="B339" s="24"/>
      <c r="C339" s="50"/>
      <c r="D339" s="51"/>
      <c r="E339" s="5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  <c r="V339" s="31"/>
    </row>
    <row r="340" spans="1:22" x14ac:dyDescent="0.2">
      <c r="A340" s="49"/>
      <c r="B340" s="24"/>
      <c r="C340" s="50"/>
      <c r="D340" s="51"/>
      <c r="E340" s="5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  <c r="V340" s="31"/>
    </row>
    <row r="341" spans="1:22" x14ac:dyDescent="0.2">
      <c r="A341" s="49"/>
      <c r="B341" s="24"/>
      <c r="C341" s="50"/>
      <c r="D341" s="51"/>
      <c r="E341" s="5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  <c r="V341" s="31"/>
    </row>
    <row r="342" spans="1:22" x14ac:dyDescent="0.2">
      <c r="A342" s="49"/>
      <c r="B342" s="24"/>
      <c r="C342" s="50"/>
      <c r="D342" s="51"/>
      <c r="E342" s="5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  <c r="V342" s="31"/>
    </row>
    <row r="343" spans="1:22" x14ac:dyDescent="0.2">
      <c r="A343" s="49"/>
      <c r="B343" s="24"/>
      <c r="C343" s="50"/>
      <c r="D343" s="51"/>
      <c r="E343" s="52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31"/>
      <c r="S343" s="31"/>
      <c r="T343" s="31"/>
      <c r="U343" s="31"/>
      <c r="V343" s="31"/>
    </row>
    <row r="344" spans="1:22" x14ac:dyDescent="0.2">
      <c r="A344" s="49"/>
      <c r="B344" s="24"/>
      <c r="C344" s="50"/>
      <c r="D344" s="51"/>
      <c r="E344" s="52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31"/>
      <c r="S344" s="31"/>
      <c r="T344" s="31"/>
      <c r="U344" s="31"/>
      <c r="V344" s="31"/>
    </row>
    <row r="345" spans="1:22" x14ac:dyDescent="0.2">
      <c r="A345" s="49"/>
      <c r="B345" s="24"/>
      <c r="C345" s="50"/>
      <c r="D345" s="51"/>
      <c r="E345" s="52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31"/>
      <c r="S345" s="31"/>
      <c r="T345" s="31"/>
      <c r="U345" s="31"/>
      <c r="V345" s="31"/>
    </row>
    <row r="346" spans="1:22" x14ac:dyDescent="0.2">
      <c r="A346" s="49"/>
      <c r="B346" s="24"/>
      <c r="C346" s="50"/>
      <c r="D346" s="51"/>
      <c r="E346" s="52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31"/>
      <c r="S346" s="31"/>
      <c r="T346" s="31"/>
      <c r="U346" s="31"/>
      <c r="V346" s="31"/>
    </row>
    <row r="347" spans="1:22" x14ac:dyDescent="0.2">
      <c r="A347" s="49"/>
      <c r="B347" s="24"/>
      <c r="C347" s="50"/>
      <c r="D347" s="51"/>
      <c r="E347" s="52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31"/>
      <c r="S347" s="31"/>
      <c r="T347" s="31"/>
      <c r="U347" s="31"/>
      <c r="V347" s="31"/>
    </row>
    <row r="348" spans="1:22" x14ac:dyDescent="0.2">
      <c r="A348" s="49"/>
      <c r="B348" s="24"/>
      <c r="C348" s="50"/>
      <c r="D348" s="51"/>
      <c r="E348" s="52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31"/>
      <c r="S348" s="31"/>
      <c r="T348" s="31"/>
      <c r="U348" s="31"/>
      <c r="V348" s="31"/>
    </row>
    <row r="349" spans="1:22" x14ac:dyDescent="0.2">
      <c r="A349" s="49"/>
      <c r="B349" s="24"/>
      <c r="C349" s="50"/>
      <c r="D349" s="51"/>
      <c r="E349" s="52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31"/>
      <c r="S349" s="31"/>
      <c r="T349" s="31"/>
      <c r="U349" s="31"/>
      <c r="V349" s="31"/>
    </row>
    <row r="350" spans="1:22" x14ac:dyDescent="0.2">
      <c r="A350" s="49"/>
      <c r="B350" s="24"/>
      <c r="C350" s="50"/>
      <c r="D350" s="51"/>
      <c r="E350" s="52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31"/>
      <c r="S350" s="31"/>
      <c r="T350" s="31"/>
      <c r="U350" s="31"/>
      <c r="V350" s="31"/>
    </row>
    <row r="351" spans="1:22" x14ac:dyDescent="0.2">
      <c r="A351" s="49"/>
      <c r="B351" s="24"/>
      <c r="C351" s="50"/>
      <c r="D351" s="51"/>
      <c r="E351" s="52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31"/>
      <c r="S351" s="31"/>
      <c r="T351" s="31"/>
      <c r="U351" s="31"/>
      <c r="V351" s="31"/>
    </row>
    <row r="352" spans="1:22" x14ac:dyDescent="0.2">
      <c r="A352" s="49"/>
      <c r="B352" s="24"/>
      <c r="C352" s="50"/>
      <c r="D352" s="51"/>
      <c r="E352" s="52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31"/>
      <c r="S352" s="31"/>
      <c r="T352" s="31"/>
      <c r="U352" s="31"/>
      <c r="V352" s="31"/>
    </row>
    <row r="353" spans="1:22" x14ac:dyDescent="0.2">
      <c r="A353" s="49"/>
      <c r="B353" s="24"/>
      <c r="C353" s="50"/>
      <c r="D353" s="51"/>
      <c r="E353" s="52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31"/>
      <c r="S353" s="31"/>
      <c r="T353" s="31"/>
      <c r="U353" s="31"/>
      <c r="V353" s="31"/>
    </row>
    <row r="354" spans="1:22" x14ac:dyDescent="0.2">
      <c r="A354" s="49"/>
      <c r="B354" s="24"/>
      <c r="C354" s="50"/>
      <c r="D354" s="51"/>
      <c r="E354" s="52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31"/>
      <c r="S354" s="31"/>
      <c r="T354" s="31"/>
      <c r="U354" s="31"/>
      <c r="V354" s="31"/>
    </row>
    <row r="355" spans="1:22" x14ac:dyDescent="0.2">
      <c r="A355" s="49"/>
      <c r="B355" s="24"/>
      <c r="C355" s="50"/>
      <c r="D355" s="51"/>
      <c r="E355" s="52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31"/>
      <c r="S355" s="31"/>
      <c r="T355" s="31"/>
      <c r="U355" s="31"/>
      <c r="V355" s="31"/>
    </row>
    <row r="356" spans="1:22" x14ac:dyDescent="0.2">
      <c r="A356" s="49"/>
      <c r="B356" s="24"/>
      <c r="C356" s="50"/>
      <c r="D356" s="51"/>
      <c r="E356" s="52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31"/>
      <c r="S356" s="31"/>
      <c r="T356" s="31"/>
      <c r="U356" s="31"/>
      <c r="V356" s="31"/>
    </row>
    <row r="357" spans="1:22" x14ac:dyDescent="0.2">
      <c r="A357" s="49"/>
      <c r="B357" s="24"/>
      <c r="C357" s="50"/>
      <c r="D357" s="51"/>
      <c r="E357" s="52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31"/>
      <c r="S357" s="31"/>
      <c r="T357" s="31"/>
      <c r="U357" s="31"/>
      <c r="V357" s="31"/>
    </row>
    <row r="358" spans="1:22" x14ac:dyDescent="0.2">
      <c r="A358" s="49"/>
      <c r="B358" s="24"/>
      <c r="C358" s="50"/>
      <c r="D358" s="51"/>
      <c r="E358" s="52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31"/>
      <c r="S358" s="31"/>
      <c r="T358" s="31"/>
      <c r="U358" s="31"/>
      <c r="V358" s="31"/>
    </row>
    <row r="359" spans="1:22" x14ac:dyDescent="0.2">
      <c r="A359" s="49"/>
      <c r="B359" s="24"/>
      <c r="C359" s="50"/>
      <c r="D359" s="51"/>
      <c r="E359" s="52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31"/>
      <c r="S359" s="31"/>
      <c r="T359" s="31"/>
      <c r="U359" s="31"/>
      <c r="V359" s="31"/>
    </row>
    <row r="360" spans="1:22" x14ac:dyDescent="0.2">
      <c r="A360" s="49"/>
      <c r="B360" s="24"/>
      <c r="C360" s="50"/>
      <c r="D360" s="51"/>
      <c r="E360" s="52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31"/>
      <c r="S360" s="31"/>
      <c r="T360" s="31"/>
      <c r="U360" s="31"/>
      <c r="V360" s="31"/>
    </row>
    <row r="361" spans="1:22" x14ac:dyDescent="0.2">
      <c r="A361" s="49"/>
      <c r="B361" s="24"/>
      <c r="C361" s="50"/>
      <c r="D361" s="51"/>
      <c r="E361" s="52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31"/>
      <c r="S361" s="31"/>
      <c r="T361" s="31"/>
      <c r="U361" s="31"/>
      <c r="V361" s="31"/>
    </row>
    <row r="362" spans="1:22" x14ac:dyDescent="0.2">
      <c r="A362" s="49"/>
      <c r="B362" s="24"/>
      <c r="C362" s="50"/>
      <c r="D362" s="51"/>
      <c r="E362" s="52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31"/>
      <c r="S362" s="31"/>
      <c r="T362" s="31"/>
      <c r="U362" s="31"/>
      <c r="V362" s="31"/>
    </row>
    <row r="363" spans="1:22" x14ac:dyDescent="0.2">
      <c r="A363" s="49"/>
      <c r="B363" s="24"/>
      <c r="C363" s="50"/>
      <c r="D363" s="51"/>
      <c r="E363" s="52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31"/>
      <c r="S363" s="31"/>
      <c r="T363" s="31"/>
      <c r="U363" s="31"/>
      <c r="V363" s="31"/>
    </row>
    <row r="364" spans="1:22" x14ac:dyDescent="0.2">
      <c r="A364" s="49"/>
      <c r="B364" s="24"/>
      <c r="C364" s="50"/>
      <c r="D364" s="51"/>
      <c r="E364" s="52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31"/>
      <c r="S364" s="31"/>
      <c r="T364" s="31"/>
      <c r="U364" s="31"/>
      <c r="V364" s="31"/>
    </row>
    <row r="365" spans="1:22" x14ac:dyDescent="0.2">
      <c r="A365" s="49"/>
      <c r="B365" s="24"/>
      <c r="C365" s="50"/>
      <c r="D365" s="51"/>
      <c r="E365" s="52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31"/>
      <c r="S365" s="31"/>
      <c r="T365" s="31"/>
      <c r="U365" s="31"/>
      <c r="V365" s="31"/>
    </row>
    <row r="366" spans="1:22" x14ac:dyDescent="0.2">
      <c r="A366" s="49"/>
      <c r="B366" s="24"/>
      <c r="C366" s="50"/>
      <c r="D366" s="51"/>
      <c r="E366" s="52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31"/>
      <c r="S366" s="31"/>
      <c r="T366" s="31"/>
      <c r="U366" s="31"/>
      <c r="V366" s="31"/>
    </row>
    <row r="367" spans="1:22" x14ac:dyDescent="0.2">
      <c r="A367" s="49"/>
      <c r="B367" s="24"/>
      <c r="C367" s="50"/>
      <c r="D367" s="51"/>
      <c r="E367" s="52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31"/>
      <c r="S367" s="31"/>
      <c r="T367" s="31"/>
      <c r="U367" s="31"/>
      <c r="V367" s="31"/>
    </row>
    <row r="368" spans="1:22" x14ac:dyDescent="0.2">
      <c r="A368" s="49"/>
      <c r="B368" s="24"/>
      <c r="C368" s="50"/>
      <c r="D368" s="51"/>
      <c r="E368" s="52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31"/>
      <c r="S368" s="31"/>
      <c r="T368" s="31"/>
      <c r="U368" s="31"/>
      <c r="V368" s="31"/>
    </row>
    <row r="369" spans="1:22" x14ac:dyDescent="0.2">
      <c r="A369" s="49"/>
      <c r="B369" s="24"/>
      <c r="C369" s="50"/>
      <c r="D369" s="51"/>
      <c r="E369" s="52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31"/>
      <c r="S369" s="31"/>
      <c r="T369" s="31"/>
      <c r="U369" s="31"/>
      <c r="V369" s="31"/>
    </row>
    <row r="370" spans="1:22" x14ac:dyDescent="0.2">
      <c r="A370" s="49"/>
      <c r="B370" s="24"/>
      <c r="C370" s="50"/>
      <c r="D370" s="51"/>
      <c r="E370" s="52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31"/>
      <c r="S370" s="31"/>
      <c r="T370" s="31"/>
      <c r="U370" s="31"/>
      <c r="V370" s="31"/>
    </row>
    <row r="371" spans="1:22" x14ac:dyDescent="0.2">
      <c r="A371" s="49"/>
      <c r="B371" s="24"/>
      <c r="C371" s="50"/>
      <c r="D371" s="51"/>
      <c r="E371" s="52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31"/>
      <c r="S371" s="31"/>
      <c r="T371" s="31"/>
      <c r="U371" s="31"/>
      <c r="V371" s="31"/>
    </row>
    <row r="372" spans="1:22" x14ac:dyDescent="0.2">
      <c r="A372" s="49"/>
      <c r="B372" s="24"/>
      <c r="C372" s="50"/>
      <c r="D372" s="51"/>
      <c r="E372" s="52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31"/>
      <c r="S372" s="31"/>
      <c r="T372" s="31"/>
      <c r="U372" s="31"/>
      <c r="V372" s="31"/>
    </row>
    <row r="373" spans="1:22" x14ac:dyDescent="0.2">
      <c r="A373" s="49"/>
      <c r="B373" s="24"/>
      <c r="C373" s="50"/>
      <c r="D373" s="51"/>
      <c r="E373" s="52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31"/>
      <c r="S373" s="31"/>
      <c r="T373" s="31"/>
      <c r="U373" s="31"/>
      <c r="V373" s="31"/>
    </row>
    <row r="374" spans="1:22" x14ac:dyDescent="0.2">
      <c r="A374" s="49"/>
      <c r="B374" s="24"/>
      <c r="C374" s="50"/>
      <c r="D374" s="51"/>
      <c r="E374" s="52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31"/>
      <c r="S374" s="31"/>
      <c r="T374" s="31"/>
      <c r="U374" s="31"/>
      <c r="V374" s="31"/>
    </row>
    <row r="375" spans="1:22" x14ac:dyDescent="0.2">
      <c r="A375" s="49"/>
      <c r="B375" s="24"/>
      <c r="C375" s="50"/>
      <c r="D375" s="51"/>
      <c r="E375" s="52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31"/>
      <c r="S375" s="31"/>
      <c r="T375" s="31"/>
      <c r="U375" s="31"/>
      <c r="V375" s="31"/>
    </row>
    <row r="376" spans="1:22" x14ac:dyDescent="0.2">
      <c r="A376" s="49"/>
      <c r="B376" s="24"/>
      <c r="C376" s="50"/>
      <c r="D376" s="51"/>
      <c r="E376" s="52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31"/>
      <c r="S376" s="31"/>
      <c r="T376" s="31"/>
      <c r="U376" s="31"/>
      <c r="V376" s="31"/>
    </row>
    <row r="377" spans="1:22" x14ac:dyDescent="0.2">
      <c r="A377" s="49"/>
      <c r="B377" s="24"/>
      <c r="C377" s="50"/>
      <c r="D377" s="51"/>
      <c r="E377" s="52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31"/>
      <c r="S377" s="31"/>
      <c r="T377" s="31"/>
      <c r="U377" s="31"/>
      <c r="V377" s="31"/>
    </row>
    <row r="378" spans="1:22" x14ac:dyDescent="0.2">
      <c r="A378" s="49"/>
      <c r="B378" s="24"/>
      <c r="C378" s="50"/>
      <c r="D378" s="51"/>
      <c r="E378" s="52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31"/>
      <c r="S378" s="31"/>
      <c r="T378" s="31"/>
      <c r="U378" s="31"/>
      <c r="V378" s="31"/>
    </row>
    <row r="379" spans="1:22" x14ac:dyDescent="0.2">
      <c r="A379" s="49"/>
      <c r="B379" s="24"/>
      <c r="C379" s="50"/>
      <c r="D379" s="51"/>
      <c r="E379" s="52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31"/>
      <c r="S379" s="31"/>
      <c r="T379" s="31"/>
      <c r="U379" s="31"/>
      <c r="V379" s="31"/>
    </row>
    <row r="380" spans="1:22" x14ac:dyDescent="0.2">
      <c r="A380" s="49"/>
      <c r="B380" s="24"/>
      <c r="C380" s="50"/>
      <c r="D380" s="51"/>
      <c r="E380" s="52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31"/>
      <c r="S380" s="31"/>
      <c r="T380" s="31"/>
      <c r="U380" s="31"/>
      <c r="V380" s="31"/>
    </row>
    <row r="381" spans="1:22" x14ac:dyDescent="0.2">
      <c r="A381" s="49"/>
      <c r="B381" s="24"/>
      <c r="C381" s="50"/>
      <c r="D381" s="51"/>
      <c r="E381" s="52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31"/>
      <c r="S381" s="31"/>
      <c r="T381" s="31"/>
      <c r="U381" s="31"/>
      <c r="V381" s="31"/>
    </row>
    <row r="382" spans="1:22" x14ac:dyDescent="0.2">
      <c r="A382" s="49"/>
      <c r="B382" s="24"/>
      <c r="C382" s="50"/>
      <c r="D382" s="51"/>
      <c r="E382" s="52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31"/>
      <c r="S382" s="31"/>
      <c r="T382" s="31"/>
      <c r="U382" s="31"/>
      <c r="V382" s="31"/>
    </row>
    <row r="383" spans="1:22" x14ac:dyDescent="0.2">
      <c r="A383" s="49"/>
      <c r="B383" s="24"/>
      <c r="C383" s="50"/>
      <c r="D383" s="51"/>
      <c r="E383" s="52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31"/>
      <c r="S383" s="31"/>
      <c r="T383" s="31"/>
      <c r="U383" s="31"/>
      <c r="V383" s="31"/>
    </row>
    <row r="384" spans="1:22" x14ac:dyDescent="0.2">
      <c r="A384" s="49"/>
      <c r="B384" s="24"/>
      <c r="C384" s="50"/>
      <c r="D384" s="51"/>
      <c r="E384" s="52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31"/>
      <c r="S384" s="31"/>
      <c r="T384" s="31"/>
      <c r="U384" s="31"/>
      <c r="V384" s="31"/>
    </row>
    <row r="385" spans="1:22" x14ac:dyDescent="0.2">
      <c r="A385" s="49"/>
      <c r="B385" s="24"/>
      <c r="C385" s="50"/>
      <c r="D385" s="51"/>
      <c r="E385" s="52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31"/>
      <c r="S385" s="31"/>
      <c r="T385" s="31"/>
      <c r="U385" s="31"/>
      <c r="V385" s="31"/>
    </row>
    <row r="386" spans="1:22" x14ac:dyDescent="0.2">
      <c r="A386" s="49"/>
      <c r="B386" s="24"/>
      <c r="C386" s="50"/>
      <c r="D386" s="51"/>
      <c r="E386" s="52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31"/>
      <c r="S386" s="31"/>
      <c r="T386" s="31"/>
      <c r="U386" s="31"/>
      <c r="V386" s="31"/>
    </row>
    <row r="387" spans="1:22" x14ac:dyDescent="0.2">
      <c r="A387" s="49"/>
      <c r="B387" s="24"/>
      <c r="C387" s="50"/>
      <c r="D387" s="51"/>
      <c r="E387" s="52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31"/>
      <c r="S387" s="31"/>
      <c r="T387" s="31"/>
      <c r="U387" s="31"/>
      <c r="V387" s="31"/>
    </row>
    <row r="388" spans="1:22" x14ac:dyDescent="0.2">
      <c r="A388" s="49"/>
      <c r="B388" s="24"/>
      <c r="C388" s="50"/>
      <c r="D388" s="51"/>
      <c r="E388" s="52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31"/>
      <c r="S388" s="31"/>
      <c r="T388" s="31"/>
      <c r="U388" s="31"/>
      <c r="V388" s="31"/>
    </row>
    <row r="389" spans="1:22" x14ac:dyDescent="0.2">
      <c r="A389" s="49"/>
      <c r="B389" s="24"/>
      <c r="C389" s="50"/>
      <c r="D389" s="51"/>
      <c r="E389" s="52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31"/>
      <c r="S389" s="31"/>
      <c r="T389" s="31"/>
      <c r="U389" s="31"/>
      <c r="V389" s="31"/>
    </row>
    <row r="390" spans="1:22" x14ac:dyDescent="0.2">
      <c r="A390" s="49"/>
      <c r="B390" s="24"/>
      <c r="C390" s="50"/>
      <c r="D390" s="51"/>
      <c r="E390" s="52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31"/>
      <c r="S390" s="31"/>
      <c r="T390" s="31"/>
      <c r="U390" s="31"/>
      <c r="V390" s="31"/>
    </row>
    <row r="391" spans="1:22" x14ac:dyDescent="0.2">
      <c r="A391" s="49"/>
      <c r="B391" s="24"/>
      <c r="C391" s="50"/>
      <c r="D391" s="51"/>
      <c r="E391" s="52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31"/>
      <c r="S391" s="31"/>
      <c r="T391" s="31"/>
      <c r="U391" s="31"/>
      <c r="V391" s="31"/>
    </row>
    <row r="392" spans="1:22" x14ac:dyDescent="0.2">
      <c r="A392" s="49"/>
      <c r="B392" s="24"/>
      <c r="C392" s="50"/>
      <c r="D392" s="51"/>
      <c r="E392" s="52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31"/>
      <c r="S392" s="31"/>
      <c r="T392" s="31"/>
      <c r="U392" s="31"/>
      <c r="V392" s="31"/>
    </row>
    <row r="393" spans="1:22" x14ac:dyDescent="0.2">
      <c r="A393" s="49"/>
      <c r="B393" s="24"/>
      <c r="C393" s="50"/>
      <c r="D393" s="51"/>
      <c r="E393" s="52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31"/>
      <c r="S393" s="31"/>
      <c r="T393" s="31"/>
      <c r="U393" s="31"/>
      <c r="V393" s="31"/>
    </row>
    <row r="394" spans="1:22" x14ac:dyDescent="0.2">
      <c r="A394" s="49"/>
      <c r="B394" s="24"/>
      <c r="C394" s="50"/>
      <c r="D394" s="51"/>
      <c r="E394" s="52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31"/>
      <c r="S394" s="31"/>
      <c r="T394" s="31"/>
      <c r="U394" s="31"/>
      <c r="V394" s="31"/>
    </row>
    <row r="395" spans="1:22" x14ac:dyDescent="0.2">
      <c r="A395" s="49"/>
      <c r="B395" s="24"/>
      <c r="C395" s="50"/>
      <c r="D395" s="51"/>
      <c r="E395" s="52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31"/>
      <c r="S395" s="31"/>
      <c r="T395" s="31"/>
      <c r="U395" s="31"/>
      <c r="V395" s="31"/>
    </row>
    <row r="396" spans="1:22" x14ac:dyDescent="0.2">
      <c r="A396" s="49"/>
      <c r="B396" s="24"/>
      <c r="C396" s="50"/>
      <c r="D396" s="51"/>
      <c r="E396" s="52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31"/>
      <c r="S396" s="31"/>
      <c r="T396" s="31"/>
      <c r="U396" s="31"/>
      <c r="V396" s="31"/>
    </row>
    <row r="397" spans="1:22" x14ac:dyDescent="0.2">
      <c r="A397" s="49"/>
      <c r="B397" s="24"/>
      <c r="C397" s="50"/>
      <c r="D397" s="51"/>
      <c r="E397" s="52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31"/>
      <c r="S397" s="31"/>
      <c r="T397" s="31"/>
      <c r="U397" s="31"/>
      <c r="V397" s="31"/>
    </row>
    <row r="398" spans="1:22" x14ac:dyDescent="0.2">
      <c r="A398" s="49"/>
      <c r="B398" s="24"/>
      <c r="C398" s="50"/>
      <c r="D398" s="51"/>
      <c r="E398" s="52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31"/>
      <c r="S398" s="31"/>
      <c r="T398" s="31"/>
      <c r="U398" s="31"/>
      <c r="V398" s="31"/>
    </row>
    <row r="399" spans="1:22" x14ac:dyDescent="0.2">
      <c r="A399" s="49"/>
      <c r="B399" s="24"/>
      <c r="C399" s="50"/>
      <c r="D399" s="51"/>
      <c r="E399" s="52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31"/>
      <c r="S399" s="31"/>
      <c r="T399" s="31"/>
      <c r="U399" s="31"/>
      <c r="V399" s="31"/>
    </row>
    <row r="400" spans="1:22" x14ac:dyDescent="0.2">
      <c r="A400" s="49"/>
      <c r="B400" s="24"/>
      <c r="C400" s="50"/>
      <c r="D400" s="51"/>
      <c r="E400" s="52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31"/>
      <c r="S400" s="31"/>
      <c r="T400" s="31"/>
      <c r="U400" s="31"/>
      <c r="V400" s="31"/>
    </row>
    <row r="401" spans="1:22" x14ac:dyDescent="0.2">
      <c r="A401" s="49"/>
      <c r="B401" s="24"/>
      <c r="C401" s="50"/>
      <c r="D401" s="51"/>
      <c r="E401" s="52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31"/>
      <c r="S401" s="31"/>
      <c r="T401" s="31"/>
      <c r="U401" s="31"/>
      <c r="V401" s="31"/>
    </row>
    <row r="402" spans="1:22" x14ac:dyDescent="0.2">
      <c r="A402" s="49"/>
      <c r="B402" s="24"/>
      <c r="C402" s="50"/>
      <c r="D402" s="51"/>
      <c r="E402" s="52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31"/>
      <c r="S402" s="31"/>
      <c r="T402" s="31"/>
      <c r="U402" s="31"/>
      <c r="V402" s="31"/>
    </row>
    <row r="403" spans="1:22" x14ac:dyDescent="0.2">
      <c r="A403" s="49"/>
      <c r="B403" s="24"/>
      <c r="C403" s="50"/>
      <c r="D403" s="51"/>
      <c r="E403" s="52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31"/>
      <c r="S403" s="31"/>
      <c r="T403" s="31"/>
      <c r="U403" s="31"/>
      <c r="V403" s="31"/>
    </row>
    <row r="404" spans="1:22" x14ac:dyDescent="0.2">
      <c r="A404" s="49"/>
      <c r="B404" s="24"/>
      <c r="C404" s="50"/>
      <c r="D404" s="51"/>
      <c r="E404" s="52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31"/>
      <c r="S404" s="31"/>
      <c r="T404" s="31"/>
      <c r="U404" s="31"/>
      <c r="V404" s="31"/>
    </row>
    <row r="405" spans="1:22" x14ac:dyDescent="0.2">
      <c r="A405" s="49"/>
      <c r="B405" s="24"/>
      <c r="C405" s="50"/>
      <c r="D405" s="51"/>
      <c r="E405" s="52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31"/>
      <c r="S405" s="31"/>
      <c r="T405" s="31"/>
      <c r="U405" s="31"/>
      <c r="V405" s="31"/>
    </row>
    <row r="406" spans="1:22" x14ac:dyDescent="0.2">
      <c r="A406" s="49"/>
      <c r="B406" s="24"/>
      <c r="C406" s="50"/>
      <c r="D406" s="51"/>
      <c r="E406" s="52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31"/>
      <c r="S406" s="31"/>
      <c r="T406" s="31"/>
      <c r="U406" s="31"/>
      <c r="V406" s="31"/>
    </row>
  </sheetData>
  <mergeCells count="78">
    <mergeCell ref="A208:C208"/>
    <mergeCell ref="A212:Q212"/>
    <mergeCell ref="A213:Q213"/>
    <mergeCell ref="A199:I199"/>
    <mergeCell ref="A202:C202"/>
    <mergeCell ref="A204:C204"/>
    <mergeCell ref="A205:C205"/>
    <mergeCell ref="A206:C206"/>
    <mergeCell ref="A207:C207"/>
    <mergeCell ref="A198:I198"/>
    <mergeCell ref="A187:I187"/>
    <mergeCell ref="A188:I188"/>
    <mergeCell ref="A189:I189"/>
    <mergeCell ref="A190:I190"/>
    <mergeCell ref="A191:I191"/>
    <mergeCell ref="A192:I192"/>
    <mergeCell ref="A193:I193"/>
    <mergeCell ref="A194:I194"/>
    <mergeCell ref="A195:I195"/>
    <mergeCell ref="A196:I196"/>
    <mergeCell ref="A197:I197"/>
    <mergeCell ref="A186:I186"/>
    <mergeCell ref="A175:I175"/>
    <mergeCell ref="A176:Q176"/>
    <mergeCell ref="A177:I177"/>
    <mergeCell ref="A178:I178"/>
    <mergeCell ref="A179:I179"/>
    <mergeCell ref="A180:I180"/>
    <mergeCell ref="A181:I181"/>
    <mergeCell ref="A182:I182"/>
    <mergeCell ref="A183:I183"/>
    <mergeCell ref="A184:I184"/>
    <mergeCell ref="A185:I185"/>
    <mergeCell ref="A174:I174"/>
    <mergeCell ref="A158:I158"/>
    <mergeCell ref="A159:Q159"/>
    <mergeCell ref="A162:I162"/>
    <mergeCell ref="A163:I163"/>
    <mergeCell ref="A164:Q164"/>
    <mergeCell ref="A168:I168"/>
    <mergeCell ref="A169:I169"/>
    <mergeCell ref="A170:I170"/>
    <mergeCell ref="A171:I171"/>
    <mergeCell ref="A172:I172"/>
    <mergeCell ref="A173:I173"/>
    <mergeCell ref="N25:N27"/>
    <mergeCell ref="O25:O27"/>
    <mergeCell ref="P25:P27"/>
    <mergeCell ref="Q25:Q27"/>
    <mergeCell ref="A157:I157"/>
    <mergeCell ref="A29:Q29"/>
    <mergeCell ref="A72:I72"/>
    <mergeCell ref="A73:I73"/>
    <mergeCell ref="A74:I74"/>
    <mergeCell ref="A75:I75"/>
    <mergeCell ref="A76:I76"/>
    <mergeCell ref="A77:I77"/>
    <mergeCell ref="A78:I78"/>
    <mergeCell ref="A79:I79"/>
    <mergeCell ref="A80:I80"/>
    <mergeCell ref="A81:Q81"/>
    <mergeCell ref="F26:F27"/>
    <mergeCell ref="G26:I26"/>
    <mergeCell ref="J26:J27"/>
    <mergeCell ref="K26:M26"/>
    <mergeCell ref="A25:A27"/>
    <mergeCell ref="B25:B27"/>
    <mergeCell ref="C25:C27"/>
    <mergeCell ref="D25:D27"/>
    <mergeCell ref="E25:E27"/>
    <mergeCell ref="F25:I25"/>
    <mergeCell ref="J25:M25"/>
    <mergeCell ref="J21:K21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4"/>
  <sheetViews>
    <sheetView workbookViewId="0">
      <selection activeCell="T27" sqref="T27"/>
    </sheetView>
  </sheetViews>
  <sheetFormatPr defaultRowHeight="12.75" x14ac:dyDescent="0.2"/>
  <sheetData>
    <row r="1" spans="1:21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</row>
    <row r="2" spans="1:21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</row>
    <row r="3" spans="1:21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</row>
    <row r="4" spans="1:21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</row>
    <row r="5" spans="1:21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</row>
    <row r="6" spans="1:21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</row>
    <row r="7" spans="1:21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</row>
    <row r="8" spans="1:21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</row>
    <row r="9" spans="1:21" x14ac:dyDescent="0.2">
      <c r="A9" s="35"/>
      <c r="B9" s="32"/>
      <c r="C9" s="25"/>
      <c r="D9" s="26"/>
      <c r="E9" s="31"/>
      <c r="F9" s="28"/>
      <c r="G9" s="28"/>
      <c r="H9" s="40" t="s">
        <v>3609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</row>
    <row r="10" spans="1:21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</row>
    <row r="11" spans="1:21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</row>
    <row r="12" spans="1:21" x14ac:dyDescent="0.2">
      <c r="A12" s="35"/>
      <c r="B12" s="32"/>
      <c r="C12" s="41" t="s">
        <v>50</v>
      </c>
      <c r="D12" s="42" t="s">
        <v>3610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</row>
    <row r="13" spans="1:21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</row>
    <row r="14" spans="1:21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</row>
    <row r="15" spans="1:21" ht="14.25" x14ac:dyDescent="0.2">
      <c r="A15" s="35"/>
      <c r="B15" s="32"/>
      <c r="C15" s="25"/>
      <c r="D15" s="43" t="s">
        <v>3611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</row>
    <row r="16" spans="1:21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3612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</row>
    <row r="17" spans="1:21" x14ac:dyDescent="0.2">
      <c r="A17" s="35"/>
      <c r="B17" s="32"/>
      <c r="C17" s="25"/>
      <c r="D17" s="43" t="s">
        <v>59</v>
      </c>
      <c r="E17" s="27"/>
      <c r="F17" s="28"/>
      <c r="G17" s="28"/>
      <c r="H17" s="28"/>
      <c r="I17" s="43"/>
      <c r="J17" s="108" t="s">
        <v>3613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</row>
    <row r="18" spans="1:21" x14ac:dyDescent="0.2">
      <c r="A18" s="35"/>
      <c r="B18" s="32"/>
      <c r="C18" s="25"/>
      <c r="D18" s="43" t="s">
        <v>2452</v>
      </c>
      <c r="E18" s="27"/>
      <c r="F18" s="28"/>
      <c r="G18" s="28"/>
      <c r="H18" s="28"/>
      <c r="I18" s="43"/>
      <c r="J18" s="108" t="s">
        <v>3614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</row>
    <row r="19" spans="1:21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3615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</row>
    <row r="20" spans="1:21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3616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</row>
    <row r="21" spans="1:21" x14ac:dyDescent="0.2">
      <c r="A21" s="35"/>
      <c r="B21" s="32"/>
      <c r="C21" s="25"/>
      <c r="D21" s="48" t="s">
        <v>2457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</row>
    <row r="22" spans="1:21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</row>
    <row r="23" spans="1:21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</row>
    <row r="24" spans="1:21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</row>
    <row r="25" spans="1:21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</row>
    <row r="26" spans="1:21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</row>
    <row r="27" spans="1:21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</row>
    <row r="28" spans="1:21" x14ac:dyDescent="0.2">
      <c r="A28" s="112" t="s">
        <v>3617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</row>
    <row r="29" spans="1:21" ht="72" x14ac:dyDescent="0.2">
      <c r="A29" s="54">
        <v>1</v>
      </c>
      <c r="B29" s="58" t="s">
        <v>3618</v>
      </c>
      <c r="C29" s="59" t="s">
        <v>3619</v>
      </c>
      <c r="D29" s="60" t="s">
        <v>131</v>
      </c>
      <c r="E29" s="64">
        <v>1</v>
      </c>
      <c r="F29" s="62">
        <v>689.83</v>
      </c>
      <c r="G29" s="62">
        <v>464.51</v>
      </c>
      <c r="H29" s="62">
        <v>182.42</v>
      </c>
      <c r="I29" s="62">
        <v>23.23</v>
      </c>
      <c r="J29" s="63">
        <v>690</v>
      </c>
      <c r="K29" s="63">
        <v>465</v>
      </c>
      <c r="L29" s="63">
        <v>182</v>
      </c>
      <c r="M29" s="63">
        <v>23</v>
      </c>
      <c r="N29" s="63">
        <v>38.200000000000003</v>
      </c>
      <c r="O29" s="63">
        <v>38.200000000000003</v>
      </c>
      <c r="P29" s="63">
        <v>1.91</v>
      </c>
      <c r="Q29" s="63">
        <v>1.91</v>
      </c>
      <c r="R29" s="31"/>
      <c r="S29" s="31"/>
      <c r="T29" s="31"/>
      <c r="U29" s="31"/>
    </row>
    <row r="30" spans="1:21" ht="204" x14ac:dyDescent="0.2">
      <c r="A30" s="54">
        <v>2</v>
      </c>
      <c r="B30" s="58" t="s">
        <v>3620</v>
      </c>
      <c r="C30" s="59" t="s">
        <v>3621</v>
      </c>
      <c r="D30" s="60" t="s">
        <v>3622</v>
      </c>
      <c r="E30" s="64">
        <v>1</v>
      </c>
      <c r="F30" s="62">
        <v>98.03</v>
      </c>
      <c r="G30" s="62">
        <v>32.11</v>
      </c>
      <c r="H30" s="62">
        <v>8.6</v>
      </c>
      <c r="I30" s="62">
        <v>1.0900000000000001</v>
      </c>
      <c r="J30" s="63">
        <v>98</v>
      </c>
      <c r="K30" s="63">
        <v>32</v>
      </c>
      <c r="L30" s="63">
        <v>9</v>
      </c>
      <c r="M30" s="63">
        <v>1</v>
      </c>
      <c r="N30" s="63">
        <v>2.29</v>
      </c>
      <c r="O30" s="63">
        <v>2.29</v>
      </c>
      <c r="P30" s="63">
        <v>0.09</v>
      </c>
      <c r="Q30" s="63">
        <v>0.09</v>
      </c>
      <c r="R30" s="31"/>
      <c r="S30" s="31"/>
      <c r="T30" s="31"/>
      <c r="U30" s="31"/>
    </row>
    <row r="31" spans="1:21" ht="156" x14ac:dyDescent="0.2">
      <c r="A31" s="54">
        <v>3</v>
      </c>
      <c r="B31" s="58" t="s">
        <v>3623</v>
      </c>
      <c r="C31" s="59" t="s">
        <v>3624</v>
      </c>
      <c r="D31" s="60" t="s">
        <v>131</v>
      </c>
      <c r="E31" s="64">
        <v>1</v>
      </c>
      <c r="F31" s="62">
        <v>254.35</v>
      </c>
      <c r="G31" s="62">
        <v>189.27</v>
      </c>
      <c r="H31" s="62">
        <v>52.53</v>
      </c>
      <c r="I31" s="62">
        <v>6.69</v>
      </c>
      <c r="J31" s="63">
        <v>254</v>
      </c>
      <c r="K31" s="63">
        <v>189</v>
      </c>
      <c r="L31" s="63">
        <v>53</v>
      </c>
      <c r="M31" s="63">
        <v>7</v>
      </c>
      <c r="N31" s="63">
        <v>13.5</v>
      </c>
      <c r="O31" s="63">
        <v>13.5</v>
      </c>
      <c r="P31" s="63">
        <v>0.55000000000000004</v>
      </c>
      <c r="Q31" s="63">
        <v>0.55000000000000004</v>
      </c>
      <c r="R31" s="31"/>
      <c r="S31" s="31"/>
      <c r="T31" s="31"/>
      <c r="U31" s="31"/>
    </row>
    <row r="32" spans="1:21" ht="168" x14ac:dyDescent="0.2">
      <c r="A32" s="54">
        <v>4</v>
      </c>
      <c r="B32" s="58" t="s">
        <v>3625</v>
      </c>
      <c r="C32" s="59" t="s">
        <v>3626</v>
      </c>
      <c r="D32" s="60" t="s">
        <v>131</v>
      </c>
      <c r="E32" s="64">
        <v>1</v>
      </c>
      <c r="F32" s="62">
        <v>7.61</v>
      </c>
      <c r="G32" s="62">
        <v>6.52</v>
      </c>
      <c r="H32" s="63"/>
      <c r="I32" s="63"/>
      <c r="J32" s="63">
        <v>8</v>
      </c>
      <c r="K32" s="63">
        <v>7</v>
      </c>
      <c r="L32" s="63"/>
      <c r="M32" s="63"/>
      <c r="N32" s="63">
        <v>0.52</v>
      </c>
      <c r="O32" s="63">
        <v>0.52</v>
      </c>
      <c r="P32" s="63"/>
      <c r="Q32" s="63"/>
      <c r="R32" s="31"/>
      <c r="S32" s="31"/>
      <c r="T32" s="31"/>
      <c r="U32" s="31"/>
    </row>
    <row r="33" spans="1:21" ht="192" x14ac:dyDescent="0.2">
      <c r="A33" s="54">
        <v>5</v>
      </c>
      <c r="B33" s="58" t="s">
        <v>3627</v>
      </c>
      <c r="C33" s="59" t="s">
        <v>3628</v>
      </c>
      <c r="D33" s="60" t="s">
        <v>131</v>
      </c>
      <c r="E33" s="64">
        <v>1</v>
      </c>
      <c r="F33" s="62">
        <v>114.74</v>
      </c>
      <c r="G33" s="62">
        <v>32.17</v>
      </c>
      <c r="H33" s="62">
        <v>3.76</v>
      </c>
      <c r="I33" s="62">
        <v>0.16</v>
      </c>
      <c r="J33" s="63">
        <v>115</v>
      </c>
      <c r="K33" s="63">
        <v>32</v>
      </c>
      <c r="L33" s="63">
        <v>4</v>
      </c>
      <c r="M33" s="63"/>
      <c r="N33" s="63">
        <v>2.74</v>
      </c>
      <c r="O33" s="63">
        <v>2.74</v>
      </c>
      <c r="P33" s="63">
        <v>0.01</v>
      </c>
      <c r="Q33" s="63">
        <v>0.01</v>
      </c>
      <c r="R33" s="31"/>
      <c r="S33" s="31"/>
      <c r="T33" s="31"/>
      <c r="U33" s="31"/>
    </row>
    <row r="34" spans="1:21" ht="204" x14ac:dyDescent="0.2">
      <c r="A34" s="54">
        <v>6</v>
      </c>
      <c r="B34" s="58" t="s">
        <v>3629</v>
      </c>
      <c r="C34" s="59" t="s">
        <v>3630</v>
      </c>
      <c r="D34" s="60" t="s">
        <v>131</v>
      </c>
      <c r="E34" s="64">
        <v>1</v>
      </c>
      <c r="F34" s="62">
        <v>12.21</v>
      </c>
      <c r="G34" s="62">
        <v>10.210000000000001</v>
      </c>
      <c r="H34" s="63"/>
      <c r="I34" s="63"/>
      <c r="J34" s="63">
        <v>12</v>
      </c>
      <c r="K34" s="63">
        <v>10</v>
      </c>
      <c r="L34" s="63"/>
      <c r="M34" s="63"/>
      <c r="N34" s="63">
        <v>0.84</v>
      </c>
      <c r="O34" s="63">
        <v>0.84</v>
      </c>
      <c r="P34" s="63"/>
      <c r="Q34" s="63"/>
      <c r="R34" s="31"/>
      <c r="S34" s="31"/>
      <c r="T34" s="31"/>
      <c r="U34" s="31"/>
    </row>
    <row r="35" spans="1:21" ht="168" x14ac:dyDescent="0.2">
      <c r="A35" s="54">
        <v>7</v>
      </c>
      <c r="B35" s="58" t="s">
        <v>3631</v>
      </c>
      <c r="C35" s="59" t="s">
        <v>3632</v>
      </c>
      <c r="D35" s="60" t="s">
        <v>3633</v>
      </c>
      <c r="E35" s="64">
        <v>1</v>
      </c>
      <c r="F35" s="62">
        <v>68.56</v>
      </c>
      <c r="G35" s="62">
        <v>24.32</v>
      </c>
      <c r="H35" s="62">
        <v>32.78</v>
      </c>
      <c r="I35" s="62">
        <v>4.7699999999999996</v>
      </c>
      <c r="J35" s="63">
        <v>69</v>
      </c>
      <c r="K35" s="63">
        <v>24</v>
      </c>
      <c r="L35" s="63">
        <v>33</v>
      </c>
      <c r="M35" s="63">
        <v>5</v>
      </c>
      <c r="N35" s="63">
        <v>2</v>
      </c>
      <c r="O35" s="63">
        <v>2</v>
      </c>
      <c r="P35" s="63">
        <v>0.34</v>
      </c>
      <c r="Q35" s="63">
        <v>0.34</v>
      </c>
      <c r="R35" s="31"/>
      <c r="S35" s="31"/>
      <c r="T35" s="31"/>
      <c r="U35" s="31"/>
    </row>
    <row r="36" spans="1:21" ht="84" x14ac:dyDescent="0.2">
      <c r="A36" s="54">
        <v>8</v>
      </c>
      <c r="B36" s="58" t="s">
        <v>3634</v>
      </c>
      <c r="C36" s="59" t="s">
        <v>3635</v>
      </c>
      <c r="D36" s="60" t="s">
        <v>115</v>
      </c>
      <c r="E36" s="61" t="s">
        <v>3366</v>
      </c>
      <c r="F36" s="62">
        <v>1419.63</v>
      </c>
      <c r="G36" s="62">
        <v>425.54</v>
      </c>
      <c r="H36" s="62">
        <v>161.94</v>
      </c>
      <c r="I36" s="62">
        <v>18.600000000000001</v>
      </c>
      <c r="J36" s="63">
        <v>284</v>
      </c>
      <c r="K36" s="63">
        <v>85</v>
      </c>
      <c r="L36" s="63">
        <v>32</v>
      </c>
      <c r="M36" s="63">
        <v>4</v>
      </c>
      <c r="N36" s="63">
        <v>37.1</v>
      </c>
      <c r="O36" s="63">
        <v>7.42</v>
      </c>
      <c r="P36" s="63">
        <v>1.53</v>
      </c>
      <c r="Q36" s="63">
        <v>0.31</v>
      </c>
      <c r="R36" s="31"/>
      <c r="S36" s="31"/>
      <c r="T36" s="31"/>
      <c r="U36" s="31"/>
    </row>
    <row r="37" spans="1:21" ht="132" x14ac:dyDescent="0.2">
      <c r="A37" s="54">
        <v>9</v>
      </c>
      <c r="B37" s="58" t="s">
        <v>3636</v>
      </c>
      <c r="C37" s="59" t="s">
        <v>3637</v>
      </c>
      <c r="D37" s="60" t="s">
        <v>138</v>
      </c>
      <c r="E37" s="61" t="s">
        <v>2671</v>
      </c>
      <c r="F37" s="62">
        <v>543.39</v>
      </c>
      <c r="G37" s="62">
        <v>364.31</v>
      </c>
      <c r="H37" s="62">
        <v>100.22</v>
      </c>
      <c r="I37" s="62">
        <v>2.61</v>
      </c>
      <c r="J37" s="63">
        <v>217</v>
      </c>
      <c r="K37" s="63">
        <v>146</v>
      </c>
      <c r="L37" s="63">
        <v>40</v>
      </c>
      <c r="M37" s="63">
        <v>1</v>
      </c>
      <c r="N37" s="63">
        <v>30.64</v>
      </c>
      <c r="O37" s="63">
        <v>12.26</v>
      </c>
      <c r="P37" s="63">
        <v>0.16</v>
      </c>
      <c r="Q37" s="63">
        <v>0.06</v>
      </c>
      <c r="R37" s="31"/>
      <c r="S37" s="31"/>
      <c r="T37" s="31"/>
      <c r="U37" s="31"/>
    </row>
    <row r="38" spans="1:21" x14ac:dyDescent="0.2">
      <c r="A38" s="114" t="s">
        <v>90</v>
      </c>
      <c r="B38" s="113"/>
      <c r="C38" s="113"/>
      <c r="D38" s="113"/>
      <c r="E38" s="113"/>
      <c r="F38" s="113"/>
      <c r="G38" s="113"/>
      <c r="H38" s="113"/>
      <c r="I38" s="113"/>
      <c r="J38" s="62">
        <v>1747</v>
      </c>
      <c r="K38" s="62">
        <v>990</v>
      </c>
      <c r="L38" s="62">
        <v>353</v>
      </c>
      <c r="M38" s="62">
        <v>41</v>
      </c>
      <c r="N38" s="63"/>
      <c r="O38" s="62">
        <v>79.77</v>
      </c>
      <c r="P38" s="63"/>
      <c r="Q38" s="62">
        <v>3.27</v>
      </c>
      <c r="R38" s="31"/>
      <c r="S38" s="31"/>
      <c r="T38" s="31"/>
      <c r="U38" s="31"/>
    </row>
    <row r="39" spans="1:21" x14ac:dyDescent="0.2">
      <c r="A39" s="114" t="s">
        <v>91</v>
      </c>
      <c r="B39" s="113"/>
      <c r="C39" s="113"/>
      <c r="D39" s="113"/>
      <c r="E39" s="113"/>
      <c r="F39" s="113"/>
      <c r="G39" s="113"/>
      <c r="H39" s="113"/>
      <c r="I39" s="113"/>
      <c r="J39" s="62">
        <v>916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</row>
    <row r="40" spans="1:21" x14ac:dyDescent="0.2">
      <c r="A40" s="114" t="s">
        <v>92</v>
      </c>
      <c r="B40" s="113"/>
      <c r="C40" s="113"/>
      <c r="D40" s="113"/>
      <c r="E40" s="113"/>
      <c r="F40" s="113"/>
      <c r="G40" s="113"/>
      <c r="H40" s="113"/>
      <c r="I40" s="113"/>
      <c r="J40" s="63"/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</row>
    <row r="41" spans="1:21" x14ac:dyDescent="0.2">
      <c r="A41" s="114" t="s">
        <v>3638</v>
      </c>
      <c r="B41" s="113"/>
      <c r="C41" s="113"/>
      <c r="D41" s="113"/>
      <c r="E41" s="113"/>
      <c r="F41" s="113"/>
      <c r="G41" s="113"/>
      <c r="H41" s="113"/>
      <c r="I41" s="113"/>
      <c r="J41" s="62">
        <v>268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</row>
    <row r="42" spans="1:21" x14ac:dyDescent="0.2">
      <c r="A42" s="114" t="s">
        <v>3639</v>
      </c>
      <c r="B42" s="113"/>
      <c r="C42" s="113"/>
      <c r="D42" s="113"/>
      <c r="E42" s="113"/>
      <c r="F42" s="113"/>
      <c r="G42" s="113"/>
      <c r="H42" s="113"/>
      <c r="I42" s="113"/>
      <c r="J42" s="62">
        <v>449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</row>
    <row r="43" spans="1:21" x14ac:dyDescent="0.2">
      <c r="A43" s="114" t="s">
        <v>3640</v>
      </c>
      <c r="B43" s="113"/>
      <c r="C43" s="113"/>
      <c r="D43" s="113"/>
      <c r="E43" s="113"/>
      <c r="F43" s="113"/>
      <c r="G43" s="113"/>
      <c r="H43" s="113"/>
      <c r="I43" s="113"/>
      <c r="J43" s="62">
        <v>170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</row>
    <row r="44" spans="1:21" x14ac:dyDescent="0.2">
      <c r="A44" s="114" t="s">
        <v>3641</v>
      </c>
      <c r="B44" s="113"/>
      <c r="C44" s="113"/>
      <c r="D44" s="113"/>
      <c r="E44" s="113"/>
      <c r="F44" s="113"/>
      <c r="G44" s="113"/>
      <c r="H44" s="113"/>
      <c r="I44" s="113"/>
      <c r="J44" s="62">
        <v>29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</row>
    <row r="45" spans="1:21" x14ac:dyDescent="0.2">
      <c r="A45" s="114" t="s">
        <v>95</v>
      </c>
      <c r="B45" s="113"/>
      <c r="C45" s="113"/>
      <c r="D45" s="113"/>
      <c r="E45" s="113"/>
      <c r="F45" s="113"/>
      <c r="G45" s="113"/>
      <c r="H45" s="113"/>
      <c r="I45" s="113"/>
      <c r="J45" s="62">
        <v>653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</row>
    <row r="46" spans="1:21" x14ac:dyDescent="0.2">
      <c r="A46" s="114" t="s">
        <v>92</v>
      </c>
      <c r="B46" s="113"/>
      <c r="C46" s="113"/>
      <c r="D46" s="113"/>
      <c r="E46" s="113"/>
      <c r="F46" s="113"/>
      <c r="G46" s="113"/>
      <c r="H46" s="113"/>
      <c r="I46" s="113"/>
      <c r="J46" s="63"/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</row>
    <row r="47" spans="1:21" x14ac:dyDescent="0.2">
      <c r="A47" s="114" t="s">
        <v>3642</v>
      </c>
      <c r="B47" s="113"/>
      <c r="C47" s="113"/>
      <c r="D47" s="113"/>
      <c r="E47" s="113"/>
      <c r="F47" s="113"/>
      <c r="G47" s="113"/>
      <c r="H47" s="113"/>
      <c r="I47" s="113"/>
      <c r="J47" s="62">
        <v>201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</row>
    <row r="48" spans="1:21" x14ac:dyDescent="0.2">
      <c r="A48" s="114" t="s">
        <v>3643</v>
      </c>
      <c r="B48" s="113"/>
      <c r="C48" s="113"/>
      <c r="D48" s="113"/>
      <c r="E48" s="113"/>
      <c r="F48" s="113"/>
      <c r="G48" s="113"/>
      <c r="H48" s="113"/>
      <c r="I48" s="113"/>
      <c r="J48" s="62">
        <v>452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</row>
    <row r="49" spans="1:21" x14ac:dyDescent="0.2">
      <c r="A49" s="115" t="s">
        <v>3644</v>
      </c>
      <c r="B49" s="113"/>
      <c r="C49" s="113"/>
      <c r="D49" s="113"/>
      <c r="E49" s="113"/>
      <c r="F49" s="113"/>
      <c r="G49" s="113"/>
      <c r="H49" s="113"/>
      <c r="I49" s="113"/>
      <c r="J49" s="65">
        <v>3316</v>
      </c>
      <c r="K49" s="63"/>
      <c r="L49" s="63"/>
      <c r="M49" s="63"/>
      <c r="N49" s="63"/>
      <c r="O49" s="65">
        <v>79.77</v>
      </c>
      <c r="P49" s="63"/>
      <c r="Q49" s="65">
        <v>3.27</v>
      </c>
      <c r="R49" s="31"/>
      <c r="S49" s="31"/>
      <c r="T49" s="31"/>
      <c r="U49" s="31"/>
    </row>
    <row r="50" spans="1:21" x14ac:dyDescent="0.2">
      <c r="A50" s="112" t="s">
        <v>3645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31"/>
      <c r="S50" s="31"/>
      <c r="T50" s="31"/>
      <c r="U50" s="31"/>
    </row>
    <row r="51" spans="1:21" ht="103.5" x14ac:dyDescent="0.2">
      <c r="A51" s="54">
        <v>10</v>
      </c>
      <c r="B51" s="58" t="s">
        <v>3646</v>
      </c>
      <c r="C51" s="59" t="s">
        <v>3647</v>
      </c>
      <c r="D51" s="60" t="s">
        <v>325</v>
      </c>
      <c r="E51" s="64">
        <v>1</v>
      </c>
      <c r="F51" s="62" t="s">
        <v>3648</v>
      </c>
      <c r="G51" s="63"/>
      <c r="H51" s="63"/>
      <c r="I51" s="63"/>
      <c r="J51" s="63">
        <v>125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</row>
    <row r="52" spans="1:21" ht="84" x14ac:dyDescent="0.2">
      <c r="A52" s="54">
        <v>11</v>
      </c>
      <c r="B52" s="58" t="s">
        <v>3649</v>
      </c>
      <c r="C52" s="59" t="s">
        <v>3650</v>
      </c>
      <c r="D52" s="60" t="s">
        <v>325</v>
      </c>
      <c r="E52" s="64">
        <v>1</v>
      </c>
      <c r="F52" s="62">
        <v>20.56</v>
      </c>
      <c r="G52" s="63"/>
      <c r="H52" s="63"/>
      <c r="I52" s="63"/>
      <c r="J52" s="63">
        <v>21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</row>
    <row r="53" spans="1:21" ht="360" x14ac:dyDescent="0.2">
      <c r="A53" s="54">
        <v>12</v>
      </c>
      <c r="B53" s="58" t="s">
        <v>3651</v>
      </c>
      <c r="C53" s="59" t="s">
        <v>3652</v>
      </c>
      <c r="D53" s="60" t="s">
        <v>3527</v>
      </c>
      <c r="E53" s="61" t="s">
        <v>3549</v>
      </c>
      <c r="F53" s="62">
        <v>8542.02</v>
      </c>
      <c r="G53" s="63"/>
      <c r="H53" s="63"/>
      <c r="I53" s="63"/>
      <c r="J53" s="63">
        <v>171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</row>
    <row r="54" spans="1:21" ht="192" x14ac:dyDescent="0.2">
      <c r="A54" s="54">
        <v>13</v>
      </c>
      <c r="B54" s="58" t="s">
        <v>3653</v>
      </c>
      <c r="C54" s="59" t="s">
        <v>3654</v>
      </c>
      <c r="D54" s="60" t="s">
        <v>3527</v>
      </c>
      <c r="E54" s="61" t="s">
        <v>3655</v>
      </c>
      <c r="F54" s="62">
        <v>2656.3</v>
      </c>
      <c r="G54" s="63"/>
      <c r="H54" s="63"/>
      <c r="I54" s="63"/>
      <c r="J54" s="63">
        <v>106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</row>
    <row r="55" spans="1:21" x14ac:dyDescent="0.2">
      <c r="A55" s="114" t="s">
        <v>90</v>
      </c>
      <c r="B55" s="113"/>
      <c r="C55" s="113"/>
      <c r="D55" s="113"/>
      <c r="E55" s="113"/>
      <c r="F55" s="113"/>
      <c r="G55" s="113"/>
      <c r="H55" s="113"/>
      <c r="I55" s="113"/>
      <c r="J55" s="62">
        <v>423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</row>
    <row r="56" spans="1:21" x14ac:dyDescent="0.2">
      <c r="A56" s="115" t="s">
        <v>3656</v>
      </c>
      <c r="B56" s="113"/>
      <c r="C56" s="113"/>
      <c r="D56" s="113"/>
      <c r="E56" s="113"/>
      <c r="F56" s="113"/>
      <c r="G56" s="113"/>
      <c r="H56" s="113"/>
      <c r="I56" s="113"/>
      <c r="J56" s="65">
        <v>423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</row>
    <row r="57" spans="1:21" x14ac:dyDescent="0.2">
      <c r="A57" s="112" t="s">
        <v>3657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31"/>
      <c r="S57" s="31"/>
      <c r="T57" s="31"/>
      <c r="U57" s="31"/>
    </row>
    <row r="58" spans="1:21" ht="57.75" x14ac:dyDescent="0.2">
      <c r="A58" s="101" t="s">
        <v>3658</v>
      </c>
      <c r="B58" s="58" t="s">
        <v>3659</v>
      </c>
      <c r="C58" s="59" t="s">
        <v>3660</v>
      </c>
      <c r="D58" s="60" t="s">
        <v>325</v>
      </c>
      <c r="E58" s="64">
        <v>1</v>
      </c>
      <c r="F58" s="62" t="s">
        <v>3661</v>
      </c>
      <c r="G58" s="63"/>
      <c r="H58" s="63"/>
      <c r="I58" s="63"/>
      <c r="J58" s="63">
        <v>1355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</row>
    <row r="59" spans="1:21" ht="69.75" x14ac:dyDescent="0.2">
      <c r="A59" s="101" t="s">
        <v>3662</v>
      </c>
      <c r="B59" s="58" t="s">
        <v>3663</v>
      </c>
      <c r="C59" s="59" t="s">
        <v>3664</v>
      </c>
      <c r="D59" s="60" t="s">
        <v>325</v>
      </c>
      <c r="E59" s="64">
        <v>1</v>
      </c>
      <c r="F59" s="62" t="s">
        <v>3665</v>
      </c>
      <c r="G59" s="63"/>
      <c r="H59" s="63"/>
      <c r="I59" s="63"/>
      <c r="J59" s="63">
        <v>131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</row>
    <row r="60" spans="1:21" ht="57.75" x14ac:dyDescent="0.2">
      <c r="A60" s="101" t="s">
        <v>3666</v>
      </c>
      <c r="B60" s="58" t="s">
        <v>3667</v>
      </c>
      <c r="C60" s="59" t="s">
        <v>3668</v>
      </c>
      <c r="D60" s="60" t="s">
        <v>325</v>
      </c>
      <c r="E60" s="64">
        <v>1</v>
      </c>
      <c r="F60" s="62" t="s">
        <v>3669</v>
      </c>
      <c r="G60" s="63"/>
      <c r="H60" s="63"/>
      <c r="I60" s="63"/>
      <c r="J60" s="63">
        <v>35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</row>
    <row r="61" spans="1:21" ht="69.75" x14ac:dyDescent="0.2">
      <c r="A61" s="101" t="s">
        <v>3670</v>
      </c>
      <c r="B61" s="58" t="s">
        <v>3671</v>
      </c>
      <c r="C61" s="59" t="s">
        <v>3672</v>
      </c>
      <c r="D61" s="60" t="s">
        <v>325</v>
      </c>
      <c r="E61" s="64">
        <v>1</v>
      </c>
      <c r="F61" s="62" t="s">
        <v>3673</v>
      </c>
      <c r="G61" s="63"/>
      <c r="H61" s="63"/>
      <c r="I61" s="63"/>
      <c r="J61" s="63">
        <v>72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</row>
    <row r="62" spans="1:21" ht="57.75" x14ac:dyDescent="0.2">
      <c r="A62" s="101" t="s">
        <v>3674</v>
      </c>
      <c r="B62" s="58" t="s">
        <v>3675</v>
      </c>
      <c r="C62" s="59" t="s">
        <v>3676</v>
      </c>
      <c r="D62" s="60" t="s">
        <v>325</v>
      </c>
      <c r="E62" s="64">
        <v>1</v>
      </c>
      <c r="F62" s="62" t="s">
        <v>3677</v>
      </c>
      <c r="G62" s="63"/>
      <c r="H62" s="63"/>
      <c r="I62" s="63"/>
      <c r="J62" s="63">
        <v>202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</row>
    <row r="63" spans="1:21" ht="81.75" x14ac:dyDescent="0.2">
      <c r="A63" s="101" t="s">
        <v>3678</v>
      </c>
      <c r="B63" s="58" t="s">
        <v>3679</v>
      </c>
      <c r="C63" s="59" t="s">
        <v>3680</v>
      </c>
      <c r="D63" s="60" t="s">
        <v>325</v>
      </c>
      <c r="E63" s="64">
        <v>1</v>
      </c>
      <c r="F63" s="62" t="s">
        <v>3681</v>
      </c>
      <c r="G63" s="63"/>
      <c r="H63" s="63"/>
      <c r="I63" s="63"/>
      <c r="J63" s="63">
        <v>71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</row>
    <row r="64" spans="1:21" x14ac:dyDescent="0.2">
      <c r="A64" s="114" t="s">
        <v>90</v>
      </c>
      <c r="B64" s="113"/>
      <c r="C64" s="113"/>
      <c r="D64" s="113"/>
      <c r="E64" s="113"/>
      <c r="F64" s="113"/>
      <c r="G64" s="113"/>
      <c r="H64" s="113"/>
      <c r="I64" s="113"/>
      <c r="J64" s="62">
        <v>1866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</row>
    <row r="65" spans="1:21" x14ac:dyDescent="0.2">
      <c r="A65" s="115" t="s">
        <v>3682</v>
      </c>
      <c r="B65" s="113"/>
      <c r="C65" s="113"/>
      <c r="D65" s="113"/>
      <c r="E65" s="113"/>
      <c r="F65" s="113"/>
      <c r="G65" s="113"/>
      <c r="H65" s="113"/>
      <c r="I65" s="113"/>
      <c r="J65" s="65">
        <v>1866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</row>
    <row r="66" spans="1:21" x14ac:dyDescent="0.2">
      <c r="A66" s="110" t="s">
        <v>99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31"/>
      <c r="S66" s="31"/>
      <c r="T66" s="31"/>
      <c r="U66" s="31"/>
    </row>
    <row r="67" spans="1:21" x14ac:dyDescent="0.2">
      <c r="A67" s="114" t="s">
        <v>100</v>
      </c>
      <c r="B67" s="113"/>
      <c r="C67" s="113"/>
      <c r="D67" s="113"/>
      <c r="E67" s="113"/>
      <c r="F67" s="113"/>
      <c r="G67" s="113"/>
      <c r="H67" s="113"/>
      <c r="I67" s="113"/>
      <c r="J67" s="62">
        <v>4036</v>
      </c>
      <c r="K67" s="62">
        <v>990</v>
      </c>
      <c r="L67" s="62">
        <v>353</v>
      </c>
      <c r="M67" s="62">
        <v>41</v>
      </c>
      <c r="N67" s="63"/>
      <c r="O67" s="62">
        <v>79.77</v>
      </c>
      <c r="P67" s="63"/>
      <c r="Q67" s="62">
        <v>3.27</v>
      </c>
      <c r="R67" s="31"/>
      <c r="S67" s="31"/>
      <c r="T67" s="31"/>
      <c r="U67" s="31"/>
    </row>
    <row r="68" spans="1:21" x14ac:dyDescent="0.2">
      <c r="A68" s="114" t="s">
        <v>91</v>
      </c>
      <c r="B68" s="113"/>
      <c r="C68" s="113"/>
      <c r="D68" s="113"/>
      <c r="E68" s="113"/>
      <c r="F68" s="113"/>
      <c r="G68" s="113"/>
      <c r="H68" s="113"/>
      <c r="I68" s="113"/>
      <c r="J68" s="62">
        <v>916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</row>
    <row r="69" spans="1:21" x14ac:dyDescent="0.2">
      <c r="A69" s="114" t="s">
        <v>92</v>
      </c>
      <c r="B69" s="113"/>
      <c r="C69" s="113"/>
      <c r="D69" s="113"/>
      <c r="E69" s="113"/>
      <c r="F69" s="113"/>
      <c r="G69" s="113"/>
      <c r="H69" s="113"/>
      <c r="I69" s="113"/>
      <c r="J69" s="63"/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</row>
    <row r="70" spans="1:21" x14ac:dyDescent="0.2">
      <c r="A70" s="114" t="s">
        <v>3638</v>
      </c>
      <c r="B70" s="113"/>
      <c r="C70" s="113"/>
      <c r="D70" s="113"/>
      <c r="E70" s="113"/>
      <c r="F70" s="113"/>
      <c r="G70" s="113"/>
      <c r="H70" s="113"/>
      <c r="I70" s="113"/>
      <c r="J70" s="62">
        <v>268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</row>
    <row r="71" spans="1:21" x14ac:dyDescent="0.2">
      <c r="A71" s="114" t="s">
        <v>3639</v>
      </c>
      <c r="B71" s="113"/>
      <c r="C71" s="113"/>
      <c r="D71" s="113"/>
      <c r="E71" s="113"/>
      <c r="F71" s="113"/>
      <c r="G71" s="113"/>
      <c r="H71" s="113"/>
      <c r="I71" s="113"/>
      <c r="J71" s="62">
        <v>449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</row>
    <row r="72" spans="1:21" x14ac:dyDescent="0.2">
      <c r="A72" s="114" t="s">
        <v>3640</v>
      </c>
      <c r="B72" s="113"/>
      <c r="C72" s="113"/>
      <c r="D72" s="113"/>
      <c r="E72" s="113"/>
      <c r="F72" s="113"/>
      <c r="G72" s="113"/>
      <c r="H72" s="113"/>
      <c r="I72" s="113"/>
      <c r="J72" s="62">
        <v>170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</row>
    <row r="73" spans="1:21" x14ac:dyDescent="0.2">
      <c r="A73" s="114" t="s">
        <v>3641</v>
      </c>
      <c r="B73" s="113"/>
      <c r="C73" s="113"/>
      <c r="D73" s="113"/>
      <c r="E73" s="113"/>
      <c r="F73" s="113"/>
      <c r="G73" s="113"/>
      <c r="H73" s="113"/>
      <c r="I73" s="113"/>
      <c r="J73" s="62">
        <v>29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</row>
    <row r="74" spans="1:21" x14ac:dyDescent="0.2">
      <c r="A74" s="114" t="s">
        <v>95</v>
      </c>
      <c r="B74" s="113"/>
      <c r="C74" s="113"/>
      <c r="D74" s="113"/>
      <c r="E74" s="113"/>
      <c r="F74" s="113"/>
      <c r="G74" s="113"/>
      <c r="H74" s="113"/>
      <c r="I74" s="113"/>
      <c r="J74" s="62">
        <v>653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</row>
    <row r="75" spans="1:21" x14ac:dyDescent="0.2">
      <c r="A75" s="114" t="s">
        <v>92</v>
      </c>
      <c r="B75" s="113"/>
      <c r="C75" s="113"/>
      <c r="D75" s="113"/>
      <c r="E75" s="113"/>
      <c r="F75" s="113"/>
      <c r="G75" s="113"/>
      <c r="H75" s="113"/>
      <c r="I75" s="113"/>
      <c r="J75" s="63"/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</row>
    <row r="76" spans="1:21" x14ac:dyDescent="0.2">
      <c r="A76" s="114" t="s">
        <v>3642</v>
      </c>
      <c r="B76" s="113"/>
      <c r="C76" s="113"/>
      <c r="D76" s="113"/>
      <c r="E76" s="113"/>
      <c r="F76" s="113"/>
      <c r="G76" s="113"/>
      <c r="H76" s="113"/>
      <c r="I76" s="113"/>
      <c r="J76" s="62">
        <v>201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</row>
    <row r="77" spans="1:21" x14ac:dyDescent="0.2">
      <c r="A77" s="114" t="s">
        <v>3643</v>
      </c>
      <c r="B77" s="113"/>
      <c r="C77" s="113"/>
      <c r="D77" s="113"/>
      <c r="E77" s="113"/>
      <c r="F77" s="113"/>
      <c r="G77" s="113"/>
      <c r="H77" s="113"/>
      <c r="I77" s="113"/>
      <c r="J77" s="62">
        <v>452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</row>
    <row r="78" spans="1:21" x14ac:dyDescent="0.2">
      <c r="A78" s="115" t="s">
        <v>843</v>
      </c>
      <c r="B78" s="113"/>
      <c r="C78" s="113"/>
      <c r="D78" s="113"/>
      <c r="E78" s="113"/>
      <c r="F78" s="113"/>
      <c r="G78" s="113"/>
      <c r="H78" s="113"/>
      <c r="I78" s="113"/>
      <c r="J78" s="63"/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</row>
    <row r="79" spans="1:21" x14ac:dyDescent="0.2">
      <c r="A79" s="114" t="s">
        <v>2894</v>
      </c>
      <c r="B79" s="113"/>
      <c r="C79" s="113"/>
      <c r="D79" s="113"/>
      <c r="E79" s="113"/>
      <c r="F79" s="113"/>
      <c r="G79" s="113"/>
      <c r="H79" s="113"/>
      <c r="I79" s="113"/>
      <c r="J79" s="62">
        <v>3739</v>
      </c>
      <c r="K79" s="63"/>
      <c r="L79" s="63"/>
      <c r="M79" s="63"/>
      <c r="N79" s="63"/>
      <c r="O79" s="62">
        <v>79.77</v>
      </c>
      <c r="P79" s="63"/>
      <c r="Q79" s="62">
        <v>3.27</v>
      </c>
      <c r="R79" s="31"/>
      <c r="S79" s="31"/>
      <c r="T79" s="31"/>
      <c r="U79" s="31"/>
    </row>
    <row r="80" spans="1:21" x14ac:dyDescent="0.2">
      <c r="A80" s="114" t="s">
        <v>3263</v>
      </c>
      <c r="B80" s="113"/>
      <c r="C80" s="113"/>
      <c r="D80" s="113"/>
      <c r="E80" s="113"/>
      <c r="F80" s="113"/>
      <c r="G80" s="113"/>
      <c r="H80" s="113"/>
      <c r="I80" s="113"/>
      <c r="J80" s="62">
        <v>1866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</row>
    <row r="81" spans="1:21" x14ac:dyDescent="0.2">
      <c r="A81" s="114" t="s">
        <v>848</v>
      </c>
      <c r="B81" s="113"/>
      <c r="C81" s="113"/>
      <c r="D81" s="113"/>
      <c r="E81" s="113"/>
      <c r="F81" s="113"/>
      <c r="G81" s="113"/>
      <c r="H81" s="113"/>
      <c r="I81" s="113"/>
      <c r="J81" s="62">
        <v>5605</v>
      </c>
      <c r="K81" s="63"/>
      <c r="L81" s="63"/>
      <c r="M81" s="63"/>
      <c r="N81" s="63"/>
      <c r="O81" s="62">
        <v>79.77</v>
      </c>
      <c r="P81" s="63"/>
      <c r="Q81" s="62">
        <v>3.27</v>
      </c>
      <c r="R81" s="31"/>
      <c r="S81" s="31"/>
      <c r="T81" s="31"/>
      <c r="U81" s="31"/>
    </row>
    <row r="82" spans="1:21" x14ac:dyDescent="0.2">
      <c r="A82" s="114" t="s">
        <v>849</v>
      </c>
      <c r="B82" s="113"/>
      <c r="C82" s="113"/>
      <c r="D82" s="113"/>
      <c r="E82" s="113"/>
      <c r="F82" s="113"/>
      <c r="G82" s="113"/>
      <c r="H82" s="113"/>
      <c r="I82" s="113"/>
      <c r="J82" s="63"/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</row>
    <row r="83" spans="1:21" x14ac:dyDescent="0.2">
      <c r="A83" s="114" t="s">
        <v>850</v>
      </c>
      <c r="B83" s="113"/>
      <c r="C83" s="113"/>
      <c r="D83" s="113"/>
      <c r="E83" s="113"/>
      <c r="F83" s="113"/>
      <c r="G83" s="113"/>
      <c r="H83" s="113"/>
      <c r="I83" s="113"/>
      <c r="J83" s="62">
        <v>827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</row>
    <row r="84" spans="1:21" x14ac:dyDescent="0.2">
      <c r="A84" s="114" t="s">
        <v>851</v>
      </c>
      <c r="B84" s="113"/>
      <c r="C84" s="113"/>
      <c r="D84" s="113"/>
      <c r="E84" s="113"/>
      <c r="F84" s="113"/>
      <c r="G84" s="113"/>
      <c r="H84" s="113"/>
      <c r="I84" s="113"/>
      <c r="J84" s="62">
        <v>353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</row>
    <row r="85" spans="1:21" x14ac:dyDescent="0.2">
      <c r="A85" s="114" t="s">
        <v>852</v>
      </c>
      <c r="B85" s="113"/>
      <c r="C85" s="113"/>
      <c r="D85" s="113"/>
      <c r="E85" s="113"/>
      <c r="F85" s="113"/>
      <c r="G85" s="113"/>
      <c r="H85" s="113"/>
      <c r="I85" s="113"/>
      <c r="J85" s="62">
        <v>1031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</row>
    <row r="86" spans="1:21" x14ac:dyDescent="0.2">
      <c r="A86" s="114" t="s">
        <v>2556</v>
      </c>
      <c r="B86" s="113"/>
      <c r="C86" s="113"/>
      <c r="D86" s="113"/>
      <c r="E86" s="113"/>
      <c r="F86" s="113"/>
      <c r="G86" s="113"/>
      <c r="H86" s="113"/>
      <c r="I86" s="113"/>
      <c r="J86" s="62">
        <v>1866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</row>
    <row r="87" spans="1:21" x14ac:dyDescent="0.2">
      <c r="A87" s="114" t="s">
        <v>853</v>
      </c>
      <c r="B87" s="113"/>
      <c r="C87" s="113"/>
      <c r="D87" s="113"/>
      <c r="E87" s="113"/>
      <c r="F87" s="113"/>
      <c r="G87" s="113"/>
      <c r="H87" s="113"/>
      <c r="I87" s="113"/>
      <c r="J87" s="62">
        <v>916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</row>
    <row r="88" spans="1:21" x14ac:dyDescent="0.2">
      <c r="A88" s="114" t="s">
        <v>854</v>
      </c>
      <c r="B88" s="113"/>
      <c r="C88" s="113"/>
      <c r="D88" s="113"/>
      <c r="E88" s="113"/>
      <c r="F88" s="113"/>
      <c r="G88" s="113"/>
      <c r="H88" s="113"/>
      <c r="I88" s="113"/>
      <c r="J88" s="62">
        <v>653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</row>
    <row r="89" spans="1:21" x14ac:dyDescent="0.2">
      <c r="A89" s="115" t="s">
        <v>855</v>
      </c>
      <c r="B89" s="113"/>
      <c r="C89" s="113"/>
      <c r="D89" s="113"/>
      <c r="E89" s="113"/>
      <c r="F89" s="113"/>
      <c r="G89" s="113"/>
      <c r="H89" s="113"/>
      <c r="I89" s="113"/>
      <c r="J89" s="65">
        <v>5605</v>
      </c>
      <c r="K89" s="63"/>
      <c r="L89" s="63"/>
      <c r="M89" s="63"/>
      <c r="N89" s="63"/>
      <c r="O89" s="65">
        <v>79.77</v>
      </c>
      <c r="P89" s="63"/>
      <c r="Q89" s="65">
        <v>3.27</v>
      </c>
      <c r="R89" s="31"/>
      <c r="S89" s="31"/>
      <c r="T89" s="31"/>
      <c r="U89" s="31"/>
    </row>
    <row r="90" spans="1:21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</row>
    <row r="91" spans="1:21" x14ac:dyDescent="0.2">
      <c r="A91" s="49"/>
      <c r="B91" s="24"/>
      <c r="C91" s="50"/>
      <c r="D91" s="51"/>
      <c r="E91" s="52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</row>
    <row r="92" spans="1:21" x14ac:dyDescent="0.2">
      <c r="A92" s="129" t="s">
        <v>222</v>
      </c>
      <c r="B92" s="130"/>
      <c r="C92" s="13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</row>
    <row r="93" spans="1:21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</row>
    <row r="94" spans="1:21" ht="24" x14ac:dyDescent="0.2">
      <c r="A94" s="131" t="s">
        <v>223</v>
      </c>
      <c r="B94" s="132"/>
      <c r="C94" s="132"/>
      <c r="D94" s="68" t="s">
        <v>224</v>
      </c>
      <c r="E94" s="69" t="s">
        <v>225</v>
      </c>
      <c r="F94" s="70" t="s">
        <v>226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</row>
    <row r="95" spans="1:21" x14ac:dyDescent="0.2">
      <c r="A95" s="143"/>
      <c r="B95" s="113"/>
      <c r="C95" s="113"/>
      <c r="D95" s="59" t="s">
        <v>856</v>
      </c>
      <c r="E95" s="64"/>
      <c r="F95" s="62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</row>
    <row r="96" spans="1:21" x14ac:dyDescent="0.2">
      <c r="A96" s="114" t="s">
        <v>2557</v>
      </c>
      <c r="B96" s="128"/>
      <c r="C96" s="128"/>
      <c r="D96" s="59" t="s">
        <v>228</v>
      </c>
      <c r="E96" s="71" t="s">
        <v>2558</v>
      </c>
      <c r="F96" s="62">
        <v>8.1538000000000004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</row>
    <row r="97" spans="1:21" x14ac:dyDescent="0.2">
      <c r="A97" s="114" t="s">
        <v>2559</v>
      </c>
      <c r="B97" s="128"/>
      <c r="C97" s="128"/>
      <c r="D97" s="59" t="s">
        <v>230</v>
      </c>
      <c r="E97" s="71">
        <v>6.91</v>
      </c>
      <c r="F97" s="62">
        <v>6.91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</row>
    <row r="98" spans="1:21" x14ac:dyDescent="0.2">
      <c r="A98" s="114" t="s">
        <v>2560</v>
      </c>
      <c r="B98" s="128"/>
      <c r="C98" s="128"/>
      <c r="D98" s="59" t="s">
        <v>2561</v>
      </c>
      <c r="E98" s="71" t="s">
        <v>2562</v>
      </c>
      <c r="F98" s="62">
        <v>4.9442000000000004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</row>
    <row r="99" spans="1:21" x14ac:dyDescent="0.2">
      <c r="A99" s="114" t="s">
        <v>2563</v>
      </c>
      <c r="B99" s="128"/>
      <c r="C99" s="128"/>
      <c r="D99" s="59" t="s">
        <v>2564</v>
      </c>
      <c r="E99" s="71">
        <v>4.1900000000000004</v>
      </c>
      <c r="F99" s="62">
        <v>4.1900000000000004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</row>
    <row r="100" spans="1:21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</row>
    <row r="101" spans="1:21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</row>
    <row r="102" spans="1:21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</row>
    <row r="103" spans="1:21" x14ac:dyDescent="0.2">
      <c r="A103" s="118" t="s">
        <v>2565</v>
      </c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31"/>
      <c r="S103" s="31"/>
      <c r="T103" s="31"/>
      <c r="U103" s="31"/>
    </row>
    <row r="104" spans="1:21" x14ac:dyDescent="0.2">
      <c r="A104" s="116" t="s">
        <v>41</v>
      </c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31"/>
      <c r="S104" s="31"/>
      <c r="T104" s="31"/>
      <c r="U104" s="31"/>
    </row>
    <row r="105" spans="1:21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</row>
    <row r="106" spans="1:21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</row>
    <row r="107" spans="1:21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</row>
    <row r="108" spans="1:21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</row>
    <row r="109" spans="1:21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</row>
    <row r="110" spans="1:21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</row>
    <row r="111" spans="1:21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</row>
    <row r="112" spans="1:21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</row>
    <row r="113" spans="1:21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</row>
    <row r="114" spans="1:21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</row>
    <row r="115" spans="1:21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</row>
    <row r="116" spans="1:21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</row>
    <row r="117" spans="1:21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</row>
    <row r="118" spans="1:21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</row>
    <row r="119" spans="1:21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</row>
    <row r="120" spans="1:21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</row>
    <row r="121" spans="1:21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</row>
    <row r="122" spans="1:21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</row>
    <row r="123" spans="1:21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</row>
    <row r="124" spans="1:21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</row>
    <row r="125" spans="1:21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</row>
    <row r="126" spans="1:21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</row>
    <row r="127" spans="1:21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</row>
    <row r="128" spans="1:21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</row>
    <row r="129" spans="1:21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</row>
    <row r="130" spans="1:21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</row>
    <row r="131" spans="1:21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</row>
    <row r="132" spans="1:21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</row>
    <row r="133" spans="1:21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</row>
    <row r="134" spans="1:21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</row>
    <row r="135" spans="1:21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</row>
    <row r="136" spans="1:21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</row>
    <row r="137" spans="1:21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</row>
    <row r="138" spans="1:21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</row>
    <row r="139" spans="1:21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</row>
    <row r="140" spans="1:21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</row>
    <row r="141" spans="1:21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</row>
    <row r="142" spans="1:21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</row>
    <row r="143" spans="1:21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</row>
    <row r="144" spans="1:21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</row>
    <row r="145" spans="1:21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</row>
    <row r="146" spans="1:21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</row>
    <row r="147" spans="1:21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</row>
    <row r="148" spans="1:21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</row>
    <row r="149" spans="1:21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</row>
    <row r="150" spans="1:21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</row>
    <row r="151" spans="1:21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</row>
    <row r="152" spans="1:21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</row>
    <row r="153" spans="1:21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</row>
    <row r="154" spans="1:21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</row>
    <row r="155" spans="1:21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</row>
    <row r="156" spans="1:21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</row>
    <row r="157" spans="1:21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</row>
    <row r="158" spans="1:21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</row>
    <row r="159" spans="1:21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</row>
    <row r="160" spans="1:21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</row>
    <row r="161" spans="1:21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</row>
    <row r="162" spans="1:21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</row>
    <row r="163" spans="1:21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</row>
    <row r="164" spans="1:21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</row>
    <row r="165" spans="1:21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</row>
    <row r="166" spans="1:21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</row>
    <row r="167" spans="1:21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</row>
    <row r="168" spans="1:21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</row>
    <row r="169" spans="1:21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</row>
    <row r="170" spans="1:21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</row>
    <row r="171" spans="1:21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</row>
    <row r="172" spans="1:21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</row>
    <row r="173" spans="1:21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</row>
    <row r="174" spans="1:21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</row>
    <row r="175" spans="1:21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</row>
    <row r="176" spans="1:21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</row>
    <row r="177" spans="1:21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</row>
    <row r="178" spans="1:21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</row>
    <row r="179" spans="1:21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</row>
    <row r="180" spans="1:21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</row>
    <row r="181" spans="1:21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</row>
    <row r="182" spans="1:21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</row>
    <row r="183" spans="1:21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</row>
    <row r="184" spans="1:21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</row>
    <row r="185" spans="1:21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</row>
    <row r="186" spans="1:21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</row>
    <row r="187" spans="1:21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</row>
    <row r="188" spans="1:21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</row>
    <row r="189" spans="1:21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</row>
    <row r="190" spans="1:21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</row>
    <row r="191" spans="1:21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</row>
    <row r="192" spans="1:21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</row>
    <row r="193" spans="1:21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</row>
    <row r="194" spans="1:21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</row>
    <row r="195" spans="1:21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</row>
    <row r="196" spans="1:21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</row>
    <row r="197" spans="1:21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</row>
    <row r="198" spans="1:21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</row>
    <row r="199" spans="1:21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</row>
    <row r="200" spans="1:21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</row>
    <row r="201" spans="1:21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</row>
    <row r="202" spans="1:21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</row>
    <row r="203" spans="1:21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</row>
    <row r="204" spans="1:21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</row>
    <row r="205" spans="1:21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</row>
    <row r="206" spans="1:21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</row>
    <row r="207" spans="1:21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</row>
    <row r="208" spans="1:21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</row>
    <row r="209" spans="1:21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</row>
    <row r="210" spans="1:21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</row>
    <row r="211" spans="1:21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</row>
    <row r="212" spans="1:21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</row>
    <row r="213" spans="1:21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</row>
    <row r="214" spans="1:21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</row>
    <row r="215" spans="1:21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</row>
    <row r="216" spans="1:21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</row>
    <row r="217" spans="1:21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</row>
    <row r="218" spans="1:21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</row>
    <row r="219" spans="1:21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</row>
    <row r="220" spans="1:21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</row>
    <row r="221" spans="1:21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</row>
    <row r="222" spans="1:21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</row>
    <row r="223" spans="1:21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</row>
    <row r="224" spans="1:21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</row>
    <row r="225" spans="1:21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</row>
    <row r="226" spans="1:21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</row>
    <row r="227" spans="1:21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</row>
    <row r="228" spans="1:21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</row>
    <row r="229" spans="1:21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</row>
    <row r="230" spans="1:21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</row>
    <row r="231" spans="1:21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</row>
    <row r="232" spans="1:21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</row>
    <row r="233" spans="1:21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</row>
    <row r="234" spans="1:21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</row>
    <row r="235" spans="1:21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</row>
    <row r="236" spans="1:21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</row>
    <row r="237" spans="1:21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</row>
    <row r="238" spans="1:21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</row>
    <row r="239" spans="1:21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</row>
    <row r="240" spans="1:21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</row>
    <row r="241" spans="1:21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</row>
    <row r="242" spans="1:21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</row>
    <row r="243" spans="1:21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</row>
    <row r="244" spans="1:21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</row>
    <row r="245" spans="1:21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</row>
    <row r="246" spans="1:21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</row>
    <row r="247" spans="1:21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</row>
    <row r="248" spans="1:21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</row>
    <row r="249" spans="1:21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</row>
    <row r="250" spans="1:21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</row>
    <row r="251" spans="1:21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</row>
    <row r="252" spans="1:21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</row>
    <row r="253" spans="1:21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</row>
    <row r="254" spans="1:21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</row>
    <row r="255" spans="1:21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</row>
    <row r="256" spans="1:21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</row>
    <row r="257" spans="1:21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</row>
    <row r="258" spans="1:21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</row>
    <row r="259" spans="1:21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</row>
    <row r="260" spans="1:21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</row>
    <row r="261" spans="1:21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</row>
    <row r="262" spans="1:21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</row>
    <row r="263" spans="1:21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</row>
    <row r="264" spans="1:21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</row>
    <row r="265" spans="1:21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</row>
    <row r="266" spans="1:21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</row>
    <row r="267" spans="1:21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</row>
    <row r="268" spans="1:21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</row>
    <row r="269" spans="1:21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</row>
    <row r="270" spans="1:21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</row>
    <row r="271" spans="1:21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</row>
    <row r="272" spans="1:21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</row>
    <row r="273" spans="1:21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</row>
    <row r="274" spans="1:21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</row>
    <row r="275" spans="1:21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</row>
    <row r="276" spans="1:21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</row>
    <row r="277" spans="1:21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</row>
    <row r="278" spans="1:21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</row>
    <row r="279" spans="1:21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</row>
    <row r="280" spans="1:21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</row>
    <row r="281" spans="1:21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</row>
    <row r="282" spans="1:21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</row>
    <row r="283" spans="1:21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</row>
    <row r="284" spans="1:21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</row>
    <row r="285" spans="1:21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</row>
    <row r="286" spans="1:21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</row>
    <row r="287" spans="1:21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</row>
    <row r="288" spans="1:21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</row>
    <row r="289" spans="1:21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</row>
    <row r="290" spans="1:21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</row>
    <row r="291" spans="1:21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</row>
    <row r="292" spans="1:21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</row>
    <row r="293" spans="1:21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</row>
    <row r="294" spans="1:21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</row>
    <row r="295" spans="1:21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</row>
    <row r="296" spans="1:21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</row>
    <row r="297" spans="1:21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</row>
    <row r="298" spans="1:21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</row>
    <row r="299" spans="1:21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</row>
    <row r="300" spans="1:21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</row>
    <row r="301" spans="1:21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</row>
    <row r="302" spans="1:21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</row>
    <row r="303" spans="1:21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</row>
    <row r="304" spans="1:21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</row>
    <row r="305" spans="1:21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</row>
    <row r="306" spans="1:21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</row>
    <row r="307" spans="1:21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</row>
    <row r="308" spans="1:21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</row>
    <row r="309" spans="1:21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</row>
    <row r="310" spans="1:21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</row>
    <row r="311" spans="1:21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</row>
    <row r="312" spans="1:21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</row>
    <row r="313" spans="1:21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</row>
    <row r="314" spans="1:21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</row>
    <row r="315" spans="1:21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</row>
    <row r="316" spans="1:21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</row>
    <row r="317" spans="1:21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</row>
    <row r="318" spans="1:21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</row>
    <row r="319" spans="1:21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</row>
    <row r="320" spans="1:21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</row>
    <row r="321" spans="1:21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</row>
    <row r="322" spans="1:21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</row>
    <row r="323" spans="1:21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</row>
    <row r="324" spans="1:21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</row>
    <row r="325" spans="1:21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</row>
    <row r="326" spans="1:21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</row>
    <row r="327" spans="1:21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</row>
    <row r="328" spans="1:21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</row>
    <row r="329" spans="1:21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</row>
    <row r="330" spans="1:21" x14ac:dyDescent="0.2">
      <c r="A330" s="49"/>
      <c r="B330" s="24"/>
      <c r="C330" s="50"/>
      <c r="D330" s="51"/>
      <c r="E330" s="5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</row>
    <row r="331" spans="1:21" x14ac:dyDescent="0.2">
      <c r="A331" s="49"/>
      <c r="B331" s="24"/>
      <c r="C331" s="50"/>
      <c r="D331" s="51"/>
      <c r="E331" s="5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</row>
    <row r="332" spans="1:21" x14ac:dyDescent="0.2">
      <c r="A332" s="49"/>
      <c r="B332" s="24"/>
      <c r="C332" s="50"/>
      <c r="D332" s="51"/>
      <c r="E332" s="5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</row>
    <row r="333" spans="1:21" x14ac:dyDescent="0.2">
      <c r="A333" s="49"/>
      <c r="B333" s="24"/>
      <c r="C333" s="50"/>
      <c r="D333" s="51"/>
      <c r="E333" s="5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</row>
    <row r="334" spans="1:21" x14ac:dyDescent="0.2">
      <c r="A334" s="49"/>
      <c r="B334" s="24"/>
      <c r="C334" s="50"/>
      <c r="D334" s="51"/>
      <c r="E334" s="5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</row>
    <row r="335" spans="1:21" x14ac:dyDescent="0.2">
      <c r="A335" s="49"/>
      <c r="B335" s="24"/>
      <c r="C335" s="50"/>
      <c r="D335" s="51"/>
      <c r="E335" s="5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</row>
    <row r="336" spans="1:21" x14ac:dyDescent="0.2">
      <c r="A336" s="49"/>
      <c r="B336" s="24"/>
      <c r="C336" s="50"/>
      <c r="D336" s="51"/>
      <c r="E336" s="5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</row>
    <row r="337" spans="1:21" x14ac:dyDescent="0.2">
      <c r="A337" s="49"/>
      <c r="B337" s="24"/>
      <c r="C337" s="50"/>
      <c r="D337" s="51"/>
      <c r="E337" s="5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</row>
    <row r="338" spans="1:21" x14ac:dyDescent="0.2">
      <c r="A338" s="49"/>
      <c r="B338" s="24"/>
      <c r="C338" s="50"/>
      <c r="D338" s="51"/>
      <c r="E338" s="5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</row>
    <row r="339" spans="1:21" x14ac:dyDescent="0.2">
      <c r="A339" s="49"/>
      <c r="B339" s="24"/>
      <c r="C339" s="50"/>
      <c r="D339" s="51"/>
      <c r="E339" s="5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</row>
    <row r="340" spans="1:21" x14ac:dyDescent="0.2">
      <c r="A340" s="49"/>
      <c r="B340" s="24"/>
      <c r="C340" s="50"/>
      <c r="D340" s="51"/>
      <c r="E340" s="5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</row>
    <row r="341" spans="1:21" x14ac:dyDescent="0.2">
      <c r="A341" s="49"/>
      <c r="B341" s="24"/>
      <c r="C341" s="50"/>
      <c r="D341" s="51"/>
      <c r="E341" s="5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</row>
    <row r="342" spans="1:21" x14ac:dyDescent="0.2">
      <c r="A342" s="49"/>
      <c r="B342" s="24"/>
      <c r="C342" s="50"/>
      <c r="D342" s="51"/>
      <c r="E342" s="5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</row>
    <row r="343" spans="1:21" x14ac:dyDescent="0.2">
      <c r="A343" s="49"/>
      <c r="B343" s="24"/>
      <c r="C343" s="50"/>
      <c r="D343" s="51"/>
      <c r="E343" s="52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31"/>
      <c r="S343" s="31"/>
      <c r="T343" s="31"/>
      <c r="U343" s="31"/>
    </row>
    <row r="344" spans="1:21" x14ac:dyDescent="0.2">
      <c r="A344" s="49"/>
      <c r="B344" s="24"/>
      <c r="C344" s="50"/>
      <c r="D344" s="51"/>
      <c r="E344" s="52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31"/>
      <c r="S344" s="31"/>
      <c r="T344" s="31"/>
      <c r="U344" s="31"/>
    </row>
    <row r="345" spans="1:21" x14ac:dyDescent="0.2">
      <c r="A345" s="49"/>
      <c r="B345" s="24"/>
      <c r="C345" s="50"/>
      <c r="D345" s="51"/>
      <c r="E345" s="52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31"/>
      <c r="S345" s="31"/>
      <c r="T345" s="31"/>
      <c r="U345" s="31"/>
    </row>
    <row r="346" spans="1:21" x14ac:dyDescent="0.2">
      <c r="A346" s="49"/>
      <c r="B346" s="24"/>
      <c r="C346" s="50"/>
      <c r="D346" s="51"/>
      <c r="E346" s="52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31"/>
      <c r="S346" s="31"/>
      <c r="T346" s="31"/>
      <c r="U346" s="31"/>
    </row>
    <row r="347" spans="1:21" x14ac:dyDescent="0.2">
      <c r="A347" s="49"/>
      <c r="B347" s="24"/>
      <c r="C347" s="50"/>
      <c r="D347" s="51"/>
      <c r="E347" s="52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31"/>
      <c r="S347" s="31"/>
      <c r="T347" s="31"/>
      <c r="U347" s="31"/>
    </row>
    <row r="348" spans="1:21" x14ac:dyDescent="0.2">
      <c r="A348" s="49"/>
      <c r="B348" s="24"/>
      <c r="C348" s="50"/>
      <c r="D348" s="51"/>
      <c r="E348" s="52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31"/>
      <c r="S348" s="31"/>
      <c r="T348" s="31"/>
      <c r="U348" s="31"/>
    </row>
    <row r="349" spans="1:21" x14ac:dyDescent="0.2">
      <c r="A349" s="49"/>
      <c r="B349" s="24"/>
      <c r="C349" s="50"/>
      <c r="D349" s="51"/>
      <c r="E349" s="52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31"/>
      <c r="S349" s="31"/>
      <c r="T349" s="31"/>
      <c r="U349" s="31"/>
    </row>
    <row r="350" spans="1:21" x14ac:dyDescent="0.2">
      <c r="A350" s="49"/>
      <c r="B350" s="24"/>
      <c r="C350" s="50"/>
      <c r="D350" s="51"/>
      <c r="E350" s="52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31"/>
      <c r="S350" s="31"/>
      <c r="T350" s="31"/>
      <c r="U350" s="31"/>
    </row>
    <row r="351" spans="1:21" x14ac:dyDescent="0.2">
      <c r="A351" s="49"/>
      <c r="B351" s="24"/>
      <c r="C351" s="50"/>
      <c r="D351" s="51"/>
      <c r="E351" s="52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31"/>
      <c r="S351" s="31"/>
      <c r="T351" s="31"/>
      <c r="U351" s="31"/>
    </row>
    <row r="352" spans="1:21" x14ac:dyDescent="0.2">
      <c r="A352" s="49"/>
      <c r="B352" s="24"/>
      <c r="C352" s="50"/>
      <c r="D352" s="51"/>
      <c r="E352" s="52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31"/>
      <c r="S352" s="31"/>
      <c r="T352" s="31"/>
      <c r="U352" s="31"/>
    </row>
    <row r="353" spans="1:21" x14ac:dyDescent="0.2">
      <c r="A353" s="49"/>
      <c r="B353" s="24"/>
      <c r="C353" s="50"/>
      <c r="D353" s="51"/>
      <c r="E353" s="52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31"/>
      <c r="S353" s="31"/>
      <c r="T353" s="31"/>
      <c r="U353" s="31"/>
    </row>
    <row r="354" spans="1:21" x14ac:dyDescent="0.2">
      <c r="A354" s="49"/>
      <c r="B354" s="24"/>
      <c r="C354" s="50"/>
      <c r="D354" s="51"/>
      <c r="E354" s="52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31"/>
      <c r="S354" s="31"/>
      <c r="T354" s="31"/>
      <c r="U354" s="31"/>
    </row>
    <row r="355" spans="1:21" x14ac:dyDescent="0.2">
      <c r="A355" s="49"/>
      <c r="B355" s="24"/>
      <c r="C355" s="50"/>
      <c r="D355" s="51"/>
      <c r="E355" s="52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31"/>
      <c r="S355" s="31"/>
      <c r="T355" s="31"/>
      <c r="U355" s="31"/>
    </row>
    <row r="356" spans="1:21" x14ac:dyDescent="0.2">
      <c r="A356" s="49"/>
      <c r="B356" s="24"/>
      <c r="C356" s="50"/>
      <c r="D356" s="51"/>
      <c r="E356" s="52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31"/>
      <c r="S356" s="31"/>
      <c r="T356" s="31"/>
      <c r="U356" s="31"/>
    </row>
    <row r="357" spans="1:21" x14ac:dyDescent="0.2">
      <c r="A357" s="49"/>
      <c r="B357" s="24"/>
      <c r="C357" s="50"/>
      <c r="D357" s="51"/>
      <c r="E357" s="52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31"/>
      <c r="S357" s="31"/>
      <c r="T357" s="31"/>
      <c r="U357" s="31"/>
    </row>
    <row r="358" spans="1:21" x14ac:dyDescent="0.2">
      <c r="A358" s="49"/>
      <c r="B358" s="24"/>
      <c r="C358" s="50"/>
      <c r="D358" s="51"/>
      <c r="E358" s="52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31"/>
      <c r="S358" s="31"/>
      <c r="T358" s="31"/>
      <c r="U358" s="31"/>
    </row>
    <row r="359" spans="1:21" x14ac:dyDescent="0.2">
      <c r="A359" s="49"/>
      <c r="B359" s="24"/>
      <c r="C359" s="50"/>
      <c r="D359" s="51"/>
      <c r="E359" s="52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31"/>
      <c r="S359" s="31"/>
      <c r="T359" s="31"/>
      <c r="U359" s="31"/>
    </row>
    <row r="360" spans="1:21" x14ac:dyDescent="0.2">
      <c r="A360" s="49"/>
      <c r="B360" s="24"/>
      <c r="C360" s="50"/>
      <c r="D360" s="51"/>
      <c r="E360" s="52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31"/>
      <c r="S360" s="31"/>
      <c r="T360" s="31"/>
      <c r="U360" s="31"/>
    </row>
    <row r="361" spans="1:21" x14ac:dyDescent="0.2">
      <c r="A361" s="49"/>
      <c r="B361" s="24"/>
      <c r="C361" s="50"/>
      <c r="D361" s="51"/>
      <c r="E361" s="52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31"/>
      <c r="S361" s="31"/>
      <c r="T361" s="31"/>
      <c r="U361" s="31"/>
    </row>
    <row r="362" spans="1:21" x14ac:dyDescent="0.2">
      <c r="A362" s="49"/>
      <c r="B362" s="24"/>
      <c r="C362" s="50"/>
      <c r="D362" s="51"/>
      <c r="E362" s="52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31"/>
      <c r="S362" s="31"/>
      <c r="T362" s="31"/>
      <c r="U362" s="31"/>
    </row>
    <row r="363" spans="1:21" x14ac:dyDescent="0.2">
      <c r="A363" s="49"/>
      <c r="B363" s="24"/>
      <c r="C363" s="50"/>
      <c r="D363" s="51"/>
      <c r="E363" s="52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31"/>
      <c r="S363" s="31"/>
      <c r="T363" s="31"/>
      <c r="U363" s="31"/>
    </row>
    <row r="364" spans="1:21" x14ac:dyDescent="0.2">
      <c r="A364" s="49"/>
      <c r="B364" s="24"/>
      <c r="C364" s="50"/>
      <c r="D364" s="51"/>
      <c r="E364" s="52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31"/>
      <c r="S364" s="31"/>
      <c r="T364" s="31"/>
      <c r="U364" s="31"/>
    </row>
  </sheetData>
  <mergeCells count="72">
    <mergeCell ref="A98:C98"/>
    <mergeCell ref="A99:C99"/>
    <mergeCell ref="A103:Q103"/>
    <mergeCell ref="A104:Q104"/>
    <mergeCell ref="A89:I89"/>
    <mergeCell ref="A92:C92"/>
    <mergeCell ref="A94:C94"/>
    <mergeCell ref="A95:C95"/>
    <mergeCell ref="A96:C96"/>
    <mergeCell ref="A97:C97"/>
    <mergeCell ref="A88:I88"/>
    <mergeCell ref="A77:I77"/>
    <mergeCell ref="A78:I78"/>
    <mergeCell ref="A79:I79"/>
    <mergeCell ref="A80:I80"/>
    <mergeCell ref="A81:I81"/>
    <mergeCell ref="A82:I82"/>
    <mergeCell ref="A83:I83"/>
    <mergeCell ref="A84:I84"/>
    <mergeCell ref="A85:I85"/>
    <mergeCell ref="A86:I86"/>
    <mergeCell ref="A87:I87"/>
    <mergeCell ref="A76:I76"/>
    <mergeCell ref="A65:I65"/>
    <mergeCell ref="A66:Q66"/>
    <mergeCell ref="A67:I67"/>
    <mergeCell ref="A68:I68"/>
    <mergeCell ref="A69:I69"/>
    <mergeCell ref="A70:I70"/>
    <mergeCell ref="A71:I71"/>
    <mergeCell ref="A72:I72"/>
    <mergeCell ref="A73:I73"/>
    <mergeCell ref="A74:I74"/>
    <mergeCell ref="A75:I75"/>
    <mergeCell ref="A64:I64"/>
    <mergeCell ref="A43:I43"/>
    <mergeCell ref="A44:I44"/>
    <mergeCell ref="A45:I45"/>
    <mergeCell ref="A46:I46"/>
    <mergeCell ref="A47:I47"/>
    <mergeCell ref="A48:I48"/>
    <mergeCell ref="A49:I49"/>
    <mergeCell ref="A50:Q50"/>
    <mergeCell ref="A55:I55"/>
    <mergeCell ref="A56:I56"/>
    <mergeCell ref="A57:Q57"/>
    <mergeCell ref="A42:I42"/>
    <mergeCell ref="F24:I24"/>
    <mergeCell ref="J24:M24"/>
    <mergeCell ref="N24:N26"/>
    <mergeCell ref="O24:O26"/>
    <mergeCell ref="A24:A26"/>
    <mergeCell ref="B24:B26"/>
    <mergeCell ref="C24:C26"/>
    <mergeCell ref="D24:D26"/>
    <mergeCell ref="E24:E26"/>
    <mergeCell ref="A28:Q28"/>
    <mergeCell ref="A38:I38"/>
    <mergeCell ref="A39:I39"/>
    <mergeCell ref="A40:I40"/>
    <mergeCell ref="A41:I41"/>
    <mergeCell ref="P24:P26"/>
    <mergeCell ref="Q24:Q26"/>
    <mergeCell ref="F25:F26"/>
    <mergeCell ref="G25:I25"/>
    <mergeCell ref="J25:J26"/>
    <mergeCell ref="K25:M25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281"/>
  <sheetViews>
    <sheetView workbookViewId="0">
      <selection activeCell="V29" sqref="V29"/>
    </sheetView>
  </sheetViews>
  <sheetFormatPr defaultRowHeight="12.75" x14ac:dyDescent="0.2"/>
  <sheetData>
    <row r="1" spans="1:23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</row>
    <row r="2" spans="1:23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</row>
    <row r="3" spans="1:23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</row>
    <row r="4" spans="1:23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</row>
    <row r="5" spans="1:23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</row>
    <row r="6" spans="1:23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</row>
    <row r="7" spans="1:23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</row>
    <row r="8" spans="1:23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</row>
    <row r="9" spans="1:23" x14ac:dyDescent="0.2">
      <c r="A9" s="35"/>
      <c r="B9" s="32"/>
      <c r="C9" s="25"/>
      <c r="D9" s="26"/>
      <c r="E9" s="31"/>
      <c r="F9" s="28"/>
      <c r="G9" s="28"/>
      <c r="H9" s="40" t="s">
        <v>3683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</row>
    <row r="10" spans="1:23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</row>
    <row r="11" spans="1:23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</row>
    <row r="12" spans="1:23" x14ac:dyDescent="0.2">
      <c r="A12" s="35"/>
      <c r="B12" s="32"/>
      <c r="C12" s="41" t="s">
        <v>50</v>
      </c>
      <c r="D12" s="42" t="s">
        <v>3684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</row>
    <row r="13" spans="1:23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</row>
    <row r="14" spans="1:23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</row>
    <row r="15" spans="1:23" ht="14.25" x14ac:dyDescent="0.2">
      <c r="A15" s="35"/>
      <c r="B15" s="32"/>
      <c r="C15" s="25"/>
      <c r="D15" s="43" t="s">
        <v>3611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</row>
    <row r="16" spans="1:23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3685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</row>
    <row r="17" spans="1:23" x14ac:dyDescent="0.2">
      <c r="A17" s="35"/>
      <c r="B17" s="32"/>
      <c r="C17" s="25"/>
      <c r="D17" s="43" t="s">
        <v>59</v>
      </c>
      <c r="E17" s="27"/>
      <c r="F17" s="28"/>
      <c r="G17" s="28"/>
      <c r="H17" s="28"/>
      <c r="I17" s="43"/>
      <c r="J17" s="108" t="s">
        <v>3686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</row>
    <row r="18" spans="1:23" x14ac:dyDescent="0.2">
      <c r="A18" s="35"/>
      <c r="B18" s="32"/>
      <c r="C18" s="25"/>
      <c r="D18" s="43" t="s">
        <v>2452</v>
      </c>
      <c r="E18" s="27"/>
      <c r="F18" s="28"/>
      <c r="G18" s="28"/>
      <c r="H18" s="28"/>
      <c r="I18" s="43"/>
      <c r="J18" s="108" t="s">
        <v>3687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</row>
    <row r="19" spans="1:23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3688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</row>
    <row r="20" spans="1:23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3689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</row>
    <row r="21" spans="1:23" x14ac:dyDescent="0.2">
      <c r="A21" s="35"/>
      <c r="B21" s="32"/>
      <c r="C21" s="25"/>
      <c r="D21" s="48" t="s">
        <v>2574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</row>
    <row r="22" spans="1:23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</row>
    <row r="23" spans="1:23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</row>
    <row r="24" spans="1:23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</row>
    <row r="25" spans="1:23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</row>
    <row r="26" spans="1:23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</row>
    <row r="27" spans="1:23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</row>
    <row r="28" spans="1:23" x14ac:dyDescent="0.2">
      <c r="A28" s="112" t="s">
        <v>3617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</row>
    <row r="29" spans="1:23" ht="192" x14ac:dyDescent="0.2">
      <c r="A29" s="54">
        <v>1</v>
      </c>
      <c r="B29" s="58" t="s">
        <v>3690</v>
      </c>
      <c r="C29" s="59" t="s">
        <v>3691</v>
      </c>
      <c r="D29" s="60" t="s">
        <v>131</v>
      </c>
      <c r="E29" s="64">
        <v>1</v>
      </c>
      <c r="F29" s="62">
        <v>80.11</v>
      </c>
      <c r="G29" s="62">
        <v>60.8</v>
      </c>
      <c r="H29" s="63"/>
      <c r="I29" s="63"/>
      <c r="J29" s="63">
        <v>80</v>
      </c>
      <c r="K29" s="63">
        <v>61</v>
      </c>
      <c r="L29" s="63"/>
      <c r="M29" s="63"/>
      <c r="N29" s="63">
        <v>5</v>
      </c>
      <c r="O29" s="63">
        <v>5</v>
      </c>
      <c r="P29" s="63"/>
      <c r="Q29" s="63"/>
      <c r="R29" s="31"/>
      <c r="S29" s="31"/>
      <c r="T29" s="31"/>
      <c r="U29" s="31"/>
      <c r="V29" s="31"/>
      <c r="W29" s="31"/>
    </row>
    <row r="30" spans="1:23" ht="156" x14ac:dyDescent="0.2">
      <c r="A30" s="54">
        <v>2</v>
      </c>
      <c r="B30" s="58" t="s">
        <v>3690</v>
      </c>
      <c r="C30" s="59" t="s">
        <v>3692</v>
      </c>
      <c r="D30" s="60" t="s">
        <v>131</v>
      </c>
      <c r="E30" s="64">
        <v>1</v>
      </c>
      <c r="F30" s="62">
        <v>80.11</v>
      </c>
      <c r="G30" s="62">
        <v>60.8</v>
      </c>
      <c r="H30" s="63"/>
      <c r="I30" s="63"/>
      <c r="J30" s="63">
        <v>80</v>
      </c>
      <c r="K30" s="63">
        <v>61</v>
      </c>
      <c r="L30" s="63"/>
      <c r="M30" s="63"/>
      <c r="N30" s="63">
        <v>5</v>
      </c>
      <c r="O30" s="63">
        <v>5</v>
      </c>
      <c r="P30" s="63"/>
      <c r="Q30" s="63"/>
      <c r="R30" s="31"/>
      <c r="S30" s="31"/>
      <c r="T30" s="31"/>
      <c r="U30" s="31"/>
      <c r="V30" s="31"/>
      <c r="W30" s="31"/>
    </row>
    <row r="31" spans="1:23" ht="168" x14ac:dyDescent="0.2">
      <c r="A31" s="54">
        <v>3</v>
      </c>
      <c r="B31" s="58" t="s">
        <v>3690</v>
      </c>
      <c r="C31" s="59" t="s">
        <v>3693</v>
      </c>
      <c r="D31" s="60" t="s">
        <v>131</v>
      </c>
      <c r="E31" s="64">
        <v>1</v>
      </c>
      <c r="F31" s="62">
        <v>80.11</v>
      </c>
      <c r="G31" s="62">
        <v>60.8</v>
      </c>
      <c r="H31" s="63"/>
      <c r="I31" s="63"/>
      <c r="J31" s="63">
        <v>80</v>
      </c>
      <c r="K31" s="63">
        <v>61</v>
      </c>
      <c r="L31" s="63"/>
      <c r="M31" s="63"/>
      <c r="N31" s="63">
        <v>5</v>
      </c>
      <c r="O31" s="63">
        <v>5</v>
      </c>
      <c r="P31" s="63"/>
      <c r="Q31" s="63"/>
      <c r="R31" s="31"/>
      <c r="S31" s="31"/>
      <c r="T31" s="31"/>
      <c r="U31" s="31"/>
      <c r="V31" s="31"/>
      <c r="W31" s="31"/>
    </row>
    <row r="32" spans="1:23" ht="120" x14ac:dyDescent="0.2">
      <c r="A32" s="54">
        <v>4</v>
      </c>
      <c r="B32" s="58" t="s">
        <v>3694</v>
      </c>
      <c r="C32" s="59" t="s">
        <v>3695</v>
      </c>
      <c r="D32" s="60" t="s">
        <v>131</v>
      </c>
      <c r="E32" s="64">
        <v>1</v>
      </c>
      <c r="F32" s="62">
        <v>7.24</v>
      </c>
      <c r="G32" s="62">
        <v>4.26</v>
      </c>
      <c r="H32" s="62">
        <v>1.1599999999999999</v>
      </c>
      <c r="I32" s="63"/>
      <c r="J32" s="63">
        <v>7</v>
      </c>
      <c r="K32" s="63">
        <v>4</v>
      </c>
      <c r="L32" s="63">
        <v>1</v>
      </c>
      <c r="M32" s="63"/>
      <c r="N32" s="63">
        <v>0.35</v>
      </c>
      <c r="O32" s="63">
        <v>0.35</v>
      </c>
      <c r="P32" s="63"/>
      <c r="Q32" s="63"/>
      <c r="R32" s="31"/>
      <c r="S32" s="31"/>
      <c r="T32" s="31"/>
      <c r="U32" s="31"/>
      <c r="V32" s="31"/>
      <c r="W32" s="31"/>
    </row>
    <row r="33" spans="1:23" ht="120" x14ac:dyDescent="0.2">
      <c r="A33" s="54">
        <v>5</v>
      </c>
      <c r="B33" s="58" t="s">
        <v>3696</v>
      </c>
      <c r="C33" s="59" t="s">
        <v>3697</v>
      </c>
      <c r="D33" s="60" t="s">
        <v>131</v>
      </c>
      <c r="E33" s="64">
        <v>1</v>
      </c>
      <c r="F33" s="62">
        <v>85.18</v>
      </c>
      <c r="G33" s="62">
        <v>23.63</v>
      </c>
      <c r="H33" s="62">
        <v>1.92</v>
      </c>
      <c r="I33" s="63"/>
      <c r="J33" s="63">
        <v>85</v>
      </c>
      <c r="K33" s="63">
        <v>24</v>
      </c>
      <c r="L33" s="63">
        <v>2</v>
      </c>
      <c r="M33" s="63"/>
      <c r="N33" s="63">
        <v>2.06</v>
      </c>
      <c r="O33" s="63">
        <v>2.06</v>
      </c>
      <c r="P33" s="63"/>
      <c r="Q33" s="63"/>
      <c r="R33" s="31"/>
      <c r="S33" s="31"/>
      <c r="T33" s="31"/>
      <c r="U33" s="31"/>
      <c r="V33" s="31"/>
      <c r="W33" s="31"/>
    </row>
    <row r="34" spans="1:23" ht="324" x14ac:dyDescent="0.2">
      <c r="A34" s="54">
        <v>6</v>
      </c>
      <c r="B34" s="58" t="s">
        <v>3698</v>
      </c>
      <c r="C34" s="59" t="s">
        <v>3699</v>
      </c>
      <c r="D34" s="60" t="s">
        <v>131</v>
      </c>
      <c r="E34" s="64">
        <v>1</v>
      </c>
      <c r="F34" s="62">
        <v>23.54</v>
      </c>
      <c r="G34" s="62">
        <v>13.74</v>
      </c>
      <c r="H34" s="62">
        <v>8.61</v>
      </c>
      <c r="I34" s="62">
        <v>0.65</v>
      </c>
      <c r="J34" s="63">
        <v>24</v>
      </c>
      <c r="K34" s="63">
        <v>14</v>
      </c>
      <c r="L34" s="63">
        <v>9</v>
      </c>
      <c r="M34" s="63">
        <v>1</v>
      </c>
      <c r="N34" s="63">
        <v>1.1299999999999999</v>
      </c>
      <c r="O34" s="63">
        <v>1.1299999999999999</v>
      </c>
      <c r="P34" s="63">
        <v>0.04</v>
      </c>
      <c r="Q34" s="63">
        <v>0.04</v>
      </c>
      <c r="R34" s="31"/>
      <c r="S34" s="31"/>
      <c r="T34" s="31"/>
      <c r="U34" s="31"/>
      <c r="V34" s="31"/>
      <c r="W34" s="31"/>
    </row>
    <row r="35" spans="1:23" ht="96" x14ac:dyDescent="0.2">
      <c r="A35" s="54">
        <v>7</v>
      </c>
      <c r="B35" s="58" t="s">
        <v>3700</v>
      </c>
      <c r="C35" s="59" t="s">
        <v>3701</v>
      </c>
      <c r="D35" s="60" t="s">
        <v>131</v>
      </c>
      <c r="E35" s="64">
        <v>1</v>
      </c>
      <c r="F35" s="62">
        <v>21.99</v>
      </c>
      <c r="G35" s="62">
        <v>21.56</v>
      </c>
      <c r="H35" s="63"/>
      <c r="I35" s="63"/>
      <c r="J35" s="63">
        <v>22</v>
      </c>
      <c r="K35" s="63">
        <v>22</v>
      </c>
      <c r="L35" s="63"/>
      <c r="M35" s="63"/>
      <c r="N35" s="63">
        <v>2</v>
      </c>
      <c r="O35" s="63">
        <v>2</v>
      </c>
      <c r="P35" s="63"/>
      <c r="Q35" s="63"/>
      <c r="R35" s="31"/>
      <c r="S35" s="31"/>
      <c r="T35" s="31"/>
      <c r="U35" s="31"/>
      <c r="V35" s="31"/>
      <c r="W35" s="31"/>
    </row>
    <row r="36" spans="1:23" ht="300" x14ac:dyDescent="0.2">
      <c r="A36" s="54">
        <v>8</v>
      </c>
      <c r="B36" s="58" t="s">
        <v>3698</v>
      </c>
      <c r="C36" s="59" t="s">
        <v>3702</v>
      </c>
      <c r="D36" s="60" t="s">
        <v>131</v>
      </c>
      <c r="E36" s="64">
        <v>1</v>
      </c>
      <c r="F36" s="62">
        <v>23.54</v>
      </c>
      <c r="G36" s="62">
        <v>13.74</v>
      </c>
      <c r="H36" s="62">
        <v>8.61</v>
      </c>
      <c r="I36" s="62">
        <v>0.65</v>
      </c>
      <c r="J36" s="63">
        <v>24</v>
      </c>
      <c r="K36" s="63">
        <v>14</v>
      </c>
      <c r="L36" s="63">
        <v>9</v>
      </c>
      <c r="M36" s="63">
        <v>1</v>
      </c>
      <c r="N36" s="63">
        <v>1.1299999999999999</v>
      </c>
      <c r="O36" s="63">
        <v>1.1299999999999999</v>
      </c>
      <c r="P36" s="63">
        <v>0.04</v>
      </c>
      <c r="Q36" s="63">
        <v>0.04</v>
      </c>
      <c r="R36" s="31"/>
      <c r="S36" s="31"/>
      <c r="T36" s="31"/>
      <c r="U36" s="31"/>
      <c r="V36" s="31"/>
      <c r="W36" s="31"/>
    </row>
    <row r="37" spans="1:23" ht="156" x14ac:dyDescent="0.2">
      <c r="A37" s="54">
        <v>9</v>
      </c>
      <c r="B37" s="58" t="s">
        <v>3703</v>
      </c>
      <c r="C37" s="59" t="s">
        <v>3704</v>
      </c>
      <c r="D37" s="60" t="s">
        <v>131</v>
      </c>
      <c r="E37" s="64">
        <v>30</v>
      </c>
      <c r="F37" s="62">
        <v>20.84</v>
      </c>
      <c r="G37" s="62">
        <v>8.76</v>
      </c>
      <c r="H37" s="63"/>
      <c r="I37" s="63"/>
      <c r="J37" s="63">
        <v>625</v>
      </c>
      <c r="K37" s="63">
        <v>263</v>
      </c>
      <c r="L37" s="63"/>
      <c r="M37" s="63"/>
      <c r="N37" s="63">
        <v>0.72</v>
      </c>
      <c r="O37" s="63">
        <v>21.6</v>
      </c>
      <c r="P37" s="63"/>
      <c r="Q37" s="63"/>
      <c r="R37" s="31"/>
      <c r="S37" s="31"/>
      <c r="T37" s="31"/>
      <c r="U37" s="31"/>
      <c r="V37" s="31"/>
      <c r="W37" s="31"/>
    </row>
    <row r="38" spans="1:23" ht="180" x14ac:dyDescent="0.2">
      <c r="A38" s="54">
        <v>10</v>
      </c>
      <c r="B38" s="58" t="s">
        <v>3631</v>
      </c>
      <c r="C38" s="59" t="s">
        <v>3705</v>
      </c>
      <c r="D38" s="60" t="s">
        <v>3633</v>
      </c>
      <c r="E38" s="64">
        <v>5</v>
      </c>
      <c r="F38" s="62">
        <v>68.56</v>
      </c>
      <c r="G38" s="62">
        <v>24.32</v>
      </c>
      <c r="H38" s="62">
        <v>32.78</v>
      </c>
      <c r="I38" s="62">
        <v>4.7699999999999996</v>
      </c>
      <c r="J38" s="63">
        <v>343</v>
      </c>
      <c r="K38" s="63">
        <v>122</v>
      </c>
      <c r="L38" s="63">
        <v>164</v>
      </c>
      <c r="M38" s="63">
        <v>24</v>
      </c>
      <c r="N38" s="63">
        <v>2</v>
      </c>
      <c r="O38" s="63">
        <v>10</v>
      </c>
      <c r="P38" s="63">
        <v>0.34</v>
      </c>
      <c r="Q38" s="63">
        <v>1.7</v>
      </c>
      <c r="R38" s="31"/>
      <c r="S38" s="31"/>
      <c r="T38" s="31"/>
      <c r="U38" s="31"/>
      <c r="V38" s="31"/>
      <c r="W38" s="31"/>
    </row>
    <row r="39" spans="1:23" ht="288" x14ac:dyDescent="0.2">
      <c r="A39" s="54">
        <v>11</v>
      </c>
      <c r="B39" s="58" t="s">
        <v>3373</v>
      </c>
      <c r="C39" s="59" t="s">
        <v>3706</v>
      </c>
      <c r="D39" s="60" t="s">
        <v>138</v>
      </c>
      <c r="E39" s="61" t="s">
        <v>3707</v>
      </c>
      <c r="F39" s="62">
        <v>104.56</v>
      </c>
      <c r="G39" s="62">
        <v>74.790000000000006</v>
      </c>
      <c r="H39" s="62">
        <v>6.46</v>
      </c>
      <c r="I39" s="62">
        <v>0.49</v>
      </c>
      <c r="J39" s="63">
        <v>52</v>
      </c>
      <c r="K39" s="63">
        <v>37</v>
      </c>
      <c r="L39" s="63">
        <v>3</v>
      </c>
      <c r="M39" s="63"/>
      <c r="N39" s="63">
        <v>6.29</v>
      </c>
      <c r="O39" s="63">
        <v>3.15</v>
      </c>
      <c r="P39" s="63">
        <v>0.03</v>
      </c>
      <c r="Q39" s="63">
        <v>0.02</v>
      </c>
      <c r="R39" s="31"/>
      <c r="S39" s="31"/>
      <c r="T39" s="31"/>
      <c r="U39" s="31"/>
      <c r="V39" s="31"/>
      <c r="W39" s="31"/>
    </row>
    <row r="40" spans="1:23" ht="180" x14ac:dyDescent="0.2">
      <c r="A40" s="54">
        <v>12</v>
      </c>
      <c r="B40" s="58" t="s">
        <v>3392</v>
      </c>
      <c r="C40" s="59" t="s">
        <v>3393</v>
      </c>
      <c r="D40" s="60" t="s">
        <v>138</v>
      </c>
      <c r="E40" s="61" t="s">
        <v>3366</v>
      </c>
      <c r="F40" s="62">
        <v>440.79</v>
      </c>
      <c r="G40" s="62">
        <v>327.20999999999998</v>
      </c>
      <c r="H40" s="62">
        <v>84.08</v>
      </c>
      <c r="I40" s="62">
        <v>4.25</v>
      </c>
      <c r="J40" s="63">
        <v>88</v>
      </c>
      <c r="K40" s="63">
        <v>65</v>
      </c>
      <c r="L40" s="63">
        <v>17</v>
      </c>
      <c r="M40" s="63">
        <v>1</v>
      </c>
      <c r="N40" s="63">
        <v>27.52</v>
      </c>
      <c r="O40" s="63">
        <v>5.5</v>
      </c>
      <c r="P40" s="63">
        <v>0.26</v>
      </c>
      <c r="Q40" s="63">
        <v>0.05</v>
      </c>
      <c r="R40" s="31"/>
      <c r="S40" s="31"/>
      <c r="T40" s="31"/>
      <c r="U40" s="31"/>
      <c r="V40" s="31"/>
      <c r="W40" s="31"/>
    </row>
    <row r="41" spans="1:23" ht="204" x14ac:dyDescent="0.2">
      <c r="A41" s="54">
        <v>13</v>
      </c>
      <c r="B41" s="58" t="s">
        <v>3358</v>
      </c>
      <c r="C41" s="59" t="s">
        <v>3359</v>
      </c>
      <c r="D41" s="60" t="s">
        <v>138</v>
      </c>
      <c r="E41" s="61" t="s">
        <v>3708</v>
      </c>
      <c r="F41" s="62">
        <v>245.9</v>
      </c>
      <c r="G41" s="62">
        <v>196.19</v>
      </c>
      <c r="H41" s="62">
        <v>4.3099999999999996</v>
      </c>
      <c r="I41" s="62">
        <v>0.33</v>
      </c>
      <c r="J41" s="63">
        <v>54</v>
      </c>
      <c r="K41" s="63">
        <v>43</v>
      </c>
      <c r="L41" s="63">
        <v>1</v>
      </c>
      <c r="M41" s="63"/>
      <c r="N41" s="63">
        <v>16.5</v>
      </c>
      <c r="O41" s="63">
        <v>3.63</v>
      </c>
      <c r="P41" s="63">
        <v>0.02</v>
      </c>
      <c r="Q41" s="63"/>
      <c r="R41" s="31"/>
      <c r="S41" s="31"/>
      <c r="T41" s="31"/>
      <c r="U41" s="31"/>
      <c r="V41" s="31"/>
      <c r="W41" s="31"/>
    </row>
    <row r="42" spans="1:23" ht="156" x14ac:dyDescent="0.2">
      <c r="A42" s="54">
        <v>14</v>
      </c>
      <c r="B42" s="58" t="s">
        <v>113</v>
      </c>
      <c r="C42" s="59" t="s">
        <v>3709</v>
      </c>
      <c r="D42" s="60" t="s">
        <v>115</v>
      </c>
      <c r="E42" s="61" t="s">
        <v>3388</v>
      </c>
      <c r="F42" s="62">
        <v>215.21</v>
      </c>
      <c r="G42" s="62">
        <v>120.63</v>
      </c>
      <c r="H42" s="62">
        <v>56.46</v>
      </c>
      <c r="I42" s="62">
        <v>3.27</v>
      </c>
      <c r="J42" s="63">
        <v>968</v>
      </c>
      <c r="K42" s="63">
        <v>543</v>
      </c>
      <c r="L42" s="63">
        <v>254</v>
      </c>
      <c r="M42" s="63">
        <v>15</v>
      </c>
      <c r="N42" s="63">
        <v>9.92</v>
      </c>
      <c r="O42" s="63">
        <v>44.64</v>
      </c>
      <c r="P42" s="63">
        <v>0.2</v>
      </c>
      <c r="Q42" s="63">
        <v>0.9</v>
      </c>
      <c r="R42" s="31"/>
      <c r="S42" s="31"/>
      <c r="T42" s="31"/>
      <c r="U42" s="31"/>
      <c r="V42" s="31"/>
      <c r="W42" s="31"/>
    </row>
    <row r="43" spans="1:23" ht="84" x14ac:dyDescent="0.2">
      <c r="A43" s="54">
        <v>15</v>
      </c>
      <c r="B43" s="58" t="s">
        <v>3710</v>
      </c>
      <c r="C43" s="59" t="s">
        <v>3711</v>
      </c>
      <c r="D43" s="60" t="s">
        <v>138</v>
      </c>
      <c r="E43" s="61" t="s">
        <v>3712</v>
      </c>
      <c r="F43" s="62">
        <v>276.11</v>
      </c>
      <c r="G43" s="62">
        <v>195.97</v>
      </c>
      <c r="H43" s="62">
        <v>22.99</v>
      </c>
      <c r="I43" s="62">
        <v>0.16</v>
      </c>
      <c r="J43" s="63">
        <v>690</v>
      </c>
      <c r="K43" s="63">
        <v>490</v>
      </c>
      <c r="L43" s="63">
        <v>57</v>
      </c>
      <c r="M43" s="63"/>
      <c r="N43" s="63">
        <v>16.29</v>
      </c>
      <c r="O43" s="63">
        <v>40.729999999999997</v>
      </c>
      <c r="P43" s="63">
        <v>0.01</v>
      </c>
      <c r="Q43" s="63">
        <v>0.03</v>
      </c>
      <c r="R43" s="31"/>
      <c r="S43" s="31"/>
      <c r="T43" s="31"/>
      <c r="U43" s="31"/>
      <c r="V43" s="31"/>
      <c r="W43" s="31"/>
    </row>
    <row r="44" spans="1:23" x14ac:dyDescent="0.2">
      <c r="A44" s="114" t="s">
        <v>90</v>
      </c>
      <c r="B44" s="113"/>
      <c r="C44" s="113"/>
      <c r="D44" s="113"/>
      <c r="E44" s="113"/>
      <c r="F44" s="113"/>
      <c r="G44" s="113"/>
      <c r="H44" s="113"/>
      <c r="I44" s="113"/>
      <c r="J44" s="62">
        <v>3222</v>
      </c>
      <c r="K44" s="62">
        <v>1824</v>
      </c>
      <c r="L44" s="62">
        <v>517</v>
      </c>
      <c r="M44" s="62">
        <v>42</v>
      </c>
      <c r="N44" s="63"/>
      <c r="O44" s="62">
        <v>150.91999999999999</v>
      </c>
      <c r="P44" s="63"/>
      <c r="Q44" s="62">
        <v>2.78</v>
      </c>
      <c r="R44" s="31"/>
      <c r="S44" s="31"/>
      <c r="T44" s="31"/>
      <c r="U44" s="31"/>
      <c r="V44" s="31"/>
      <c r="W44" s="31"/>
    </row>
    <row r="45" spans="1:23" x14ac:dyDescent="0.2">
      <c r="A45" s="114" t="s">
        <v>91</v>
      </c>
      <c r="B45" s="113"/>
      <c r="C45" s="113"/>
      <c r="D45" s="113"/>
      <c r="E45" s="113"/>
      <c r="F45" s="113"/>
      <c r="G45" s="113"/>
      <c r="H45" s="113"/>
      <c r="I45" s="113"/>
      <c r="J45" s="62">
        <v>1732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</row>
    <row r="46" spans="1:23" x14ac:dyDescent="0.2">
      <c r="A46" s="114" t="s">
        <v>92</v>
      </c>
      <c r="B46" s="113"/>
      <c r="C46" s="113"/>
      <c r="D46" s="113"/>
      <c r="E46" s="113"/>
      <c r="F46" s="113"/>
      <c r="G46" s="113"/>
      <c r="H46" s="113"/>
      <c r="I46" s="113"/>
      <c r="J46" s="63"/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</row>
    <row r="47" spans="1:23" x14ac:dyDescent="0.2">
      <c r="A47" s="114" t="s">
        <v>3713</v>
      </c>
      <c r="B47" s="113"/>
      <c r="C47" s="113"/>
      <c r="D47" s="113"/>
      <c r="E47" s="113"/>
      <c r="F47" s="113"/>
      <c r="G47" s="113"/>
      <c r="H47" s="113"/>
      <c r="I47" s="113"/>
      <c r="J47" s="62">
        <v>231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</row>
    <row r="48" spans="1:23" x14ac:dyDescent="0.2">
      <c r="A48" s="114" t="s">
        <v>3714</v>
      </c>
      <c r="B48" s="113"/>
      <c r="C48" s="113"/>
      <c r="D48" s="113"/>
      <c r="E48" s="113"/>
      <c r="F48" s="113"/>
      <c r="G48" s="113"/>
      <c r="H48" s="113"/>
      <c r="I48" s="113"/>
      <c r="J48" s="62">
        <v>168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</row>
    <row r="49" spans="1:23" x14ac:dyDescent="0.2">
      <c r="A49" s="114" t="s">
        <v>3715</v>
      </c>
      <c r="B49" s="113"/>
      <c r="C49" s="113"/>
      <c r="D49" s="113"/>
      <c r="E49" s="113"/>
      <c r="F49" s="113"/>
      <c r="G49" s="113"/>
      <c r="H49" s="113"/>
      <c r="I49" s="113"/>
      <c r="J49" s="62">
        <v>1163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</row>
    <row r="50" spans="1:23" x14ac:dyDescent="0.2">
      <c r="A50" s="114" t="s">
        <v>3716</v>
      </c>
      <c r="B50" s="113"/>
      <c r="C50" s="113"/>
      <c r="D50" s="113"/>
      <c r="E50" s="113"/>
      <c r="F50" s="113"/>
      <c r="G50" s="113"/>
      <c r="H50" s="113"/>
      <c r="I50" s="113"/>
      <c r="J50" s="62">
        <v>170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</row>
    <row r="51" spans="1:23" x14ac:dyDescent="0.2">
      <c r="A51" s="114" t="s">
        <v>95</v>
      </c>
      <c r="B51" s="113"/>
      <c r="C51" s="113"/>
      <c r="D51" s="113"/>
      <c r="E51" s="113"/>
      <c r="F51" s="113"/>
      <c r="G51" s="113"/>
      <c r="H51" s="113"/>
      <c r="I51" s="113"/>
      <c r="J51" s="62">
        <v>1199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</row>
    <row r="52" spans="1:23" x14ac:dyDescent="0.2">
      <c r="A52" s="114" t="s">
        <v>92</v>
      </c>
      <c r="B52" s="113"/>
      <c r="C52" s="113"/>
      <c r="D52" s="113"/>
      <c r="E52" s="113"/>
      <c r="F52" s="113"/>
      <c r="G52" s="113"/>
      <c r="H52" s="113"/>
      <c r="I52" s="113"/>
      <c r="J52" s="63"/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</row>
    <row r="53" spans="1:23" x14ac:dyDescent="0.2">
      <c r="A53" s="114" t="s">
        <v>3717</v>
      </c>
      <c r="B53" s="113"/>
      <c r="C53" s="113"/>
      <c r="D53" s="113"/>
      <c r="E53" s="113"/>
      <c r="F53" s="113"/>
      <c r="G53" s="113"/>
      <c r="H53" s="113"/>
      <c r="I53" s="113"/>
      <c r="J53" s="62">
        <v>173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</row>
    <row r="54" spans="1:23" x14ac:dyDescent="0.2">
      <c r="A54" s="114" t="s">
        <v>3718</v>
      </c>
      <c r="B54" s="113"/>
      <c r="C54" s="113"/>
      <c r="D54" s="113"/>
      <c r="E54" s="113"/>
      <c r="F54" s="113"/>
      <c r="G54" s="113"/>
      <c r="H54" s="113"/>
      <c r="I54" s="113"/>
      <c r="J54" s="62">
        <v>1026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</row>
    <row r="55" spans="1:23" x14ac:dyDescent="0.2">
      <c r="A55" s="115" t="s">
        <v>3644</v>
      </c>
      <c r="B55" s="113"/>
      <c r="C55" s="113"/>
      <c r="D55" s="113"/>
      <c r="E55" s="113"/>
      <c r="F55" s="113"/>
      <c r="G55" s="113"/>
      <c r="H55" s="113"/>
      <c r="I55" s="113"/>
      <c r="J55" s="65">
        <v>6153</v>
      </c>
      <c r="K55" s="63"/>
      <c r="L55" s="63"/>
      <c r="M55" s="63"/>
      <c r="N55" s="63"/>
      <c r="O55" s="65">
        <v>150.91999999999999</v>
      </c>
      <c r="P55" s="63"/>
      <c r="Q55" s="65">
        <v>2.78</v>
      </c>
      <c r="R55" s="31"/>
      <c r="S55" s="31"/>
      <c r="T55" s="31"/>
      <c r="U55" s="31"/>
      <c r="V55" s="31"/>
      <c r="W55" s="31"/>
    </row>
    <row r="56" spans="1:23" x14ac:dyDescent="0.2">
      <c r="A56" s="112" t="s">
        <v>3645</v>
      </c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31"/>
      <c r="S56" s="31"/>
      <c r="T56" s="31"/>
      <c r="U56" s="31"/>
      <c r="V56" s="31"/>
      <c r="W56" s="31"/>
    </row>
    <row r="57" spans="1:23" ht="84" x14ac:dyDescent="0.2">
      <c r="A57" s="54">
        <v>16</v>
      </c>
      <c r="B57" s="58" t="s">
        <v>3649</v>
      </c>
      <c r="C57" s="59" t="s">
        <v>3650</v>
      </c>
      <c r="D57" s="60" t="s">
        <v>325</v>
      </c>
      <c r="E57" s="64">
        <v>5</v>
      </c>
      <c r="F57" s="62">
        <v>20.56</v>
      </c>
      <c r="G57" s="63"/>
      <c r="H57" s="63"/>
      <c r="I57" s="63"/>
      <c r="J57" s="63">
        <v>103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</row>
    <row r="58" spans="1:23" ht="360" x14ac:dyDescent="0.2">
      <c r="A58" s="54">
        <v>17</v>
      </c>
      <c r="B58" s="58" t="s">
        <v>3719</v>
      </c>
      <c r="C58" s="59" t="s">
        <v>3720</v>
      </c>
      <c r="D58" s="60" t="s">
        <v>3527</v>
      </c>
      <c r="E58" s="61" t="s">
        <v>3721</v>
      </c>
      <c r="F58" s="62">
        <v>14818.82</v>
      </c>
      <c r="G58" s="63"/>
      <c r="H58" s="63"/>
      <c r="I58" s="63"/>
      <c r="J58" s="63">
        <v>741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</row>
    <row r="59" spans="1:23" ht="264" x14ac:dyDescent="0.2">
      <c r="A59" s="54">
        <v>18</v>
      </c>
      <c r="B59" s="58" t="s">
        <v>3722</v>
      </c>
      <c r="C59" s="59" t="s">
        <v>3723</v>
      </c>
      <c r="D59" s="60" t="s">
        <v>3527</v>
      </c>
      <c r="E59" s="61" t="s">
        <v>3552</v>
      </c>
      <c r="F59" s="62">
        <v>8257.91</v>
      </c>
      <c r="G59" s="63"/>
      <c r="H59" s="63"/>
      <c r="I59" s="63"/>
      <c r="J59" s="63">
        <v>83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</row>
    <row r="60" spans="1:23" ht="117.75" x14ac:dyDescent="0.2">
      <c r="A60" s="54">
        <v>19</v>
      </c>
      <c r="B60" s="58" t="s">
        <v>3724</v>
      </c>
      <c r="C60" s="59" t="s">
        <v>3725</v>
      </c>
      <c r="D60" s="60" t="s">
        <v>174</v>
      </c>
      <c r="E60" s="64">
        <v>12</v>
      </c>
      <c r="F60" s="62" t="s">
        <v>3726</v>
      </c>
      <c r="G60" s="63"/>
      <c r="H60" s="63"/>
      <c r="I60" s="63"/>
      <c r="J60" s="63">
        <v>81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</row>
    <row r="61" spans="1:23" ht="409.5" x14ac:dyDescent="0.2">
      <c r="A61" s="54">
        <v>20</v>
      </c>
      <c r="B61" s="58" t="s">
        <v>3727</v>
      </c>
      <c r="C61" s="59" t="s">
        <v>3728</v>
      </c>
      <c r="D61" s="60" t="s">
        <v>3527</v>
      </c>
      <c r="E61" s="61" t="s">
        <v>3729</v>
      </c>
      <c r="F61" s="62">
        <v>3649.78</v>
      </c>
      <c r="G61" s="63"/>
      <c r="H61" s="63"/>
      <c r="I61" s="63"/>
      <c r="J61" s="63">
        <v>1642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</row>
    <row r="62" spans="1:23" ht="81.75" x14ac:dyDescent="0.2">
      <c r="A62" s="54">
        <v>21</v>
      </c>
      <c r="B62" s="58" t="s">
        <v>3730</v>
      </c>
      <c r="C62" s="59" t="s">
        <v>3731</v>
      </c>
      <c r="D62" s="60" t="s">
        <v>174</v>
      </c>
      <c r="E62" s="64">
        <v>250</v>
      </c>
      <c r="F62" s="62" t="s">
        <v>3732</v>
      </c>
      <c r="G62" s="63"/>
      <c r="H62" s="63"/>
      <c r="I62" s="63"/>
      <c r="J62" s="63">
        <v>890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</row>
    <row r="63" spans="1:23" ht="144" x14ac:dyDescent="0.2">
      <c r="A63" s="54">
        <v>22</v>
      </c>
      <c r="B63" s="58" t="s">
        <v>3733</v>
      </c>
      <c r="C63" s="59" t="s">
        <v>3734</v>
      </c>
      <c r="D63" s="60" t="s">
        <v>178</v>
      </c>
      <c r="E63" s="61" t="s">
        <v>3508</v>
      </c>
      <c r="F63" s="62">
        <v>130.05000000000001</v>
      </c>
      <c r="G63" s="63"/>
      <c r="H63" s="63"/>
      <c r="I63" s="63"/>
      <c r="J63" s="63">
        <v>260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</row>
    <row r="64" spans="1:23" x14ac:dyDescent="0.2">
      <c r="A64" s="114" t="s">
        <v>90</v>
      </c>
      <c r="B64" s="113"/>
      <c r="C64" s="113"/>
      <c r="D64" s="113"/>
      <c r="E64" s="113"/>
      <c r="F64" s="113"/>
      <c r="G64" s="113"/>
      <c r="H64" s="113"/>
      <c r="I64" s="113"/>
      <c r="J64" s="62">
        <v>3800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</row>
    <row r="65" spans="1:23" x14ac:dyDescent="0.2">
      <c r="A65" s="115" t="s">
        <v>3656</v>
      </c>
      <c r="B65" s="113"/>
      <c r="C65" s="113"/>
      <c r="D65" s="113"/>
      <c r="E65" s="113"/>
      <c r="F65" s="113"/>
      <c r="G65" s="113"/>
      <c r="H65" s="113"/>
      <c r="I65" s="113"/>
      <c r="J65" s="65">
        <v>3800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</row>
    <row r="66" spans="1:23" x14ac:dyDescent="0.2">
      <c r="A66" s="112" t="s">
        <v>3657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31"/>
      <c r="S66" s="31"/>
      <c r="T66" s="31"/>
      <c r="U66" s="31"/>
      <c r="V66" s="31"/>
      <c r="W66" s="31"/>
    </row>
    <row r="67" spans="1:23" ht="93.75" x14ac:dyDescent="0.2">
      <c r="A67" s="101" t="s">
        <v>3735</v>
      </c>
      <c r="B67" s="58" t="s">
        <v>3736</v>
      </c>
      <c r="C67" s="59" t="s">
        <v>3737</v>
      </c>
      <c r="D67" s="60" t="s">
        <v>325</v>
      </c>
      <c r="E67" s="64">
        <v>1</v>
      </c>
      <c r="F67" s="62" t="s">
        <v>3738</v>
      </c>
      <c r="G67" s="63"/>
      <c r="H67" s="63"/>
      <c r="I67" s="63"/>
      <c r="J67" s="63">
        <v>225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</row>
    <row r="68" spans="1:23" ht="69.75" x14ac:dyDescent="0.2">
      <c r="A68" s="101" t="s">
        <v>3739</v>
      </c>
      <c r="B68" s="58" t="s">
        <v>3740</v>
      </c>
      <c r="C68" s="59" t="s">
        <v>3741</v>
      </c>
      <c r="D68" s="60" t="s">
        <v>325</v>
      </c>
      <c r="E68" s="64">
        <v>1</v>
      </c>
      <c r="F68" s="62" t="s">
        <v>3742</v>
      </c>
      <c r="G68" s="63"/>
      <c r="H68" s="63"/>
      <c r="I68" s="63"/>
      <c r="J68" s="63">
        <v>320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</row>
    <row r="69" spans="1:23" ht="79.5" x14ac:dyDescent="0.2">
      <c r="A69" s="101" t="s">
        <v>3743</v>
      </c>
      <c r="B69" s="58" t="s">
        <v>3744</v>
      </c>
      <c r="C69" s="59" t="s">
        <v>3745</v>
      </c>
      <c r="D69" s="60" t="s">
        <v>325</v>
      </c>
      <c r="E69" s="64">
        <v>1</v>
      </c>
      <c r="F69" s="62" t="s">
        <v>3746</v>
      </c>
      <c r="G69" s="63"/>
      <c r="H69" s="63"/>
      <c r="I69" s="63"/>
      <c r="J69" s="63">
        <v>112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</row>
    <row r="70" spans="1:23" ht="69.75" x14ac:dyDescent="0.2">
      <c r="A70" s="101" t="s">
        <v>3747</v>
      </c>
      <c r="B70" s="58" t="s">
        <v>3748</v>
      </c>
      <c r="C70" s="59" t="s">
        <v>3749</v>
      </c>
      <c r="D70" s="60" t="s">
        <v>325</v>
      </c>
      <c r="E70" s="64">
        <v>1</v>
      </c>
      <c r="F70" s="62" t="s">
        <v>3750</v>
      </c>
      <c r="G70" s="63"/>
      <c r="H70" s="63"/>
      <c r="I70" s="63"/>
      <c r="J70" s="63">
        <v>127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</row>
    <row r="71" spans="1:23" ht="91.5" x14ac:dyDescent="0.2">
      <c r="A71" s="101" t="s">
        <v>3751</v>
      </c>
      <c r="B71" s="58" t="s">
        <v>3752</v>
      </c>
      <c r="C71" s="59" t="s">
        <v>3753</v>
      </c>
      <c r="D71" s="60" t="s">
        <v>325</v>
      </c>
      <c r="E71" s="64">
        <v>1</v>
      </c>
      <c r="F71" s="62" t="s">
        <v>3754</v>
      </c>
      <c r="G71" s="63"/>
      <c r="H71" s="63"/>
      <c r="I71" s="63"/>
      <c r="J71" s="63">
        <v>197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</row>
    <row r="72" spans="1:23" ht="103.5" x14ac:dyDescent="0.2">
      <c r="A72" s="101" t="s">
        <v>3755</v>
      </c>
      <c r="B72" s="58" t="s">
        <v>3756</v>
      </c>
      <c r="C72" s="59" t="s">
        <v>3757</v>
      </c>
      <c r="D72" s="60" t="s">
        <v>325</v>
      </c>
      <c r="E72" s="64">
        <v>1</v>
      </c>
      <c r="F72" s="62" t="s">
        <v>3758</v>
      </c>
      <c r="G72" s="63"/>
      <c r="H72" s="63"/>
      <c r="I72" s="63"/>
      <c r="J72" s="63">
        <v>259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</row>
    <row r="73" spans="1:23" ht="91.5" x14ac:dyDescent="0.2">
      <c r="A73" s="101" t="s">
        <v>3759</v>
      </c>
      <c r="B73" s="58" t="s">
        <v>3760</v>
      </c>
      <c r="C73" s="59" t="s">
        <v>3761</v>
      </c>
      <c r="D73" s="60" t="s">
        <v>325</v>
      </c>
      <c r="E73" s="64">
        <v>1</v>
      </c>
      <c r="F73" s="62" t="s">
        <v>3762</v>
      </c>
      <c r="G73" s="63"/>
      <c r="H73" s="63"/>
      <c r="I73" s="63"/>
      <c r="J73" s="63">
        <v>91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</row>
    <row r="74" spans="1:23" ht="120" x14ac:dyDescent="0.2">
      <c r="A74" s="101" t="s">
        <v>2655</v>
      </c>
      <c r="B74" s="58" t="s">
        <v>2102</v>
      </c>
      <c r="C74" s="59" t="s">
        <v>3763</v>
      </c>
      <c r="D74" s="60" t="s">
        <v>325</v>
      </c>
      <c r="E74" s="64">
        <v>1</v>
      </c>
      <c r="F74" s="62">
        <v>293.99</v>
      </c>
      <c r="G74" s="63"/>
      <c r="H74" s="63"/>
      <c r="I74" s="63"/>
      <c r="J74" s="63">
        <v>294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</row>
    <row r="75" spans="1:23" ht="115.5" x14ac:dyDescent="0.2">
      <c r="A75" s="101" t="s">
        <v>2659</v>
      </c>
      <c r="B75" s="58" t="s">
        <v>3764</v>
      </c>
      <c r="C75" s="59" t="s">
        <v>3765</v>
      </c>
      <c r="D75" s="60" t="s">
        <v>325</v>
      </c>
      <c r="E75" s="64">
        <v>30</v>
      </c>
      <c r="F75" s="62" t="s">
        <v>3766</v>
      </c>
      <c r="G75" s="63"/>
      <c r="H75" s="63"/>
      <c r="I75" s="63"/>
      <c r="J75" s="63">
        <v>2159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</row>
    <row r="76" spans="1:23" ht="48" x14ac:dyDescent="0.2">
      <c r="A76" s="101" t="s">
        <v>3767</v>
      </c>
      <c r="B76" s="58" t="s">
        <v>3768</v>
      </c>
      <c r="C76" s="59" t="s">
        <v>3769</v>
      </c>
      <c r="D76" s="60" t="s">
        <v>495</v>
      </c>
      <c r="E76" s="61" t="s">
        <v>3477</v>
      </c>
      <c r="F76" s="62">
        <v>166.1</v>
      </c>
      <c r="G76" s="63"/>
      <c r="H76" s="63"/>
      <c r="I76" s="63"/>
      <c r="J76" s="63">
        <v>1495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</row>
    <row r="77" spans="1:23" x14ac:dyDescent="0.2">
      <c r="A77" s="114" t="s">
        <v>90</v>
      </c>
      <c r="B77" s="113"/>
      <c r="C77" s="113"/>
      <c r="D77" s="113"/>
      <c r="E77" s="113"/>
      <c r="F77" s="113"/>
      <c r="G77" s="113"/>
      <c r="H77" s="113"/>
      <c r="I77" s="113"/>
      <c r="J77" s="62">
        <v>5279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</row>
    <row r="78" spans="1:23" x14ac:dyDescent="0.2">
      <c r="A78" s="115" t="s">
        <v>3682</v>
      </c>
      <c r="B78" s="113"/>
      <c r="C78" s="113"/>
      <c r="D78" s="113"/>
      <c r="E78" s="113"/>
      <c r="F78" s="113"/>
      <c r="G78" s="113"/>
      <c r="H78" s="113"/>
      <c r="I78" s="113"/>
      <c r="J78" s="65">
        <v>5279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</row>
    <row r="79" spans="1:23" x14ac:dyDescent="0.2">
      <c r="A79" s="110" t="s">
        <v>99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31"/>
      <c r="S79" s="31"/>
      <c r="T79" s="31"/>
      <c r="U79" s="31"/>
      <c r="V79" s="31"/>
      <c r="W79" s="31"/>
    </row>
    <row r="80" spans="1:23" x14ac:dyDescent="0.2">
      <c r="A80" s="114" t="s">
        <v>100</v>
      </c>
      <c r="B80" s="113"/>
      <c r="C80" s="113"/>
      <c r="D80" s="113"/>
      <c r="E80" s="113"/>
      <c r="F80" s="113"/>
      <c r="G80" s="113"/>
      <c r="H80" s="113"/>
      <c r="I80" s="113"/>
      <c r="J80" s="62">
        <v>12301</v>
      </c>
      <c r="K80" s="62">
        <v>1824</v>
      </c>
      <c r="L80" s="62">
        <v>517</v>
      </c>
      <c r="M80" s="62">
        <v>42</v>
      </c>
      <c r="N80" s="63"/>
      <c r="O80" s="62">
        <v>150.91999999999999</v>
      </c>
      <c r="P80" s="63"/>
      <c r="Q80" s="62">
        <v>2.78</v>
      </c>
      <c r="R80" s="31"/>
      <c r="S80" s="31"/>
      <c r="T80" s="31"/>
      <c r="U80" s="31"/>
      <c r="V80" s="31"/>
      <c r="W80" s="31"/>
    </row>
    <row r="81" spans="1:23" x14ac:dyDescent="0.2">
      <c r="A81" s="114" t="s">
        <v>91</v>
      </c>
      <c r="B81" s="113"/>
      <c r="C81" s="113"/>
      <c r="D81" s="113"/>
      <c r="E81" s="113"/>
      <c r="F81" s="113"/>
      <c r="G81" s="113"/>
      <c r="H81" s="113"/>
      <c r="I81" s="113"/>
      <c r="J81" s="62">
        <v>1732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</row>
    <row r="82" spans="1:23" x14ac:dyDescent="0.2">
      <c r="A82" s="114" t="s">
        <v>92</v>
      </c>
      <c r="B82" s="113"/>
      <c r="C82" s="113"/>
      <c r="D82" s="113"/>
      <c r="E82" s="113"/>
      <c r="F82" s="113"/>
      <c r="G82" s="113"/>
      <c r="H82" s="113"/>
      <c r="I82" s="113"/>
      <c r="J82" s="63"/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</row>
    <row r="83" spans="1:23" x14ac:dyDescent="0.2">
      <c r="A83" s="114" t="s">
        <v>3713</v>
      </c>
      <c r="B83" s="113"/>
      <c r="C83" s="113"/>
      <c r="D83" s="113"/>
      <c r="E83" s="113"/>
      <c r="F83" s="113"/>
      <c r="G83" s="113"/>
      <c r="H83" s="113"/>
      <c r="I83" s="113"/>
      <c r="J83" s="62">
        <v>231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</row>
    <row r="84" spans="1:23" x14ac:dyDescent="0.2">
      <c r="A84" s="114" t="s">
        <v>3714</v>
      </c>
      <c r="B84" s="113"/>
      <c r="C84" s="113"/>
      <c r="D84" s="113"/>
      <c r="E84" s="113"/>
      <c r="F84" s="113"/>
      <c r="G84" s="113"/>
      <c r="H84" s="113"/>
      <c r="I84" s="113"/>
      <c r="J84" s="62">
        <v>168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</row>
    <row r="85" spans="1:23" x14ac:dyDescent="0.2">
      <c r="A85" s="114" t="s">
        <v>3715</v>
      </c>
      <c r="B85" s="113"/>
      <c r="C85" s="113"/>
      <c r="D85" s="113"/>
      <c r="E85" s="113"/>
      <c r="F85" s="113"/>
      <c r="G85" s="113"/>
      <c r="H85" s="113"/>
      <c r="I85" s="113"/>
      <c r="J85" s="62">
        <v>1163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</row>
    <row r="86" spans="1:23" x14ac:dyDescent="0.2">
      <c r="A86" s="114" t="s">
        <v>3716</v>
      </c>
      <c r="B86" s="113"/>
      <c r="C86" s="113"/>
      <c r="D86" s="113"/>
      <c r="E86" s="113"/>
      <c r="F86" s="113"/>
      <c r="G86" s="113"/>
      <c r="H86" s="113"/>
      <c r="I86" s="113"/>
      <c r="J86" s="62">
        <v>170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</row>
    <row r="87" spans="1:23" x14ac:dyDescent="0.2">
      <c r="A87" s="114" t="s">
        <v>95</v>
      </c>
      <c r="B87" s="113"/>
      <c r="C87" s="113"/>
      <c r="D87" s="113"/>
      <c r="E87" s="113"/>
      <c r="F87" s="113"/>
      <c r="G87" s="113"/>
      <c r="H87" s="113"/>
      <c r="I87" s="113"/>
      <c r="J87" s="62">
        <v>1199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</row>
    <row r="88" spans="1:23" x14ac:dyDescent="0.2">
      <c r="A88" s="114" t="s">
        <v>92</v>
      </c>
      <c r="B88" s="113"/>
      <c r="C88" s="113"/>
      <c r="D88" s="113"/>
      <c r="E88" s="113"/>
      <c r="F88" s="113"/>
      <c r="G88" s="113"/>
      <c r="H88" s="113"/>
      <c r="I88" s="113"/>
      <c r="J88" s="63"/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</row>
    <row r="89" spans="1:23" x14ac:dyDescent="0.2">
      <c r="A89" s="114" t="s">
        <v>3717</v>
      </c>
      <c r="B89" s="113"/>
      <c r="C89" s="113"/>
      <c r="D89" s="113"/>
      <c r="E89" s="113"/>
      <c r="F89" s="113"/>
      <c r="G89" s="113"/>
      <c r="H89" s="113"/>
      <c r="I89" s="113"/>
      <c r="J89" s="62">
        <v>173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</row>
    <row r="90" spans="1:23" x14ac:dyDescent="0.2">
      <c r="A90" s="114" t="s">
        <v>3718</v>
      </c>
      <c r="B90" s="113"/>
      <c r="C90" s="113"/>
      <c r="D90" s="113"/>
      <c r="E90" s="113"/>
      <c r="F90" s="113"/>
      <c r="G90" s="113"/>
      <c r="H90" s="113"/>
      <c r="I90" s="113"/>
      <c r="J90" s="62">
        <v>1026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</row>
    <row r="91" spans="1:23" x14ac:dyDescent="0.2">
      <c r="A91" s="115" t="s">
        <v>843</v>
      </c>
      <c r="B91" s="113"/>
      <c r="C91" s="113"/>
      <c r="D91" s="113"/>
      <c r="E91" s="113"/>
      <c r="F91" s="113"/>
      <c r="G91" s="113"/>
      <c r="H91" s="113"/>
      <c r="I91" s="113"/>
      <c r="J91" s="63"/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</row>
    <row r="92" spans="1:23" x14ac:dyDescent="0.2">
      <c r="A92" s="114" t="s">
        <v>3770</v>
      </c>
      <c r="B92" s="113"/>
      <c r="C92" s="113"/>
      <c r="D92" s="113"/>
      <c r="E92" s="113"/>
      <c r="F92" s="113"/>
      <c r="G92" s="113"/>
      <c r="H92" s="113"/>
      <c r="I92" s="113"/>
      <c r="J92" s="62">
        <v>6153</v>
      </c>
      <c r="K92" s="63"/>
      <c r="L92" s="63"/>
      <c r="M92" s="63"/>
      <c r="N92" s="63"/>
      <c r="O92" s="62">
        <v>150.91999999999999</v>
      </c>
      <c r="P92" s="63"/>
      <c r="Q92" s="62">
        <v>2.78</v>
      </c>
      <c r="R92" s="31"/>
      <c r="S92" s="31"/>
      <c r="T92" s="31"/>
      <c r="U92" s="31"/>
      <c r="V92" s="31"/>
      <c r="W92" s="31"/>
    </row>
    <row r="93" spans="1:23" x14ac:dyDescent="0.2">
      <c r="A93" s="114" t="s">
        <v>3771</v>
      </c>
      <c r="B93" s="113"/>
      <c r="C93" s="113"/>
      <c r="D93" s="113"/>
      <c r="E93" s="113"/>
      <c r="F93" s="113"/>
      <c r="G93" s="113"/>
      <c r="H93" s="113"/>
      <c r="I93" s="113"/>
      <c r="J93" s="62">
        <v>3800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</row>
    <row r="94" spans="1:23" x14ac:dyDescent="0.2">
      <c r="A94" s="114" t="s">
        <v>3772</v>
      </c>
      <c r="B94" s="113"/>
      <c r="C94" s="113"/>
      <c r="D94" s="113"/>
      <c r="E94" s="113"/>
      <c r="F94" s="113"/>
      <c r="G94" s="113"/>
      <c r="H94" s="113"/>
      <c r="I94" s="113"/>
      <c r="J94" s="62">
        <v>5279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</row>
    <row r="95" spans="1:23" x14ac:dyDescent="0.2">
      <c r="A95" s="114" t="s">
        <v>848</v>
      </c>
      <c r="B95" s="113"/>
      <c r="C95" s="113"/>
      <c r="D95" s="113"/>
      <c r="E95" s="113"/>
      <c r="F95" s="113"/>
      <c r="G95" s="113"/>
      <c r="H95" s="113"/>
      <c r="I95" s="113"/>
      <c r="J95" s="62">
        <v>15232</v>
      </c>
      <c r="K95" s="63"/>
      <c r="L95" s="63"/>
      <c r="M95" s="63"/>
      <c r="N95" s="63"/>
      <c r="O95" s="62">
        <v>150.91999999999999</v>
      </c>
      <c r="P95" s="63"/>
      <c r="Q95" s="62">
        <v>2.78</v>
      </c>
      <c r="R95" s="31"/>
      <c r="S95" s="31"/>
      <c r="T95" s="31"/>
      <c r="U95" s="31"/>
      <c r="V95" s="31"/>
      <c r="W95" s="31"/>
    </row>
    <row r="96" spans="1:23" x14ac:dyDescent="0.2">
      <c r="A96" s="114" t="s">
        <v>849</v>
      </c>
      <c r="B96" s="113"/>
      <c r="C96" s="113"/>
      <c r="D96" s="113"/>
      <c r="E96" s="113"/>
      <c r="F96" s="113"/>
      <c r="G96" s="113"/>
      <c r="H96" s="113"/>
      <c r="I96" s="113"/>
      <c r="J96" s="63"/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</row>
    <row r="97" spans="1:23" x14ac:dyDescent="0.2">
      <c r="A97" s="114" t="s">
        <v>850</v>
      </c>
      <c r="B97" s="113"/>
      <c r="C97" s="113"/>
      <c r="D97" s="113"/>
      <c r="E97" s="113"/>
      <c r="F97" s="113"/>
      <c r="G97" s="113"/>
      <c r="H97" s="113"/>
      <c r="I97" s="113"/>
      <c r="J97" s="62">
        <v>4681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</row>
    <row r="98" spans="1:23" x14ac:dyDescent="0.2">
      <c r="A98" s="114" t="s">
        <v>851</v>
      </c>
      <c r="B98" s="113"/>
      <c r="C98" s="113"/>
      <c r="D98" s="113"/>
      <c r="E98" s="113"/>
      <c r="F98" s="113"/>
      <c r="G98" s="113"/>
      <c r="H98" s="113"/>
      <c r="I98" s="113"/>
      <c r="J98" s="62">
        <v>517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</row>
    <row r="99" spans="1:23" x14ac:dyDescent="0.2">
      <c r="A99" s="114" t="s">
        <v>852</v>
      </c>
      <c r="B99" s="113"/>
      <c r="C99" s="113"/>
      <c r="D99" s="113"/>
      <c r="E99" s="113"/>
      <c r="F99" s="113"/>
      <c r="G99" s="113"/>
      <c r="H99" s="113"/>
      <c r="I99" s="113"/>
      <c r="J99" s="62">
        <v>1866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</row>
    <row r="100" spans="1:23" x14ac:dyDescent="0.2">
      <c r="A100" s="114" t="s">
        <v>2556</v>
      </c>
      <c r="B100" s="113"/>
      <c r="C100" s="113"/>
      <c r="D100" s="113"/>
      <c r="E100" s="113"/>
      <c r="F100" s="113"/>
      <c r="G100" s="113"/>
      <c r="H100" s="113"/>
      <c r="I100" s="113"/>
      <c r="J100" s="62">
        <v>5279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</row>
    <row r="101" spans="1:23" x14ac:dyDescent="0.2">
      <c r="A101" s="114" t="s">
        <v>853</v>
      </c>
      <c r="B101" s="113"/>
      <c r="C101" s="113"/>
      <c r="D101" s="113"/>
      <c r="E101" s="113"/>
      <c r="F101" s="113"/>
      <c r="G101" s="113"/>
      <c r="H101" s="113"/>
      <c r="I101" s="113"/>
      <c r="J101" s="62">
        <v>1732</v>
      </c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</row>
    <row r="102" spans="1:23" x14ac:dyDescent="0.2">
      <c r="A102" s="114" t="s">
        <v>854</v>
      </c>
      <c r="B102" s="113"/>
      <c r="C102" s="113"/>
      <c r="D102" s="113"/>
      <c r="E102" s="113"/>
      <c r="F102" s="113"/>
      <c r="G102" s="113"/>
      <c r="H102" s="113"/>
      <c r="I102" s="113"/>
      <c r="J102" s="62">
        <v>1199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</row>
    <row r="103" spans="1:23" x14ac:dyDescent="0.2">
      <c r="A103" s="115" t="s">
        <v>855</v>
      </c>
      <c r="B103" s="113"/>
      <c r="C103" s="113"/>
      <c r="D103" s="113"/>
      <c r="E103" s="113"/>
      <c r="F103" s="113"/>
      <c r="G103" s="113"/>
      <c r="H103" s="113"/>
      <c r="I103" s="113"/>
      <c r="J103" s="65">
        <v>15232</v>
      </c>
      <c r="K103" s="63"/>
      <c r="L103" s="63"/>
      <c r="M103" s="63"/>
      <c r="N103" s="63"/>
      <c r="O103" s="65">
        <v>150.91999999999999</v>
      </c>
      <c r="P103" s="63"/>
      <c r="Q103" s="65">
        <v>2.78</v>
      </c>
      <c r="R103" s="31"/>
      <c r="S103" s="31"/>
      <c r="T103" s="31"/>
      <c r="U103" s="31"/>
      <c r="V103" s="31"/>
      <c r="W103" s="31"/>
    </row>
    <row r="104" spans="1:23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</row>
    <row r="105" spans="1:23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</row>
    <row r="106" spans="1:23" x14ac:dyDescent="0.2">
      <c r="A106" s="129" t="s">
        <v>222</v>
      </c>
      <c r="B106" s="130"/>
      <c r="C106" s="13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</row>
    <row r="107" spans="1:23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</row>
    <row r="108" spans="1:23" ht="24" x14ac:dyDescent="0.2">
      <c r="A108" s="131" t="s">
        <v>223</v>
      </c>
      <c r="B108" s="132"/>
      <c r="C108" s="132"/>
      <c r="D108" s="68" t="s">
        <v>224</v>
      </c>
      <c r="E108" s="69" t="s">
        <v>225</v>
      </c>
      <c r="F108" s="70" t="s">
        <v>226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</row>
    <row r="109" spans="1:23" x14ac:dyDescent="0.2">
      <c r="A109" s="143"/>
      <c r="B109" s="113"/>
      <c r="C109" s="113"/>
      <c r="D109" s="59" t="s">
        <v>856</v>
      </c>
      <c r="E109" s="64"/>
      <c r="F109" s="62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</row>
    <row r="110" spans="1:23" x14ac:dyDescent="0.2">
      <c r="A110" s="114" t="s">
        <v>2557</v>
      </c>
      <c r="B110" s="128"/>
      <c r="C110" s="128"/>
      <c r="D110" s="59" t="s">
        <v>228</v>
      </c>
      <c r="E110" s="71" t="s">
        <v>2558</v>
      </c>
      <c r="F110" s="62">
        <v>8.1538000000000004</v>
      </c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</row>
    <row r="111" spans="1:23" x14ac:dyDescent="0.2">
      <c r="A111" s="114" t="s">
        <v>2559</v>
      </c>
      <c r="B111" s="128"/>
      <c r="C111" s="128"/>
      <c r="D111" s="59" t="s">
        <v>230</v>
      </c>
      <c r="E111" s="71">
        <v>6.91</v>
      </c>
      <c r="F111" s="62">
        <v>6.91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</row>
    <row r="112" spans="1:23" x14ac:dyDescent="0.2">
      <c r="A112" s="114" t="s">
        <v>2560</v>
      </c>
      <c r="B112" s="128"/>
      <c r="C112" s="128"/>
      <c r="D112" s="59" t="s">
        <v>2561</v>
      </c>
      <c r="E112" s="71" t="s">
        <v>3773</v>
      </c>
      <c r="F112" s="62">
        <v>7.5419999999999998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</row>
    <row r="113" spans="1:23" x14ac:dyDescent="0.2">
      <c r="A113" s="114" t="s">
        <v>2563</v>
      </c>
      <c r="B113" s="128"/>
      <c r="C113" s="128"/>
      <c r="D113" s="59" t="s">
        <v>2564</v>
      </c>
      <c r="E113" s="71">
        <v>4.1900000000000004</v>
      </c>
      <c r="F113" s="62">
        <v>4.1900000000000004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</row>
    <row r="114" spans="1:23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</row>
    <row r="115" spans="1:23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</row>
    <row r="116" spans="1:23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</row>
    <row r="117" spans="1:23" x14ac:dyDescent="0.2">
      <c r="A117" s="118" t="s">
        <v>2565</v>
      </c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31"/>
      <c r="S117" s="31"/>
      <c r="T117" s="31"/>
      <c r="U117" s="31"/>
      <c r="V117" s="31"/>
      <c r="W117" s="31"/>
    </row>
    <row r="118" spans="1:23" x14ac:dyDescent="0.2">
      <c r="A118" s="116" t="s">
        <v>41</v>
      </c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31"/>
      <c r="S118" s="31"/>
      <c r="T118" s="31"/>
      <c r="U118" s="31"/>
      <c r="V118" s="31"/>
      <c r="W118" s="31"/>
    </row>
    <row r="119" spans="1:23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</row>
    <row r="120" spans="1:23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</row>
    <row r="121" spans="1:23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</row>
    <row r="122" spans="1:23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</row>
    <row r="123" spans="1:23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</row>
    <row r="124" spans="1:23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</row>
    <row r="125" spans="1:23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</row>
    <row r="126" spans="1:23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</row>
    <row r="127" spans="1:23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</row>
    <row r="128" spans="1:23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</row>
    <row r="129" spans="1:23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</row>
    <row r="130" spans="1:23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</row>
    <row r="131" spans="1:23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</row>
    <row r="132" spans="1:23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</row>
    <row r="133" spans="1:23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</row>
    <row r="134" spans="1:23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</row>
    <row r="135" spans="1:23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</row>
    <row r="136" spans="1:23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</row>
    <row r="137" spans="1:23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</row>
    <row r="138" spans="1:23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</row>
    <row r="139" spans="1:23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</row>
    <row r="140" spans="1:23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</row>
    <row r="141" spans="1:23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</row>
    <row r="142" spans="1:23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</row>
    <row r="143" spans="1:23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</row>
    <row r="144" spans="1:23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</row>
    <row r="145" spans="1:23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</row>
    <row r="146" spans="1:23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</row>
    <row r="147" spans="1:23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</row>
    <row r="148" spans="1:23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</row>
    <row r="149" spans="1:23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</row>
    <row r="150" spans="1:23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</row>
    <row r="151" spans="1:23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</row>
    <row r="152" spans="1:23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</row>
    <row r="153" spans="1:23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</row>
    <row r="154" spans="1:23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</row>
    <row r="155" spans="1:23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</row>
    <row r="156" spans="1:23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</row>
    <row r="157" spans="1:23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</row>
    <row r="158" spans="1:23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</row>
    <row r="159" spans="1:23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</row>
    <row r="160" spans="1:23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</row>
    <row r="161" spans="1:23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</row>
    <row r="162" spans="1:23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</row>
    <row r="163" spans="1:23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</row>
    <row r="164" spans="1:23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</row>
    <row r="165" spans="1:23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</row>
    <row r="166" spans="1:23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</row>
    <row r="167" spans="1:23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</row>
    <row r="168" spans="1:23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</row>
    <row r="169" spans="1:23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</row>
    <row r="170" spans="1:23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</row>
    <row r="171" spans="1:23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</row>
    <row r="172" spans="1:23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</row>
    <row r="173" spans="1:23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</row>
    <row r="174" spans="1:23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</row>
    <row r="175" spans="1:23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</row>
    <row r="176" spans="1:23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</row>
    <row r="177" spans="1:23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</row>
    <row r="178" spans="1:23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</row>
    <row r="179" spans="1:23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</row>
    <row r="180" spans="1:23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</row>
    <row r="181" spans="1:23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</row>
    <row r="182" spans="1:23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</row>
    <row r="183" spans="1:23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</row>
    <row r="184" spans="1:23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</row>
    <row r="185" spans="1:23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</row>
    <row r="186" spans="1:23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</row>
    <row r="187" spans="1:23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</row>
    <row r="188" spans="1:23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</row>
    <row r="189" spans="1:23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</row>
    <row r="190" spans="1:23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</row>
    <row r="191" spans="1:23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</row>
    <row r="192" spans="1:23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</row>
    <row r="193" spans="1:23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</row>
    <row r="194" spans="1:23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</row>
    <row r="195" spans="1:23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</row>
    <row r="196" spans="1:23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</row>
    <row r="197" spans="1:23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</row>
    <row r="198" spans="1:23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</row>
    <row r="199" spans="1:23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</row>
    <row r="200" spans="1:23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</row>
    <row r="201" spans="1:23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</row>
    <row r="202" spans="1:23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</row>
    <row r="203" spans="1:23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</row>
    <row r="204" spans="1:23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</row>
    <row r="205" spans="1:23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</row>
    <row r="206" spans="1:23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</row>
    <row r="207" spans="1:23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</row>
    <row r="208" spans="1:23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</row>
    <row r="209" spans="1:23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</row>
    <row r="210" spans="1:23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</row>
    <row r="211" spans="1:23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</row>
    <row r="212" spans="1:23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</row>
    <row r="213" spans="1:23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</row>
    <row r="214" spans="1:23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</row>
    <row r="215" spans="1:23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</row>
    <row r="216" spans="1:23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</row>
    <row r="217" spans="1:23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</row>
    <row r="218" spans="1:23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</row>
    <row r="219" spans="1:23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</row>
    <row r="220" spans="1:23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</row>
    <row r="221" spans="1:23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</row>
    <row r="222" spans="1:23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</row>
    <row r="223" spans="1:23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</row>
    <row r="224" spans="1:23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</row>
    <row r="225" spans="1:23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</row>
    <row r="226" spans="1:23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</row>
    <row r="227" spans="1:23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</row>
    <row r="228" spans="1:23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</row>
    <row r="229" spans="1:23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</row>
    <row r="230" spans="1:23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</row>
    <row r="231" spans="1:23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</row>
    <row r="232" spans="1:23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</row>
    <row r="233" spans="1:23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</row>
    <row r="234" spans="1:23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</row>
    <row r="235" spans="1:23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</row>
    <row r="236" spans="1:23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</row>
    <row r="237" spans="1:23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</row>
    <row r="238" spans="1:23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</row>
    <row r="239" spans="1:23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</row>
    <row r="240" spans="1:23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</row>
    <row r="241" spans="1:23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</row>
    <row r="242" spans="1:23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</row>
    <row r="243" spans="1:23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</row>
    <row r="244" spans="1:23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</row>
    <row r="245" spans="1:23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</row>
    <row r="246" spans="1:23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</row>
    <row r="247" spans="1:23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</row>
    <row r="248" spans="1:23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</row>
    <row r="249" spans="1:23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</row>
    <row r="250" spans="1:23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</row>
    <row r="251" spans="1:23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</row>
    <row r="252" spans="1:23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</row>
    <row r="253" spans="1:23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</row>
    <row r="254" spans="1:23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</row>
    <row r="255" spans="1:23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</row>
    <row r="256" spans="1:23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</row>
    <row r="257" spans="1:23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</row>
    <row r="258" spans="1:23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</row>
    <row r="259" spans="1:23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</row>
    <row r="260" spans="1:23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</row>
    <row r="261" spans="1:23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</row>
    <row r="262" spans="1:23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</row>
    <row r="263" spans="1:23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</row>
    <row r="264" spans="1:23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</row>
    <row r="265" spans="1:23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</row>
    <row r="266" spans="1:23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</row>
    <row r="267" spans="1:23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</row>
    <row r="268" spans="1:23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</row>
    <row r="269" spans="1:23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</row>
    <row r="270" spans="1:23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</row>
    <row r="271" spans="1:23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</row>
    <row r="272" spans="1:23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</row>
    <row r="273" spans="1:23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</row>
    <row r="274" spans="1:23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</row>
    <row r="275" spans="1:23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</row>
    <row r="276" spans="1:23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</row>
    <row r="277" spans="1:23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</row>
    <row r="278" spans="1:23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</row>
    <row r="279" spans="1:23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</row>
    <row r="280" spans="1:23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</row>
    <row r="281" spans="1:23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</row>
  </sheetData>
  <mergeCells count="73">
    <mergeCell ref="A111:C111"/>
    <mergeCell ref="A112:C112"/>
    <mergeCell ref="A113:C113"/>
    <mergeCell ref="A117:Q117"/>
    <mergeCell ref="A118:Q118"/>
    <mergeCell ref="A110:C110"/>
    <mergeCell ref="A96:I96"/>
    <mergeCell ref="A97:I97"/>
    <mergeCell ref="A98:I98"/>
    <mergeCell ref="A99:I99"/>
    <mergeCell ref="A100:I100"/>
    <mergeCell ref="A101:I101"/>
    <mergeCell ref="A102:I102"/>
    <mergeCell ref="A103:I103"/>
    <mergeCell ref="A106:C106"/>
    <mergeCell ref="A108:C108"/>
    <mergeCell ref="A109:C109"/>
    <mergeCell ref="A95:I95"/>
    <mergeCell ref="A84:I84"/>
    <mergeCell ref="A85:I85"/>
    <mergeCell ref="A86:I86"/>
    <mergeCell ref="A87:I87"/>
    <mergeCell ref="A88:I88"/>
    <mergeCell ref="A89:I89"/>
    <mergeCell ref="A90:I90"/>
    <mergeCell ref="A91:I91"/>
    <mergeCell ref="A92:I92"/>
    <mergeCell ref="A93:I93"/>
    <mergeCell ref="A94:I94"/>
    <mergeCell ref="A83:I83"/>
    <mergeCell ref="A55:I55"/>
    <mergeCell ref="A56:Q56"/>
    <mergeCell ref="A64:I64"/>
    <mergeCell ref="A65:I65"/>
    <mergeCell ref="A66:Q66"/>
    <mergeCell ref="A77:I77"/>
    <mergeCell ref="A78:I78"/>
    <mergeCell ref="A79:Q79"/>
    <mergeCell ref="A80:I80"/>
    <mergeCell ref="A81:I81"/>
    <mergeCell ref="A82:I82"/>
    <mergeCell ref="A54:I54"/>
    <mergeCell ref="A28:Q28"/>
    <mergeCell ref="A44:I44"/>
    <mergeCell ref="A45:I45"/>
    <mergeCell ref="A46:I46"/>
    <mergeCell ref="A47:I47"/>
    <mergeCell ref="A48:I48"/>
    <mergeCell ref="A49:I49"/>
    <mergeCell ref="A50:I50"/>
    <mergeCell ref="A51:I51"/>
    <mergeCell ref="A52:I52"/>
    <mergeCell ref="A53:I53"/>
    <mergeCell ref="Q24:Q26"/>
    <mergeCell ref="F25:F26"/>
    <mergeCell ref="G25:I25"/>
    <mergeCell ref="J25:J26"/>
    <mergeCell ref="K25:M25"/>
    <mergeCell ref="F24:I24"/>
    <mergeCell ref="J24:M24"/>
    <mergeCell ref="N24:N26"/>
    <mergeCell ref="O24:O26"/>
    <mergeCell ref="P24:P26"/>
    <mergeCell ref="J16:K16"/>
    <mergeCell ref="J17:K17"/>
    <mergeCell ref="J18:K18"/>
    <mergeCell ref="J19:K19"/>
    <mergeCell ref="J20:K20"/>
    <mergeCell ref="A24:A26"/>
    <mergeCell ref="B24:B26"/>
    <mergeCell ref="C24:C26"/>
    <mergeCell ref="D24:D26"/>
    <mergeCell ref="E24:E2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262"/>
  <sheetViews>
    <sheetView workbookViewId="0">
      <selection activeCell="S28" sqref="S28"/>
    </sheetView>
  </sheetViews>
  <sheetFormatPr defaultRowHeight="12.75" x14ac:dyDescent="0.2"/>
  <sheetData>
    <row r="1" spans="1:25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</row>
    <row r="2" spans="1:25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</row>
    <row r="3" spans="1:25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</row>
    <row r="4" spans="1:25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</row>
    <row r="5" spans="1:25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</row>
    <row r="6" spans="1:25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</row>
    <row r="7" spans="1:25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</row>
    <row r="8" spans="1:25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</row>
    <row r="9" spans="1:25" x14ac:dyDescent="0.2">
      <c r="A9" s="35"/>
      <c r="B9" s="32"/>
      <c r="C9" s="25"/>
      <c r="D9" s="26"/>
      <c r="E9" s="31"/>
      <c r="F9" s="28"/>
      <c r="G9" s="28"/>
      <c r="H9" s="40" t="s">
        <v>3774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</row>
    <row r="10" spans="1:25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</row>
    <row r="11" spans="1:25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</row>
    <row r="12" spans="1:25" x14ac:dyDescent="0.2">
      <c r="A12" s="35"/>
      <c r="B12" s="32"/>
      <c r="C12" s="41" t="s">
        <v>50</v>
      </c>
      <c r="D12" s="42" t="s">
        <v>3775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</row>
    <row r="13" spans="1:25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</row>
    <row r="14" spans="1:25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</row>
    <row r="15" spans="1:25" ht="14.25" x14ac:dyDescent="0.2">
      <c r="A15" s="35"/>
      <c r="B15" s="32"/>
      <c r="C15" s="25"/>
      <c r="D15" s="43" t="s">
        <v>3611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</row>
    <row r="16" spans="1:25" x14ac:dyDescent="0.2">
      <c r="A16" s="35"/>
      <c r="B16" s="32"/>
      <c r="C16" s="25"/>
      <c r="D16" s="43" t="s">
        <v>3776</v>
      </c>
      <c r="E16" s="27"/>
      <c r="F16" s="28"/>
      <c r="G16" s="28"/>
      <c r="H16" s="28"/>
      <c r="I16" s="43"/>
      <c r="J16" s="108" t="s">
        <v>3777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</row>
    <row r="17" spans="1:25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3778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</row>
    <row r="18" spans="1:25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3779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</row>
    <row r="19" spans="1:25" x14ac:dyDescent="0.2">
      <c r="A19" s="35"/>
      <c r="B19" s="32"/>
      <c r="C19" s="25"/>
      <c r="D19" s="48" t="s">
        <v>2928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</row>
    <row r="20" spans="1:25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</row>
    <row r="21" spans="1:25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  <c r="Y21" s="31"/>
    </row>
    <row r="22" spans="1:25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  <c r="Y22" s="31"/>
    </row>
    <row r="23" spans="1:25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  <c r="Y23" s="31"/>
    </row>
    <row r="24" spans="1:25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  <c r="Y24" s="31"/>
    </row>
    <row r="25" spans="1:25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  <c r="Y25" s="31"/>
    </row>
    <row r="26" spans="1:25" x14ac:dyDescent="0.2">
      <c r="A26" s="112" t="s">
        <v>3617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  <c r="Y26" s="31"/>
    </row>
    <row r="27" spans="1:25" ht="36" x14ac:dyDescent="0.2">
      <c r="A27" s="54">
        <v>1</v>
      </c>
      <c r="B27" s="58" t="s">
        <v>3780</v>
      </c>
      <c r="C27" s="59" t="s">
        <v>3781</v>
      </c>
      <c r="D27" s="60" t="s">
        <v>131</v>
      </c>
      <c r="E27" s="64">
        <v>60</v>
      </c>
      <c r="F27" s="62">
        <v>11.6</v>
      </c>
      <c r="G27" s="62">
        <v>10.78</v>
      </c>
      <c r="H27" s="63"/>
      <c r="I27" s="63"/>
      <c r="J27" s="63">
        <v>696</v>
      </c>
      <c r="K27" s="63">
        <v>647</v>
      </c>
      <c r="L27" s="63"/>
      <c r="M27" s="63"/>
      <c r="N27" s="63">
        <v>1</v>
      </c>
      <c r="O27" s="63">
        <v>60</v>
      </c>
      <c r="P27" s="63"/>
      <c r="Q27" s="63"/>
      <c r="R27" s="31"/>
      <c r="S27" s="31"/>
      <c r="T27" s="31"/>
      <c r="U27" s="31"/>
      <c r="V27" s="31"/>
      <c r="W27" s="31"/>
      <c r="X27" s="31"/>
      <c r="Y27" s="31"/>
    </row>
    <row r="28" spans="1:25" ht="168" x14ac:dyDescent="0.2">
      <c r="A28" s="54">
        <v>2</v>
      </c>
      <c r="B28" s="58" t="s">
        <v>3782</v>
      </c>
      <c r="C28" s="59" t="s">
        <v>3783</v>
      </c>
      <c r="D28" s="60" t="s">
        <v>131</v>
      </c>
      <c r="E28" s="64">
        <v>1</v>
      </c>
      <c r="F28" s="62">
        <v>14.24</v>
      </c>
      <c r="G28" s="62">
        <v>5.47</v>
      </c>
      <c r="H28" s="63"/>
      <c r="I28" s="63"/>
      <c r="J28" s="63">
        <v>14</v>
      </c>
      <c r="K28" s="63">
        <v>5</v>
      </c>
      <c r="L28" s="63"/>
      <c r="M28" s="63"/>
      <c r="N28" s="63">
        <v>0.45</v>
      </c>
      <c r="O28" s="63">
        <v>0.45</v>
      </c>
      <c r="P28" s="63"/>
      <c r="Q28" s="63"/>
      <c r="R28" s="31"/>
      <c r="S28" s="31"/>
      <c r="T28" s="31"/>
      <c r="U28" s="31"/>
      <c r="V28" s="31"/>
      <c r="W28" s="31"/>
      <c r="X28" s="31"/>
      <c r="Y28" s="31"/>
    </row>
    <row r="29" spans="1:25" ht="132" x14ac:dyDescent="0.2">
      <c r="A29" s="54">
        <v>3</v>
      </c>
      <c r="B29" s="58" t="s">
        <v>2650</v>
      </c>
      <c r="C29" s="59" t="s">
        <v>3784</v>
      </c>
      <c r="D29" s="60" t="s">
        <v>131</v>
      </c>
      <c r="E29" s="64">
        <v>1</v>
      </c>
      <c r="F29" s="62">
        <v>78.22</v>
      </c>
      <c r="G29" s="62">
        <v>29.72</v>
      </c>
      <c r="H29" s="62">
        <v>44.53</v>
      </c>
      <c r="I29" s="62">
        <v>3.82</v>
      </c>
      <c r="J29" s="63">
        <v>78</v>
      </c>
      <c r="K29" s="63">
        <v>30</v>
      </c>
      <c r="L29" s="63">
        <v>45</v>
      </c>
      <c r="M29" s="63">
        <v>4</v>
      </c>
      <c r="N29" s="63">
        <v>2.37</v>
      </c>
      <c r="O29" s="63">
        <v>2.37</v>
      </c>
      <c r="P29" s="63">
        <v>0.28999999999999998</v>
      </c>
      <c r="Q29" s="63">
        <v>0.28999999999999998</v>
      </c>
      <c r="R29" s="31"/>
      <c r="S29" s="31"/>
      <c r="T29" s="31"/>
      <c r="U29" s="31"/>
      <c r="V29" s="31"/>
      <c r="W29" s="31"/>
      <c r="X29" s="31"/>
      <c r="Y29" s="31"/>
    </row>
    <row r="30" spans="1:25" ht="84" x14ac:dyDescent="0.2">
      <c r="A30" s="54">
        <v>4</v>
      </c>
      <c r="B30" s="58" t="s">
        <v>3785</v>
      </c>
      <c r="C30" s="59" t="s">
        <v>3786</v>
      </c>
      <c r="D30" s="60" t="s">
        <v>3787</v>
      </c>
      <c r="E30" s="61" t="s">
        <v>3788</v>
      </c>
      <c r="F30" s="62">
        <v>636.48</v>
      </c>
      <c r="G30" s="62">
        <v>270.14</v>
      </c>
      <c r="H30" s="62">
        <v>82.38</v>
      </c>
      <c r="I30" s="62">
        <v>4.74</v>
      </c>
      <c r="J30" s="63">
        <v>636</v>
      </c>
      <c r="K30" s="63">
        <v>270</v>
      </c>
      <c r="L30" s="63">
        <v>82</v>
      </c>
      <c r="M30" s="63">
        <v>5</v>
      </c>
      <c r="N30" s="63">
        <v>22.72</v>
      </c>
      <c r="O30" s="63">
        <v>22.72</v>
      </c>
      <c r="P30" s="63">
        <v>0.28999999999999998</v>
      </c>
      <c r="Q30" s="63">
        <v>0.28999999999999998</v>
      </c>
      <c r="R30" s="31"/>
      <c r="S30" s="31"/>
      <c r="T30" s="31"/>
      <c r="U30" s="31"/>
      <c r="V30" s="31"/>
      <c r="W30" s="31"/>
      <c r="X30" s="31"/>
      <c r="Y30" s="31"/>
    </row>
    <row r="31" spans="1:25" ht="252" x14ac:dyDescent="0.2">
      <c r="A31" s="54">
        <v>5</v>
      </c>
      <c r="B31" s="58" t="s">
        <v>3789</v>
      </c>
      <c r="C31" s="59" t="s">
        <v>3790</v>
      </c>
      <c r="D31" s="60" t="s">
        <v>138</v>
      </c>
      <c r="E31" s="61" t="s">
        <v>3791</v>
      </c>
      <c r="F31" s="62">
        <v>67.17</v>
      </c>
      <c r="G31" s="62">
        <v>53.39</v>
      </c>
      <c r="H31" s="62">
        <v>2.15</v>
      </c>
      <c r="I31" s="62">
        <v>0.16</v>
      </c>
      <c r="J31" s="63">
        <v>81</v>
      </c>
      <c r="K31" s="63">
        <v>64</v>
      </c>
      <c r="L31" s="63">
        <v>3</v>
      </c>
      <c r="M31" s="63"/>
      <c r="N31" s="63">
        <v>4.49</v>
      </c>
      <c r="O31" s="63">
        <v>5.39</v>
      </c>
      <c r="P31" s="63">
        <v>0.01</v>
      </c>
      <c r="Q31" s="63">
        <v>0.01</v>
      </c>
      <c r="R31" s="31"/>
      <c r="S31" s="31"/>
      <c r="T31" s="31"/>
      <c r="U31" s="31"/>
      <c r="V31" s="31"/>
      <c r="W31" s="31"/>
      <c r="X31" s="31"/>
      <c r="Y31" s="31"/>
    </row>
    <row r="32" spans="1:25" ht="180" x14ac:dyDescent="0.2">
      <c r="A32" s="54">
        <v>6</v>
      </c>
      <c r="B32" s="58" t="s">
        <v>3392</v>
      </c>
      <c r="C32" s="59" t="s">
        <v>3393</v>
      </c>
      <c r="D32" s="60" t="s">
        <v>138</v>
      </c>
      <c r="E32" s="61" t="s">
        <v>3366</v>
      </c>
      <c r="F32" s="62">
        <v>440.79</v>
      </c>
      <c r="G32" s="62">
        <v>327.20999999999998</v>
      </c>
      <c r="H32" s="62">
        <v>84.08</v>
      </c>
      <c r="I32" s="62">
        <v>4.25</v>
      </c>
      <c r="J32" s="63">
        <v>88</v>
      </c>
      <c r="K32" s="63">
        <v>65</v>
      </c>
      <c r="L32" s="63">
        <v>17</v>
      </c>
      <c r="M32" s="63">
        <v>1</v>
      </c>
      <c r="N32" s="63">
        <v>27.52</v>
      </c>
      <c r="O32" s="63">
        <v>5.5</v>
      </c>
      <c r="P32" s="63">
        <v>0.26</v>
      </c>
      <c r="Q32" s="63">
        <v>0.05</v>
      </c>
      <c r="R32" s="31"/>
      <c r="S32" s="31"/>
      <c r="T32" s="31"/>
      <c r="U32" s="31"/>
      <c r="V32" s="31"/>
      <c r="W32" s="31"/>
      <c r="X32" s="31"/>
      <c r="Y32" s="31"/>
    </row>
    <row r="33" spans="1:25" ht="204" x14ac:dyDescent="0.2">
      <c r="A33" s="54">
        <v>7</v>
      </c>
      <c r="B33" s="58" t="s">
        <v>3358</v>
      </c>
      <c r="C33" s="59" t="s">
        <v>3359</v>
      </c>
      <c r="D33" s="60" t="s">
        <v>138</v>
      </c>
      <c r="E33" s="61" t="s">
        <v>3792</v>
      </c>
      <c r="F33" s="62">
        <v>245.9</v>
      </c>
      <c r="G33" s="62">
        <v>196.19</v>
      </c>
      <c r="H33" s="62">
        <v>4.3099999999999996</v>
      </c>
      <c r="I33" s="62">
        <v>0.33</v>
      </c>
      <c r="J33" s="63">
        <v>2090</v>
      </c>
      <c r="K33" s="63">
        <v>1668</v>
      </c>
      <c r="L33" s="63">
        <v>37</v>
      </c>
      <c r="M33" s="63">
        <v>3</v>
      </c>
      <c r="N33" s="63">
        <v>16.5</v>
      </c>
      <c r="O33" s="63">
        <v>140.25</v>
      </c>
      <c r="P33" s="63">
        <v>0.02</v>
      </c>
      <c r="Q33" s="63">
        <v>0.17</v>
      </c>
      <c r="R33" s="31"/>
      <c r="S33" s="31"/>
      <c r="T33" s="31"/>
      <c r="U33" s="31"/>
      <c r="V33" s="31"/>
      <c r="W33" s="31"/>
      <c r="X33" s="31"/>
      <c r="Y33" s="31"/>
    </row>
    <row r="34" spans="1:25" ht="156" x14ac:dyDescent="0.2">
      <c r="A34" s="54">
        <v>8</v>
      </c>
      <c r="B34" s="58" t="s">
        <v>3793</v>
      </c>
      <c r="C34" s="59" t="s">
        <v>3794</v>
      </c>
      <c r="D34" s="60" t="s">
        <v>131</v>
      </c>
      <c r="E34" s="61" t="s">
        <v>3295</v>
      </c>
      <c r="F34" s="62">
        <v>202.87</v>
      </c>
      <c r="G34" s="62">
        <v>96.37</v>
      </c>
      <c r="H34" s="62">
        <v>36.950000000000003</v>
      </c>
      <c r="I34" s="62">
        <v>4.38</v>
      </c>
      <c r="J34" s="63">
        <v>609</v>
      </c>
      <c r="K34" s="63">
        <v>289</v>
      </c>
      <c r="L34" s="63">
        <v>111</v>
      </c>
      <c r="M34" s="63">
        <v>13</v>
      </c>
      <c r="N34" s="63">
        <v>8.94</v>
      </c>
      <c r="O34" s="63">
        <v>26.82</v>
      </c>
      <c r="P34" s="63">
        <v>0.36</v>
      </c>
      <c r="Q34" s="63">
        <v>1.08</v>
      </c>
      <c r="R34" s="31"/>
      <c r="S34" s="31"/>
      <c r="T34" s="31"/>
      <c r="U34" s="31"/>
      <c r="V34" s="31"/>
      <c r="W34" s="31"/>
      <c r="X34" s="31"/>
      <c r="Y34" s="31"/>
    </row>
    <row r="35" spans="1:25" x14ac:dyDescent="0.2">
      <c r="A35" s="114" t="s">
        <v>90</v>
      </c>
      <c r="B35" s="113"/>
      <c r="C35" s="113"/>
      <c r="D35" s="113"/>
      <c r="E35" s="113"/>
      <c r="F35" s="113"/>
      <c r="G35" s="113"/>
      <c r="H35" s="113"/>
      <c r="I35" s="113"/>
      <c r="J35" s="62">
        <v>4292</v>
      </c>
      <c r="K35" s="62">
        <v>3038</v>
      </c>
      <c r="L35" s="62">
        <v>295</v>
      </c>
      <c r="M35" s="62">
        <v>26</v>
      </c>
      <c r="N35" s="63"/>
      <c r="O35" s="62">
        <v>263.5</v>
      </c>
      <c r="P35" s="63"/>
      <c r="Q35" s="62">
        <v>1.89</v>
      </c>
      <c r="R35" s="31"/>
      <c r="S35" s="31"/>
      <c r="T35" s="31"/>
      <c r="U35" s="31"/>
      <c r="V35" s="31"/>
      <c r="W35" s="31"/>
      <c r="X35" s="31"/>
      <c r="Y35" s="31"/>
    </row>
    <row r="36" spans="1:25" x14ac:dyDescent="0.2">
      <c r="A36" s="114" t="s">
        <v>91</v>
      </c>
      <c r="B36" s="113"/>
      <c r="C36" s="113"/>
      <c r="D36" s="113"/>
      <c r="E36" s="113"/>
      <c r="F36" s="113"/>
      <c r="G36" s="113"/>
      <c r="H36" s="113"/>
      <c r="I36" s="113"/>
      <c r="J36" s="62">
        <v>2847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  <c r="Y36" s="31"/>
    </row>
    <row r="37" spans="1:25" x14ac:dyDescent="0.2">
      <c r="A37" s="114" t="s">
        <v>92</v>
      </c>
      <c r="B37" s="113"/>
      <c r="C37" s="113"/>
      <c r="D37" s="113"/>
      <c r="E37" s="113"/>
      <c r="F37" s="113"/>
      <c r="G37" s="113"/>
      <c r="H37" s="113"/>
      <c r="I37" s="113"/>
      <c r="J37" s="63"/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  <c r="Y37" s="31"/>
    </row>
    <row r="38" spans="1:25" x14ac:dyDescent="0.2">
      <c r="A38" s="114" t="s">
        <v>3795</v>
      </c>
      <c r="B38" s="113"/>
      <c r="C38" s="113"/>
      <c r="D38" s="113"/>
      <c r="E38" s="113"/>
      <c r="F38" s="113"/>
      <c r="G38" s="113"/>
      <c r="H38" s="113"/>
      <c r="I38" s="113"/>
      <c r="J38" s="62">
        <v>242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</row>
    <row r="39" spans="1:25" x14ac:dyDescent="0.2">
      <c r="A39" s="114" t="s">
        <v>3796</v>
      </c>
      <c r="B39" s="113"/>
      <c r="C39" s="113"/>
      <c r="D39" s="113"/>
      <c r="E39" s="113"/>
      <c r="F39" s="113"/>
      <c r="G39" s="113"/>
      <c r="H39" s="113"/>
      <c r="I39" s="113"/>
      <c r="J39" s="62">
        <v>600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  <c r="Y39" s="31"/>
    </row>
    <row r="40" spans="1:25" x14ac:dyDescent="0.2">
      <c r="A40" s="114" t="s">
        <v>3797</v>
      </c>
      <c r="B40" s="113"/>
      <c r="C40" s="113"/>
      <c r="D40" s="113"/>
      <c r="E40" s="113"/>
      <c r="F40" s="113"/>
      <c r="G40" s="113"/>
      <c r="H40" s="113"/>
      <c r="I40" s="113"/>
      <c r="J40" s="62">
        <v>2005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  <c r="Y40" s="31"/>
    </row>
    <row r="41" spans="1:25" x14ac:dyDescent="0.2">
      <c r="A41" s="114" t="s">
        <v>95</v>
      </c>
      <c r="B41" s="113"/>
      <c r="C41" s="113"/>
      <c r="D41" s="113"/>
      <c r="E41" s="113"/>
      <c r="F41" s="113"/>
      <c r="G41" s="113"/>
      <c r="H41" s="113"/>
      <c r="I41" s="113"/>
      <c r="J41" s="62">
        <v>1977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  <c r="Y41" s="31"/>
    </row>
    <row r="42" spans="1:25" x14ac:dyDescent="0.2">
      <c r="A42" s="114" t="s">
        <v>92</v>
      </c>
      <c r="B42" s="113"/>
      <c r="C42" s="113"/>
      <c r="D42" s="113"/>
      <c r="E42" s="113"/>
      <c r="F42" s="113"/>
      <c r="G42" s="113"/>
      <c r="H42" s="113"/>
      <c r="I42" s="113"/>
      <c r="J42" s="63"/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</row>
    <row r="43" spans="1:25" x14ac:dyDescent="0.2">
      <c r="A43" s="114" t="s">
        <v>3798</v>
      </c>
      <c r="B43" s="113"/>
      <c r="C43" s="113"/>
      <c r="D43" s="113"/>
      <c r="E43" s="113"/>
      <c r="F43" s="113"/>
      <c r="G43" s="113"/>
      <c r="H43" s="113"/>
      <c r="I43" s="113"/>
      <c r="J43" s="62">
        <v>181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  <c r="Y43" s="31"/>
    </row>
    <row r="44" spans="1:25" x14ac:dyDescent="0.2">
      <c r="A44" s="114" t="s">
        <v>3799</v>
      </c>
      <c r="B44" s="113"/>
      <c r="C44" s="113"/>
      <c r="D44" s="113"/>
      <c r="E44" s="113"/>
      <c r="F44" s="113"/>
      <c r="G44" s="113"/>
      <c r="H44" s="113"/>
      <c r="I44" s="113"/>
      <c r="J44" s="62">
        <v>1796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</row>
    <row r="45" spans="1:25" x14ac:dyDescent="0.2">
      <c r="A45" s="115" t="s">
        <v>3644</v>
      </c>
      <c r="B45" s="113"/>
      <c r="C45" s="113"/>
      <c r="D45" s="113"/>
      <c r="E45" s="113"/>
      <c r="F45" s="113"/>
      <c r="G45" s="113"/>
      <c r="H45" s="113"/>
      <c r="I45" s="113"/>
      <c r="J45" s="65">
        <v>9116</v>
      </c>
      <c r="K45" s="63"/>
      <c r="L45" s="63"/>
      <c r="M45" s="63"/>
      <c r="N45" s="63"/>
      <c r="O45" s="65">
        <v>263.5</v>
      </c>
      <c r="P45" s="63"/>
      <c r="Q45" s="65">
        <v>1.89</v>
      </c>
      <c r="R45" s="31"/>
      <c r="S45" s="31"/>
      <c r="T45" s="31"/>
      <c r="U45" s="31"/>
      <c r="V45" s="31"/>
      <c r="W45" s="31"/>
      <c r="X45" s="31"/>
      <c r="Y45" s="31"/>
    </row>
    <row r="46" spans="1:25" x14ac:dyDescent="0.2">
      <c r="A46" s="112" t="s">
        <v>3645</v>
      </c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31"/>
      <c r="S46" s="31"/>
      <c r="T46" s="31"/>
      <c r="U46" s="31"/>
      <c r="V46" s="31"/>
      <c r="W46" s="31"/>
      <c r="X46" s="31"/>
      <c r="Y46" s="31"/>
    </row>
    <row r="47" spans="1:25" ht="36" x14ac:dyDescent="0.2">
      <c r="A47" s="54">
        <v>9</v>
      </c>
      <c r="B47" s="58" t="s">
        <v>3800</v>
      </c>
      <c r="C47" s="59" t="s">
        <v>3801</v>
      </c>
      <c r="D47" s="60" t="s">
        <v>658</v>
      </c>
      <c r="E47" s="61" t="s">
        <v>2769</v>
      </c>
      <c r="F47" s="62">
        <v>1368</v>
      </c>
      <c r="G47" s="63"/>
      <c r="H47" s="63"/>
      <c r="I47" s="63"/>
      <c r="J47" s="63">
        <v>821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  <c r="Y47" s="31"/>
    </row>
    <row r="48" spans="1:25" ht="36" x14ac:dyDescent="0.2">
      <c r="A48" s="54">
        <v>10</v>
      </c>
      <c r="B48" s="58" t="s">
        <v>3802</v>
      </c>
      <c r="C48" s="59" t="s">
        <v>3803</v>
      </c>
      <c r="D48" s="60" t="s">
        <v>325</v>
      </c>
      <c r="E48" s="64">
        <v>1</v>
      </c>
      <c r="F48" s="62">
        <v>332.35</v>
      </c>
      <c r="G48" s="63"/>
      <c r="H48" s="63"/>
      <c r="I48" s="63"/>
      <c r="J48" s="63">
        <v>332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</row>
    <row r="49" spans="1:25" ht="103.5" x14ac:dyDescent="0.2">
      <c r="A49" s="54">
        <v>11</v>
      </c>
      <c r="B49" s="58" t="s">
        <v>3804</v>
      </c>
      <c r="C49" s="59" t="s">
        <v>3805</v>
      </c>
      <c r="D49" s="60" t="s">
        <v>325</v>
      </c>
      <c r="E49" s="64">
        <v>1</v>
      </c>
      <c r="F49" s="62" t="s">
        <v>3806</v>
      </c>
      <c r="G49" s="63"/>
      <c r="H49" s="63"/>
      <c r="I49" s="63"/>
      <c r="J49" s="63">
        <v>297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  <c r="Y49" s="31"/>
    </row>
    <row r="50" spans="1:25" ht="60" x14ac:dyDescent="0.2">
      <c r="A50" s="54">
        <v>12</v>
      </c>
      <c r="B50" s="58" t="s">
        <v>3807</v>
      </c>
      <c r="C50" s="59" t="s">
        <v>3808</v>
      </c>
      <c r="D50" s="60" t="s">
        <v>495</v>
      </c>
      <c r="E50" s="61" t="s">
        <v>3480</v>
      </c>
      <c r="F50" s="62">
        <v>65.099999999999994</v>
      </c>
      <c r="G50" s="63"/>
      <c r="H50" s="63"/>
      <c r="I50" s="63"/>
      <c r="J50" s="63">
        <v>39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</row>
    <row r="51" spans="1:25" ht="48" x14ac:dyDescent="0.2">
      <c r="A51" s="54">
        <v>13</v>
      </c>
      <c r="B51" s="58" t="s">
        <v>3809</v>
      </c>
      <c r="C51" s="59" t="s">
        <v>3810</v>
      </c>
      <c r="D51" s="60" t="s">
        <v>495</v>
      </c>
      <c r="E51" s="61" t="s">
        <v>3091</v>
      </c>
      <c r="F51" s="62">
        <v>30.8</v>
      </c>
      <c r="G51" s="63"/>
      <c r="H51" s="63"/>
      <c r="I51" s="63"/>
      <c r="J51" s="63">
        <v>92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</row>
    <row r="52" spans="1:25" ht="120" x14ac:dyDescent="0.2">
      <c r="A52" s="54">
        <v>14</v>
      </c>
      <c r="B52" s="58" t="s">
        <v>3811</v>
      </c>
      <c r="C52" s="59" t="s">
        <v>3812</v>
      </c>
      <c r="D52" s="60" t="s">
        <v>217</v>
      </c>
      <c r="E52" s="61" t="s">
        <v>3813</v>
      </c>
      <c r="F52" s="62">
        <v>69772.83</v>
      </c>
      <c r="G52" s="63"/>
      <c r="H52" s="63"/>
      <c r="I52" s="63"/>
      <c r="J52" s="63">
        <v>391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</row>
    <row r="53" spans="1:25" ht="81.75" x14ac:dyDescent="0.2">
      <c r="A53" s="54">
        <v>15</v>
      </c>
      <c r="B53" s="58" t="s">
        <v>3814</v>
      </c>
      <c r="C53" s="59" t="s">
        <v>3815</v>
      </c>
      <c r="D53" s="60" t="s">
        <v>174</v>
      </c>
      <c r="E53" s="64">
        <v>120</v>
      </c>
      <c r="F53" s="62" t="s">
        <v>3816</v>
      </c>
      <c r="G53" s="63"/>
      <c r="H53" s="63"/>
      <c r="I53" s="63"/>
      <c r="J53" s="63">
        <v>68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  <c r="Y53" s="31"/>
    </row>
    <row r="54" spans="1:25" ht="57.75" x14ac:dyDescent="0.2">
      <c r="A54" s="54">
        <v>16</v>
      </c>
      <c r="B54" s="58" t="s">
        <v>3817</v>
      </c>
      <c r="C54" s="59" t="s">
        <v>3818</v>
      </c>
      <c r="D54" s="60" t="s">
        <v>174</v>
      </c>
      <c r="E54" s="64">
        <v>850</v>
      </c>
      <c r="F54" s="62" t="s">
        <v>3819</v>
      </c>
      <c r="G54" s="63"/>
      <c r="H54" s="63"/>
      <c r="I54" s="63"/>
      <c r="J54" s="63">
        <v>340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</row>
    <row r="55" spans="1:25" ht="144" x14ac:dyDescent="0.2">
      <c r="A55" s="54">
        <v>17</v>
      </c>
      <c r="B55" s="58" t="s">
        <v>3733</v>
      </c>
      <c r="C55" s="59" t="s">
        <v>3734</v>
      </c>
      <c r="D55" s="60" t="s">
        <v>178</v>
      </c>
      <c r="E55" s="61" t="s">
        <v>3508</v>
      </c>
      <c r="F55" s="62">
        <v>130.05000000000001</v>
      </c>
      <c r="G55" s="63"/>
      <c r="H55" s="63"/>
      <c r="I55" s="63"/>
      <c r="J55" s="63">
        <v>260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  <c r="Y55" s="31"/>
    </row>
    <row r="56" spans="1:25" ht="55.5" x14ac:dyDescent="0.2">
      <c r="A56" s="54">
        <v>18</v>
      </c>
      <c r="B56" s="58" t="s">
        <v>3820</v>
      </c>
      <c r="C56" s="59" t="s">
        <v>3821</v>
      </c>
      <c r="D56" s="60" t="s">
        <v>325</v>
      </c>
      <c r="E56" s="64">
        <v>1</v>
      </c>
      <c r="F56" s="62" t="s">
        <v>3822</v>
      </c>
      <c r="G56" s="63"/>
      <c r="H56" s="63"/>
      <c r="I56" s="63"/>
      <c r="J56" s="63">
        <v>150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</row>
    <row r="57" spans="1:25" ht="79.5" x14ac:dyDescent="0.2">
      <c r="A57" s="54">
        <v>19</v>
      </c>
      <c r="B57" s="58" t="s">
        <v>3823</v>
      </c>
      <c r="C57" s="59" t="s">
        <v>3824</v>
      </c>
      <c r="D57" s="60" t="s">
        <v>325</v>
      </c>
      <c r="E57" s="64">
        <v>1</v>
      </c>
      <c r="F57" s="62" t="s">
        <v>3825</v>
      </c>
      <c r="G57" s="63"/>
      <c r="H57" s="63"/>
      <c r="I57" s="63"/>
      <c r="J57" s="63">
        <v>138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</row>
    <row r="58" spans="1:25" ht="67.5" x14ac:dyDescent="0.2">
      <c r="A58" s="54">
        <v>20</v>
      </c>
      <c r="B58" s="58" t="s">
        <v>3826</v>
      </c>
      <c r="C58" s="59" t="s">
        <v>3827</v>
      </c>
      <c r="D58" s="60" t="s">
        <v>325</v>
      </c>
      <c r="E58" s="64">
        <v>1</v>
      </c>
      <c r="F58" s="62" t="s">
        <v>3828</v>
      </c>
      <c r="G58" s="63"/>
      <c r="H58" s="63"/>
      <c r="I58" s="63"/>
      <c r="J58" s="63">
        <v>624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  <c r="Y58" s="31"/>
    </row>
    <row r="59" spans="1:25" ht="55.5" x14ac:dyDescent="0.2">
      <c r="A59" s="54">
        <v>21</v>
      </c>
      <c r="B59" s="58" t="s">
        <v>3829</v>
      </c>
      <c r="C59" s="59" t="s">
        <v>3830</v>
      </c>
      <c r="D59" s="60" t="s">
        <v>325</v>
      </c>
      <c r="E59" s="64">
        <v>4</v>
      </c>
      <c r="F59" s="62" t="s">
        <v>3831</v>
      </c>
      <c r="G59" s="63"/>
      <c r="H59" s="63"/>
      <c r="I59" s="63"/>
      <c r="J59" s="63">
        <v>21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</row>
    <row r="60" spans="1:25" ht="81.75" x14ac:dyDescent="0.2">
      <c r="A60" s="54">
        <v>22</v>
      </c>
      <c r="B60" s="58" t="s">
        <v>3832</v>
      </c>
      <c r="C60" s="59" t="s">
        <v>3833</v>
      </c>
      <c r="D60" s="60" t="s">
        <v>325</v>
      </c>
      <c r="E60" s="64">
        <v>1</v>
      </c>
      <c r="F60" s="62" t="s">
        <v>3834</v>
      </c>
      <c r="G60" s="63"/>
      <c r="H60" s="63"/>
      <c r="I60" s="63"/>
      <c r="J60" s="63">
        <v>107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</row>
    <row r="61" spans="1:25" x14ac:dyDescent="0.2">
      <c r="A61" s="114" t="s">
        <v>90</v>
      </c>
      <c r="B61" s="113"/>
      <c r="C61" s="113"/>
      <c r="D61" s="113"/>
      <c r="E61" s="113"/>
      <c r="F61" s="113"/>
      <c r="G61" s="113"/>
      <c r="H61" s="113"/>
      <c r="I61" s="113"/>
      <c r="J61" s="62">
        <v>3680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  <c r="Y61" s="31"/>
    </row>
    <row r="62" spans="1:25" x14ac:dyDescent="0.2">
      <c r="A62" s="115" t="s">
        <v>3656</v>
      </c>
      <c r="B62" s="113"/>
      <c r="C62" s="113"/>
      <c r="D62" s="113"/>
      <c r="E62" s="113"/>
      <c r="F62" s="113"/>
      <c r="G62" s="113"/>
      <c r="H62" s="113"/>
      <c r="I62" s="113"/>
      <c r="J62" s="65">
        <v>3680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</row>
    <row r="63" spans="1:25" x14ac:dyDescent="0.2">
      <c r="A63" s="110" t="s">
        <v>99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31"/>
      <c r="S63" s="31"/>
      <c r="T63" s="31"/>
      <c r="U63" s="31"/>
      <c r="V63" s="31"/>
      <c r="W63" s="31"/>
      <c r="X63" s="31"/>
      <c r="Y63" s="31"/>
    </row>
    <row r="64" spans="1:25" x14ac:dyDescent="0.2">
      <c r="A64" s="114" t="s">
        <v>100</v>
      </c>
      <c r="B64" s="113"/>
      <c r="C64" s="113"/>
      <c r="D64" s="113"/>
      <c r="E64" s="113"/>
      <c r="F64" s="113"/>
      <c r="G64" s="113"/>
      <c r="H64" s="113"/>
      <c r="I64" s="113"/>
      <c r="J64" s="62">
        <v>7972</v>
      </c>
      <c r="K64" s="62">
        <v>3038</v>
      </c>
      <c r="L64" s="62">
        <v>295</v>
      </c>
      <c r="M64" s="62">
        <v>26</v>
      </c>
      <c r="N64" s="63"/>
      <c r="O64" s="62">
        <v>263.5</v>
      </c>
      <c r="P64" s="63"/>
      <c r="Q64" s="62">
        <v>1.89</v>
      </c>
      <c r="R64" s="31"/>
      <c r="S64" s="31"/>
      <c r="T64" s="31"/>
      <c r="U64" s="31"/>
      <c r="V64" s="31"/>
      <c r="W64" s="31"/>
      <c r="X64" s="31"/>
      <c r="Y64" s="31"/>
    </row>
    <row r="65" spans="1:25" x14ac:dyDescent="0.2">
      <c r="A65" s="114" t="s">
        <v>91</v>
      </c>
      <c r="B65" s="113"/>
      <c r="C65" s="113"/>
      <c r="D65" s="113"/>
      <c r="E65" s="113"/>
      <c r="F65" s="113"/>
      <c r="G65" s="113"/>
      <c r="H65" s="113"/>
      <c r="I65" s="113"/>
      <c r="J65" s="62">
        <v>2847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</row>
    <row r="66" spans="1:25" x14ac:dyDescent="0.2">
      <c r="A66" s="114" t="s">
        <v>92</v>
      </c>
      <c r="B66" s="113"/>
      <c r="C66" s="113"/>
      <c r="D66" s="113"/>
      <c r="E66" s="113"/>
      <c r="F66" s="113"/>
      <c r="G66" s="113"/>
      <c r="H66" s="113"/>
      <c r="I66" s="113"/>
      <c r="J66" s="63"/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</row>
    <row r="67" spans="1:25" x14ac:dyDescent="0.2">
      <c r="A67" s="114" t="s">
        <v>3795</v>
      </c>
      <c r="B67" s="113"/>
      <c r="C67" s="113"/>
      <c r="D67" s="113"/>
      <c r="E67" s="113"/>
      <c r="F67" s="113"/>
      <c r="G67" s="113"/>
      <c r="H67" s="113"/>
      <c r="I67" s="113"/>
      <c r="J67" s="62">
        <v>242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</row>
    <row r="68" spans="1:25" x14ac:dyDescent="0.2">
      <c r="A68" s="114" t="s">
        <v>3796</v>
      </c>
      <c r="B68" s="113"/>
      <c r="C68" s="113"/>
      <c r="D68" s="113"/>
      <c r="E68" s="113"/>
      <c r="F68" s="113"/>
      <c r="G68" s="113"/>
      <c r="H68" s="113"/>
      <c r="I68" s="113"/>
      <c r="J68" s="62">
        <v>600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</row>
    <row r="69" spans="1:25" x14ac:dyDescent="0.2">
      <c r="A69" s="114" t="s">
        <v>3797</v>
      </c>
      <c r="B69" s="113"/>
      <c r="C69" s="113"/>
      <c r="D69" s="113"/>
      <c r="E69" s="113"/>
      <c r="F69" s="113"/>
      <c r="G69" s="113"/>
      <c r="H69" s="113"/>
      <c r="I69" s="113"/>
      <c r="J69" s="62">
        <v>2005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</row>
    <row r="70" spans="1:25" x14ac:dyDescent="0.2">
      <c r="A70" s="114" t="s">
        <v>95</v>
      </c>
      <c r="B70" s="113"/>
      <c r="C70" s="113"/>
      <c r="D70" s="113"/>
      <c r="E70" s="113"/>
      <c r="F70" s="113"/>
      <c r="G70" s="113"/>
      <c r="H70" s="113"/>
      <c r="I70" s="113"/>
      <c r="J70" s="62">
        <v>1977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  <c r="Y70" s="31"/>
    </row>
    <row r="71" spans="1:25" x14ac:dyDescent="0.2">
      <c r="A71" s="114" t="s">
        <v>92</v>
      </c>
      <c r="B71" s="113"/>
      <c r="C71" s="113"/>
      <c r="D71" s="113"/>
      <c r="E71" s="113"/>
      <c r="F71" s="113"/>
      <c r="G71" s="113"/>
      <c r="H71" s="113"/>
      <c r="I71" s="113"/>
      <c r="J71" s="63"/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  <c r="Y71" s="31"/>
    </row>
    <row r="72" spans="1:25" x14ac:dyDescent="0.2">
      <c r="A72" s="114" t="s">
        <v>3798</v>
      </c>
      <c r="B72" s="113"/>
      <c r="C72" s="113"/>
      <c r="D72" s="113"/>
      <c r="E72" s="113"/>
      <c r="F72" s="113"/>
      <c r="G72" s="113"/>
      <c r="H72" s="113"/>
      <c r="I72" s="113"/>
      <c r="J72" s="62">
        <v>181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  <c r="Y72" s="31"/>
    </row>
    <row r="73" spans="1:25" x14ac:dyDescent="0.2">
      <c r="A73" s="114" t="s">
        <v>3799</v>
      </c>
      <c r="B73" s="113"/>
      <c r="C73" s="113"/>
      <c r="D73" s="113"/>
      <c r="E73" s="113"/>
      <c r="F73" s="113"/>
      <c r="G73" s="113"/>
      <c r="H73" s="113"/>
      <c r="I73" s="113"/>
      <c r="J73" s="62">
        <v>1796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  <c r="Y73" s="31"/>
    </row>
    <row r="74" spans="1:25" x14ac:dyDescent="0.2">
      <c r="A74" s="115" t="s">
        <v>843</v>
      </c>
      <c r="B74" s="113"/>
      <c r="C74" s="113"/>
      <c r="D74" s="113"/>
      <c r="E74" s="113"/>
      <c r="F74" s="113"/>
      <c r="G74" s="113"/>
      <c r="H74" s="113"/>
      <c r="I74" s="113"/>
      <c r="J74" s="63"/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</row>
    <row r="75" spans="1:25" x14ac:dyDescent="0.2">
      <c r="A75" s="114" t="s">
        <v>3770</v>
      </c>
      <c r="B75" s="113"/>
      <c r="C75" s="113"/>
      <c r="D75" s="113"/>
      <c r="E75" s="113"/>
      <c r="F75" s="113"/>
      <c r="G75" s="113"/>
      <c r="H75" s="113"/>
      <c r="I75" s="113"/>
      <c r="J75" s="62">
        <v>9116</v>
      </c>
      <c r="K75" s="63"/>
      <c r="L75" s="63"/>
      <c r="M75" s="63"/>
      <c r="N75" s="63"/>
      <c r="O75" s="62">
        <v>263.5</v>
      </c>
      <c r="P75" s="63"/>
      <c r="Q75" s="62">
        <v>1.89</v>
      </c>
      <c r="R75" s="31"/>
      <c r="S75" s="31"/>
      <c r="T75" s="31"/>
      <c r="U75" s="31"/>
      <c r="V75" s="31"/>
      <c r="W75" s="31"/>
      <c r="X75" s="31"/>
      <c r="Y75" s="31"/>
    </row>
    <row r="76" spans="1:25" x14ac:dyDescent="0.2">
      <c r="A76" s="114" t="s">
        <v>3771</v>
      </c>
      <c r="B76" s="113"/>
      <c r="C76" s="113"/>
      <c r="D76" s="113"/>
      <c r="E76" s="113"/>
      <c r="F76" s="113"/>
      <c r="G76" s="113"/>
      <c r="H76" s="113"/>
      <c r="I76" s="113"/>
      <c r="J76" s="62">
        <v>3680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</row>
    <row r="77" spans="1:25" x14ac:dyDescent="0.2">
      <c r="A77" s="114" t="s">
        <v>848</v>
      </c>
      <c r="B77" s="113"/>
      <c r="C77" s="113"/>
      <c r="D77" s="113"/>
      <c r="E77" s="113"/>
      <c r="F77" s="113"/>
      <c r="G77" s="113"/>
      <c r="H77" s="113"/>
      <c r="I77" s="113"/>
      <c r="J77" s="62">
        <v>12796</v>
      </c>
      <c r="K77" s="63"/>
      <c r="L77" s="63"/>
      <c r="M77" s="63"/>
      <c r="N77" s="63"/>
      <c r="O77" s="62">
        <v>263.5</v>
      </c>
      <c r="P77" s="63"/>
      <c r="Q77" s="62">
        <v>1.89</v>
      </c>
      <c r="R77" s="31"/>
      <c r="S77" s="31"/>
      <c r="T77" s="31"/>
      <c r="U77" s="31"/>
      <c r="V77" s="31"/>
      <c r="W77" s="31"/>
      <c r="X77" s="31"/>
      <c r="Y77" s="31"/>
    </row>
    <row r="78" spans="1:25" x14ac:dyDescent="0.2">
      <c r="A78" s="114" t="s">
        <v>849</v>
      </c>
      <c r="B78" s="113"/>
      <c r="C78" s="113"/>
      <c r="D78" s="113"/>
      <c r="E78" s="113"/>
      <c r="F78" s="113"/>
      <c r="G78" s="113"/>
      <c r="H78" s="113"/>
      <c r="I78" s="113"/>
      <c r="J78" s="63"/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  <c r="Y78" s="31"/>
    </row>
    <row r="79" spans="1:25" x14ac:dyDescent="0.2">
      <c r="A79" s="114" t="s">
        <v>850</v>
      </c>
      <c r="B79" s="113"/>
      <c r="C79" s="113"/>
      <c r="D79" s="113"/>
      <c r="E79" s="113"/>
      <c r="F79" s="113"/>
      <c r="G79" s="113"/>
      <c r="H79" s="113"/>
      <c r="I79" s="113"/>
      <c r="J79" s="62">
        <v>4639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  <c r="Y79" s="31"/>
    </row>
    <row r="80" spans="1:25" x14ac:dyDescent="0.2">
      <c r="A80" s="114" t="s">
        <v>851</v>
      </c>
      <c r="B80" s="113"/>
      <c r="C80" s="113"/>
      <c r="D80" s="113"/>
      <c r="E80" s="113"/>
      <c r="F80" s="113"/>
      <c r="G80" s="113"/>
      <c r="H80" s="113"/>
      <c r="I80" s="113"/>
      <c r="J80" s="62">
        <v>295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  <c r="Y80" s="31"/>
    </row>
    <row r="81" spans="1:25" x14ac:dyDescent="0.2">
      <c r="A81" s="114" t="s">
        <v>852</v>
      </c>
      <c r="B81" s="113"/>
      <c r="C81" s="113"/>
      <c r="D81" s="113"/>
      <c r="E81" s="113"/>
      <c r="F81" s="113"/>
      <c r="G81" s="113"/>
      <c r="H81" s="113"/>
      <c r="I81" s="113"/>
      <c r="J81" s="62">
        <v>3064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</row>
    <row r="82" spans="1:25" x14ac:dyDescent="0.2">
      <c r="A82" s="114" t="s">
        <v>853</v>
      </c>
      <c r="B82" s="113"/>
      <c r="C82" s="113"/>
      <c r="D82" s="113"/>
      <c r="E82" s="113"/>
      <c r="F82" s="113"/>
      <c r="G82" s="113"/>
      <c r="H82" s="113"/>
      <c r="I82" s="113"/>
      <c r="J82" s="62">
        <v>2847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  <c r="Y82" s="31"/>
    </row>
    <row r="83" spans="1:25" x14ac:dyDescent="0.2">
      <c r="A83" s="114" t="s">
        <v>854</v>
      </c>
      <c r="B83" s="113"/>
      <c r="C83" s="113"/>
      <c r="D83" s="113"/>
      <c r="E83" s="113"/>
      <c r="F83" s="113"/>
      <c r="G83" s="113"/>
      <c r="H83" s="113"/>
      <c r="I83" s="113"/>
      <c r="J83" s="62">
        <v>1977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</row>
    <row r="84" spans="1:25" x14ac:dyDescent="0.2">
      <c r="A84" s="115" t="s">
        <v>855</v>
      </c>
      <c r="B84" s="113"/>
      <c r="C84" s="113"/>
      <c r="D84" s="113"/>
      <c r="E84" s="113"/>
      <c r="F84" s="113"/>
      <c r="G84" s="113"/>
      <c r="H84" s="113"/>
      <c r="I84" s="113"/>
      <c r="J84" s="65">
        <v>12796</v>
      </c>
      <c r="K84" s="63"/>
      <c r="L84" s="63"/>
      <c r="M84" s="63"/>
      <c r="N84" s="63"/>
      <c r="O84" s="65">
        <v>263.5</v>
      </c>
      <c r="P84" s="63"/>
      <c r="Q84" s="65">
        <v>1.89</v>
      </c>
      <c r="R84" s="31"/>
      <c r="S84" s="31"/>
      <c r="T84" s="31"/>
      <c r="U84" s="31"/>
      <c r="V84" s="31"/>
      <c r="W84" s="31"/>
      <c r="X84" s="31"/>
      <c r="Y84" s="31"/>
    </row>
    <row r="85" spans="1:25" x14ac:dyDescent="0.2">
      <c r="A85" s="49"/>
      <c r="B85" s="24"/>
      <c r="C85" s="50"/>
      <c r="D85" s="51"/>
      <c r="E85" s="52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31"/>
      <c r="S85" s="31"/>
      <c r="T85" s="31"/>
      <c r="U85" s="31"/>
      <c r="V85" s="31"/>
      <c r="W85" s="31"/>
      <c r="X85" s="31"/>
      <c r="Y85" s="31"/>
    </row>
    <row r="86" spans="1:25" x14ac:dyDescent="0.2">
      <c r="A86" s="49"/>
      <c r="B86" s="24"/>
      <c r="C86" s="50"/>
      <c r="D86" s="51"/>
      <c r="E86" s="52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31"/>
      <c r="S86" s="31"/>
      <c r="T86" s="31"/>
      <c r="U86" s="31"/>
      <c r="V86" s="31"/>
      <c r="W86" s="31"/>
      <c r="X86" s="31"/>
      <c r="Y86" s="31"/>
    </row>
    <row r="87" spans="1:25" x14ac:dyDescent="0.2">
      <c r="A87" s="129" t="s">
        <v>222</v>
      </c>
      <c r="B87" s="130"/>
      <c r="C87" s="13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  <c r="X87" s="31"/>
      <c r="Y87" s="31"/>
    </row>
    <row r="88" spans="1:25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  <c r="X88" s="31"/>
      <c r="Y88" s="31"/>
    </row>
    <row r="89" spans="1:25" ht="24" x14ac:dyDescent="0.2">
      <c r="A89" s="131" t="s">
        <v>223</v>
      </c>
      <c r="B89" s="132"/>
      <c r="C89" s="132"/>
      <c r="D89" s="68" t="s">
        <v>224</v>
      </c>
      <c r="E89" s="69" t="s">
        <v>225</v>
      </c>
      <c r="F89" s="70" t="s">
        <v>226</v>
      </c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  <c r="X89" s="31"/>
      <c r="Y89" s="31"/>
    </row>
    <row r="90" spans="1:25" x14ac:dyDescent="0.2">
      <c r="A90" s="143"/>
      <c r="B90" s="113"/>
      <c r="C90" s="113"/>
      <c r="D90" s="59" t="s">
        <v>856</v>
      </c>
      <c r="E90" s="64"/>
      <c r="F90" s="62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  <c r="X90" s="31"/>
      <c r="Y90" s="31"/>
    </row>
    <row r="91" spans="1:25" x14ac:dyDescent="0.2">
      <c r="A91" s="114" t="s">
        <v>3835</v>
      </c>
      <c r="B91" s="128"/>
      <c r="C91" s="128"/>
      <c r="D91" s="59" t="s">
        <v>228</v>
      </c>
      <c r="E91" s="71" t="s">
        <v>2558</v>
      </c>
      <c r="F91" s="62">
        <v>8.1538000000000004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  <c r="X91" s="31"/>
      <c r="Y91" s="31"/>
    </row>
    <row r="92" spans="1:25" x14ac:dyDescent="0.2">
      <c r="A92" s="114" t="s">
        <v>3836</v>
      </c>
      <c r="B92" s="128"/>
      <c r="C92" s="128"/>
      <c r="D92" s="59" t="s">
        <v>230</v>
      </c>
      <c r="E92" s="71">
        <v>6.91</v>
      </c>
      <c r="F92" s="62">
        <v>6.91</v>
      </c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  <c r="Y92" s="31"/>
    </row>
    <row r="93" spans="1:25" x14ac:dyDescent="0.2">
      <c r="A93" s="114" t="s">
        <v>3837</v>
      </c>
      <c r="B93" s="128"/>
      <c r="C93" s="128"/>
      <c r="D93" s="59" t="s">
        <v>2561</v>
      </c>
      <c r="E93" s="71" t="s">
        <v>2562</v>
      </c>
      <c r="F93" s="62">
        <v>4.9442000000000004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  <c r="Y93" s="31"/>
    </row>
    <row r="94" spans="1:25" x14ac:dyDescent="0.2">
      <c r="A94" s="114" t="s">
        <v>3838</v>
      </c>
      <c r="B94" s="128"/>
      <c r="C94" s="128"/>
      <c r="D94" s="59" t="s">
        <v>2564</v>
      </c>
      <c r="E94" s="71">
        <v>4.1900000000000004</v>
      </c>
      <c r="F94" s="62">
        <v>4.1900000000000004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  <c r="Y94" s="31"/>
    </row>
    <row r="95" spans="1:25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  <c r="Y95" s="31"/>
    </row>
    <row r="96" spans="1:25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  <c r="Y96" s="31"/>
    </row>
    <row r="97" spans="1:25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  <c r="Y97" s="31"/>
    </row>
    <row r="98" spans="1:25" x14ac:dyDescent="0.2">
      <c r="A98" s="118" t="s">
        <v>2565</v>
      </c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31"/>
      <c r="S98" s="31"/>
      <c r="T98" s="31"/>
      <c r="U98" s="31"/>
      <c r="V98" s="31"/>
      <c r="W98" s="31"/>
      <c r="X98" s="31"/>
      <c r="Y98" s="31"/>
    </row>
    <row r="99" spans="1:25" x14ac:dyDescent="0.2">
      <c r="A99" s="116" t="s">
        <v>41</v>
      </c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31"/>
      <c r="S99" s="31"/>
      <c r="T99" s="31"/>
      <c r="U99" s="31"/>
      <c r="V99" s="31"/>
      <c r="W99" s="31"/>
      <c r="X99" s="31"/>
      <c r="Y99" s="31"/>
    </row>
    <row r="100" spans="1:25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  <c r="Y100" s="31"/>
    </row>
    <row r="101" spans="1:25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  <c r="Y101" s="31"/>
    </row>
    <row r="102" spans="1:25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  <c r="Y102" s="31"/>
    </row>
    <row r="103" spans="1:25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  <c r="Y103" s="31"/>
    </row>
    <row r="104" spans="1:25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  <c r="Y104" s="31"/>
    </row>
    <row r="105" spans="1:25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  <c r="Y105" s="31"/>
    </row>
    <row r="106" spans="1:25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  <c r="Y106" s="31"/>
    </row>
    <row r="107" spans="1:25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  <c r="Y107" s="31"/>
    </row>
    <row r="108" spans="1:25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  <c r="Y108" s="31"/>
    </row>
    <row r="109" spans="1:25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  <c r="Y109" s="31"/>
    </row>
    <row r="110" spans="1:25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  <c r="Y110" s="31"/>
    </row>
    <row r="111" spans="1:25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  <c r="Y111" s="31"/>
    </row>
    <row r="112" spans="1:25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  <c r="Y112" s="31"/>
    </row>
    <row r="113" spans="1:25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  <c r="Y113" s="31"/>
    </row>
    <row r="114" spans="1:25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  <c r="Y114" s="31"/>
    </row>
    <row r="115" spans="1:25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  <c r="Y115" s="31"/>
    </row>
    <row r="116" spans="1:25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  <c r="Y116" s="31"/>
    </row>
    <row r="117" spans="1:25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  <c r="Y117" s="31"/>
    </row>
    <row r="118" spans="1:25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</row>
    <row r="119" spans="1:25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  <c r="Y119" s="31"/>
    </row>
    <row r="120" spans="1:25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  <c r="Y120" s="31"/>
    </row>
    <row r="121" spans="1:25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  <c r="Y121" s="31"/>
    </row>
    <row r="122" spans="1:25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  <c r="Y122" s="31"/>
    </row>
    <row r="123" spans="1:25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  <c r="Y123" s="31"/>
    </row>
    <row r="124" spans="1:25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  <c r="Y124" s="31"/>
    </row>
    <row r="125" spans="1:25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  <c r="Y125" s="31"/>
    </row>
    <row r="126" spans="1:25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  <c r="Y126" s="31"/>
    </row>
    <row r="127" spans="1:25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  <c r="Y127" s="31"/>
    </row>
    <row r="128" spans="1:25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</row>
    <row r="129" spans="1:25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</row>
    <row r="130" spans="1:25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  <c r="Y130" s="31"/>
    </row>
    <row r="131" spans="1:25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  <c r="Y131" s="31"/>
    </row>
    <row r="132" spans="1:25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</row>
    <row r="133" spans="1:25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</row>
    <row r="134" spans="1:25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</row>
    <row r="135" spans="1:25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</row>
    <row r="136" spans="1:25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</row>
    <row r="137" spans="1:25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</row>
    <row r="138" spans="1:25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</row>
    <row r="139" spans="1:25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</row>
    <row r="140" spans="1:25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  <c r="Y140" s="31"/>
    </row>
    <row r="141" spans="1:25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  <c r="Y141" s="31"/>
    </row>
    <row r="142" spans="1:25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</row>
    <row r="143" spans="1:25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</row>
    <row r="144" spans="1:25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</row>
    <row r="145" spans="1:25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</row>
    <row r="146" spans="1:25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</row>
    <row r="147" spans="1:25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</row>
    <row r="148" spans="1:25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</row>
    <row r="149" spans="1:25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</row>
    <row r="150" spans="1:25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</row>
    <row r="151" spans="1:25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</row>
    <row r="152" spans="1:25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</row>
    <row r="153" spans="1:25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</row>
    <row r="154" spans="1:25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</row>
    <row r="155" spans="1:25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  <c r="Y155" s="31"/>
    </row>
    <row r="156" spans="1:25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  <c r="Y156" s="31"/>
    </row>
    <row r="157" spans="1:25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  <c r="Y157" s="31"/>
    </row>
    <row r="158" spans="1:25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  <c r="Y158" s="31"/>
    </row>
    <row r="159" spans="1:25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  <c r="Y159" s="31"/>
    </row>
    <row r="160" spans="1:25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  <c r="Y160" s="31"/>
    </row>
    <row r="161" spans="1:25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  <c r="Y161" s="31"/>
    </row>
    <row r="162" spans="1:25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  <c r="Y162" s="31"/>
    </row>
    <row r="163" spans="1:25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  <c r="Y163" s="31"/>
    </row>
    <row r="164" spans="1:25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  <c r="Y164" s="31"/>
    </row>
    <row r="165" spans="1:25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  <c r="Y165" s="31"/>
    </row>
    <row r="166" spans="1:25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</row>
    <row r="167" spans="1:25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</row>
    <row r="168" spans="1:25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</row>
    <row r="169" spans="1:25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  <c r="Y169" s="31"/>
    </row>
    <row r="170" spans="1:25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  <c r="Y170" s="31"/>
    </row>
    <row r="171" spans="1:25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</row>
    <row r="172" spans="1:25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</row>
    <row r="173" spans="1:25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</row>
    <row r="174" spans="1:25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</row>
    <row r="175" spans="1:25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</row>
    <row r="176" spans="1:25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</row>
    <row r="177" spans="1:25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</row>
    <row r="178" spans="1:25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  <c r="Y178" s="31"/>
    </row>
    <row r="179" spans="1:25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  <c r="Y179" s="31"/>
    </row>
    <row r="180" spans="1:25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  <c r="Y180" s="31"/>
    </row>
    <row r="181" spans="1:25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  <c r="Y181" s="31"/>
    </row>
    <row r="182" spans="1:25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  <c r="Y182" s="31"/>
    </row>
    <row r="183" spans="1:25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  <c r="Y183" s="31"/>
    </row>
    <row r="184" spans="1:25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  <c r="Y184" s="31"/>
    </row>
    <row r="185" spans="1:25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  <c r="Y185" s="31"/>
    </row>
    <row r="186" spans="1:25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  <c r="Y186" s="31"/>
    </row>
    <row r="187" spans="1:25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  <c r="Y187" s="31"/>
    </row>
    <row r="188" spans="1:25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  <c r="Y188" s="31"/>
    </row>
    <row r="189" spans="1:25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  <c r="Y189" s="31"/>
    </row>
    <row r="190" spans="1:25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  <c r="Y190" s="31"/>
    </row>
    <row r="191" spans="1:25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  <c r="Y191" s="31"/>
    </row>
    <row r="192" spans="1:25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  <c r="Y192" s="31"/>
    </row>
    <row r="193" spans="1:25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  <c r="Y193" s="31"/>
    </row>
    <row r="194" spans="1:25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  <c r="Y194" s="31"/>
    </row>
    <row r="195" spans="1:25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  <c r="Y195" s="31"/>
    </row>
    <row r="196" spans="1:25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  <c r="Y196" s="31"/>
    </row>
    <row r="197" spans="1:25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  <c r="Y197" s="31"/>
    </row>
    <row r="198" spans="1:25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  <c r="Y198" s="31"/>
    </row>
    <row r="199" spans="1:25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  <c r="Y199" s="31"/>
    </row>
    <row r="200" spans="1:25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  <c r="Y200" s="31"/>
    </row>
    <row r="201" spans="1:25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  <c r="Y201" s="31"/>
    </row>
    <row r="202" spans="1:25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</row>
    <row r="203" spans="1:25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</row>
    <row r="204" spans="1:25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</row>
    <row r="205" spans="1:25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  <c r="Y205" s="31"/>
    </row>
    <row r="206" spans="1:25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  <c r="Y206" s="31"/>
    </row>
    <row r="207" spans="1:25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</row>
    <row r="208" spans="1:25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</row>
    <row r="209" spans="1:25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</row>
    <row r="210" spans="1:25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</row>
    <row r="211" spans="1:25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</row>
    <row r="212" spans="1:25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</row>
    <row r="213" spans="1:25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</row>
    <row r="214" spans="1:25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</row>
    <row r="215" spans="1:25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</row>
    <row r="216" spans="1:25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</row>
    <row r="217" spans="1:25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</row>
    <row r="218" spans="1:25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</row>
    <row r="219" spans="1:25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</row>
    <row r="220" spans="1:25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</row>
    <row r="221" spans="1:25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</row>
    <row r="222" spans="1:25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</row>
    <row r="223" spans="1:25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</row>
    <row r="224" spans="1:25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</row>
    <row r="225" spans="1:25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</row>
    <row r="226" spans="1:25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</row>
    <row r="227" spans="1:25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</row>
    <row r="228" spans="1:25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</row>
    <row r="229" spans="1:25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</row>
    <row r="230" spans="1:25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</row>
    <row r="231" spans="1:25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</row>
    <row r="232" spans="1:25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</row>
    <row r="233" spans="1:25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</row>
    <row r="234" spans="1:25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</row>
    <row r="235" spans="1:25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</row>
    <row r="236" spans="1:25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</row>
    <row r="237" spans="1:25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</row>
    <row r="238" spans="1:25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</row>
    <row r="239" spans="1:25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</row>
    <row r="240" spans="1:25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</row>
    <row r="241" spans="1:25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</row>
    <row r="242" spans="1:25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</row>
    <row r="243" spans="1:25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</row>
    <row r="244" spans="1:25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  <c r="Y244" s="31"/>
    </row>
    <row r="245" spans="1:25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  <c r="Y245" s="31"/>
    </row>
    <row r="246" spans="1:25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  <c r="Y246" s="31"/>
    </row>
    <row r="247" spans="1:25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  <c r="Y247" s="31"/>
    </row>
    <row r="248" spans="1:25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  <c r="Y248" s="31"/>
    </row>
    <row r="249" spans="1:25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  <c r="Y249" s="31"/>
    </row>
    <row r="250" spans="1:25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  <c r="Y250" s="31"/>
    </row>
    <row r="251" spans="1:25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  <c r="Y251" s="31"/>
    </row>
    <row r="252" spans="1:25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  <c r="Y252" s="31"/>
    </row>
    <row r="253" spans="1:25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  <c r="Y253" s="31"/>
    </row>
    <row r="254" spans="1:25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  <c r="Y254" s="31"/>
    </row>
    <row r="255" spans="1:25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  <c r="Y255" s="31"/>
    </row>
    <row r="256" spans="1:25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  <c r="Y256" s="31"/>
    </row>
    <row r="257" spans="1:25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  <c r="Y257" s="31"/>
    </row>
    <row r="258" spans="1:25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  <c r="Y258" s="31"/>
    </row>
    <row r="259" spans="1:25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  <c r="Y259" s="31"/>
    </row>
    <row r="260" spans="1:25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  <c r="Y260" s="31"/>
    </row>
    <row r="261" spans="1:25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  <c r="Y261" s="31"/>
    </row>
    <row r="262" spans="1:25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  <c r="Y262" s="31"/>
    </row>
  </sheetData>
  <mergeCells count="64">
    <mergeCell ref="A93:C93"/>
    <mergeCell ref="A94:C94"/>
    <mergeCell ref="A98:Q98"/>
    <mergeCell ref="A99:Q99"/>
    <mergeCell ref="A84:I84"/>
    <mergeCell ref="A87:C87"/>
    <mergeCell ref="A89:C89"/>
    <mergeCell ref="A90:C90"/>
    <mergeCell ref="A91:C91"/>
    <mergeCell ref="A92:C92"/>
    <mergeCell ref="A83:I83"/>
    <mergeCell ref="A72:I72"/>
    <mergeCell ref="A73:I73"/>
    <mergeCell ref="A74:I74"/>
    <mergeCell ref="A75:I75"/>
    <mergeCell ref="A76:I76"/>
    <mergeCell ref="A77:I77"/>
    <mergeCell ref="A78:I78"/>
    <mergeCell ref="A79:I79"/>
    <mergeCell ref="A80:I80"/>
    <mergeCell ref="A81:I81"/>
    <mergeCell ref="A82:I82"/>
    <mergeCell ref="A71:I71"/>
    <mergeCell ref="A46:Q46"/>
    <mergeCell ref="A61:I61"/>
    <mergeCell ref="A62:I62"/>
    <mergeCell ref="A63:Q63"/>
    <mergeCell ref="A64:I64"/>
    <mergeCell ref="A65:I65"/>
    <mergeCell ref="A66:I66"/>
    <mergeCell ref="A67:I67"/>
    <mergeCell ref="A68:I68"/>
    <mergeCell ref="A69:I69"/>
    <mergeCell ref="A70:I70"/>
    <mergeCell ref="A45:I45"/>
    <mergeCell ref="A26:Q26"/>
    <mergeCell ref="A35:I35"/>
    <mergeCell ref="A36:I36"/>
    <mergeCell ref="A37:I37"/>
    <mergeCell ref="A38:I38"/>
    <mergeCell ref="A39:I39"/>
    <mergeCell ref="A40:I40"/>
    <mergeCell ref="A41:I41"/>
    <mergeCell ref="A42:I42"/>
    <mergeCell ref="A43:I43"/>
    <mergeCell ref="A44:I44"/>
    <mergeCell ref="N22:N24"/>
    <mergeCell ref="O22:O24"/>
    <mergeCell ref="P22:P24"/>
    <mergeCell ref="Q22:Q24"/>
    <mergeCell ref="F23:F24"/>
    <mergeCell ref="G23:I23"/>
    <mergeCell ref="J23:J24"/>
    <mergeCell ref="K23:M23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344"/>
  <sheetViews>
    <sheetView workbookViewId="0">
      <selection activeCell="S27" sqref="S27"/>
    </sheetView>
  </sheetViews>
  <sheetFormatPr defaultRowHeight="12.75" x14ac:dyDescent="0.2"/>
  <sheetData>
    <row r="1" spans="1:25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</row>
    <row r="2" spans="1:25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</row>
    <row r="3" spans="1:25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</row>
    <row r="4" spans="1:25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</row>
    <row r="5" spans="1:25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</row>
    <row r="6" spans="1:25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</row>
    <row r="7" spans="1:25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</row>
    <row r="8" spans="1:25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</row>
    <row r="9" spans="1:25" x14ac:dyDescent="0.2">
      <c r="A9" s="35"/>
      <c r="B9" s="32"/>
      <c r="C9" s="25"/>
      <c r="D9" s="26"/>
      <c r="E9" s="31"/>
      <c r="F9" s="28"/>
      <c r="G9" s="28"/>
      <c r="H9" s="40" t="s">
        <v>3839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</row>
    <row r="10" spans="1:25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</row>
    <row r="11" spans="1:25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</row>
    <row r="12" spans="1:25" x14ac:dyDescent="0.2">
      <c r="A12" s="35"/>
      <c r="B12" s="32"/>
      <c r="C12" s="41" t="s">
        <v>50</v>
      </c>
      <c r="D12" s="42" t="s">
        <v>3840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</row>
    <row r="13" spans="1:25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</row>
    <row r="14" spans="1:25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</row>
    <row r="15" spans="1:25" ht="14.25" x14ac:dyDescent="0.2">
      <c r="A15" s="35"/>
      <c r="B15" s="32"/>
      <c r="C15" s="25"/>
      <c r="D15" s="43" t="s">
        <v>3611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</row>
    <row r="16" spans="1:25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3841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</row>
    <row r="17" spans="1:25" x14ac:dyDescent="0.2">
      <c r="A17" s="35"/>
      <c r="B17" s="32"/>
      <c r="C17" s="25"/>
      <c r="D17" s="43" t="s">
        <v>59</v>
      </c>
      <c r="E17" s="27"/>
      <c r="F17" s="28"/>
      <c r="G17" s="28"/>
      <c r="H17" s="28"/>
      <c r="I17" s="43"/>
      <c r="J17" s="108" t="s">
        <v>3842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</row>
    <row r="18" spans="1:25" x14ac:dyDescent="0.2">
      <c r="A18" s="35"/>
      <c r="B18" s="32"/>
      <c r="C18" s="25"/>
      <c r="D18" s="43" t="s">
        <v>2452</v>
      </c>
      <c r="E18" s="27"/>
      <c r="F18" s="28"/>
      <c r="G18" s="28"/>
      <c r="H18" s="28"/>
      <c r="I18" s="43"/>
      <c r="J18" s="108" t="s">
        <v>3843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</row>
    <row r="19" spans="1:25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3844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</row>
    <row r="20" spans="1:25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3845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</row>
    <row r="21" spans="1:25" x14ac:dyDescent="0.2">
      <c r="A21" s="35"/>
      <c r="B21" s="32"/>
      <c r="C21" s="25"/>
      <c r="D21" s="48" t="s">
        <v>2928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  <c r="Y21" s="31"/>
    </row>
    <row r="22" spans="1:25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  <c r="Y22" s="31"/>
    </row>
    <row r="23" spans="1:25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  <c r="X23" s="31"/>
      <c r="Y23" s="31"/>
    </row>
    <row r="24" spans="1:25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  <c r="X24" s="31"/>
      <c r="Y24" s="31"/>
    </row>
    <row r="25" spans="1:25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  <c r="X25" s="31"/>
      <c r="Y25" s="31"/>
    </row>
    <row r="26" spans="1:25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  <c r="Y26" s="31"/>
    </row>
    <row r="27" spans="1:25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  <c r="X27" s="31"/>
      <c r="Y27" s="31"/>
    </row>
    <row r="28" spans="1:25" x14ac:dyDescent="0.2">
      <c r="A28" s="112" t="s">
        <v>3617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  <c r="X28" s="31"/>
      <c r="Y28" s="31"/>
    </row>
    <row r="29" spans="1:25" ht="96" x14ac:dyDescent="0.2">
      <c r="A29" s="54">
        <v>1</v>
      </c>
      <c r="B29" s="58" t="s">
        <v>3793</v>
      </c>
      <c r="C29" s="59" t="s">
        <v>3846</v>
      </c>
      <c r="D29" s="60" t="s">
        <v>131</v>
      </c>
      <c r="E29" s="61" t="s">
        <v>3295</v>
      </c>
      <c r="F29" s="62">
        <v>202.87</v>
      </c>
      <c r="G29" s="62">
        <v>96.37</v>
      </c>
      <c r="H29" s="62">
        <v>36.950000000000003</v>
      </c>
      <c r="I29" s="62">
        <v>4.38</v>
      </c>
      <c r="J29" s="63">
        <v>609</v>
      </c>
      <c r="K29" s="63">
        <v>289</v>
      </c>
      <c r="L29" s="63">
        <v>111</v>
      </c>
      <c r="M29" s="63">
        <v>13</v>
      </c>
      <c r="N29" s="63">
        <v>8.94</v>
      </c>
      <c r="O29" s="63">
        <v>26.82</v>
      </c>
      <c r="P29" s="63">
        <v>0.36</v>
      </c>
      <c r="Q29" s="63">
        <v>1.08</v>
      </c>
      <c r="R29" s="31"/>
      <c r="S29" s="31"/>
      <c r="T29" s="31"/>
      <c r="U29" s="31"/>
      <c r="V29" s="31"/>
      <c r="W29" s="31"/>
      <c r="X29" s="31"/>
      <c r="Y29" s="31"/>
    </row>
    <row r="30" spans="1:25" ht="132" x14ac:dyDescent="0.2">
      <c r="A30" s="54">
        <v>2</v>
      </c>
      <c r="B30" s="58" t="s">
        <v>3793</v>
      </c>
      <c r="C30" s="59" t="s">
        <v>3847</v>
      </c>
      <c r="D30" s="60" t="s">
        <v>131</v>
      </c>
      <c r="E30" s="64">
        <v>1</v>
      </c>
      <c r="F30" s="62">
        <v>202.87</v>
      </c>
      <c r="G30" s="62">
        <v>96.37</v>
      </c>
      <c r="H30" s="62">
        <v>36.950000000000003</v>
      </c>
      <c r="I30" s="62">
        <v>4.38</v>
      </c>
      <c r="J30" s="63">
        <v>203</v>
      </c>
      <c r="K30" s="63">
        <v>96</v>
      </c>
      <c r="L30" s="63">
        <v>37</v>
      </c>
      <c r="M30" s="63">
        <v>4</v>
      </c>
      <c r="N30" s="63">
        <v>8.94</v>
      </c>
      <c r="O30" s="63">
        <v>8.94</v>
      </c>
      <c r="P30" s="63">
        <v>0.36</v>
      </c>
      <c r="Q30" s="63">
        <v>0.36</v>
      </c>
      <c r="R30" s="31"/>
      <c r="S30" s="31"/>
      <c r="T30" s="31"/>
      <c r="U30" s="31"/>
      <c r="V30" s="31"/>
      <c r="W30" s="31"/>
      <c r="X30" s="31"/>
      <c r="Y30" s="31"/>
    </row>
    <row r="31" spans="1:25" ht="108" x14ac:dyDescent="0.2">
      <c r="A31" s="54">
        <v>3</v>
      </c>
      <c r="B31" s="58" t="s">
        <v>3848</v>
      </c>
      <c r="C31" s="59" t="s">
        <v>3849</v>
      </c>
      <c r="D31" s="60" t="s">
        <v>131</v>
      </c>
      <c r="E31" s="64">
        <v>1</v>
      </c>
      <c r="F31" s="62">
        <v>50.74</v>
      </c>
      <c r="G31" s="62">
        <v>43.12</v>
      </c>
      <c r="H31" s="63"/>
      <c r="I31" s="63"/>
      <c r="J31" s="63">
        <v>51</v>
      </c>
      <c r="K31" s="63">
        <v>43</v>
      </c>
      <c r="L31" s="63"/>
      <c r="M31" s="63"/>
      <c r="N31" s="63">
        <v>4</v>
      </c>
      <c r="O31" s="63">
        <v>4</v>
      </c>
      <c r="P31" s="63"/>
      <c r="Q31" s="63"/>
      <c r="R31" s="31"/>
      <c r="S31" s="31"/>
      <c r="T31" s="31"/>
      <c r="U31" s="31"/>
      <c r="V31" s="31"/>
      <c r="W31" s="31"/>
      <c r="X31" s="31"/>
      <c r="Y31" s="31"/>
    </row>
    <row r="32" spans="1:25" ht="132" x14ac:dyDescent="0.2">
      <c r="A32" s="54">
        <v>4</v>
      </c>
      <c r="B32" s="58" t="s">
        <v>3850</v>
      </c>
      <c r="C32" s="59" t="s">
        <v>3851</v>
      </c>
      <c r="D32" s="60" t="s">
        <v>131</v>
      </c>
      <c r="E32" s="64">
        <v>1</v>
      </c>
      <c r="F32" s="62">
        <v>23.23</v>
      </c>
      <c r="G32" s="62">
        <v>13.74</v>
      </c>
      <c r="H32" s="62">
        <v>8.61</v>
      </c>
      <c r="I32" s="62">
        <v>0.65</v>
      </c>
      <c r="J32" s="63">
        <v>23</v>
      </c>
      <c r="K32" s="63">
        <v>14</v>
      </c>
      <c r="L32" s="63">
        <v>9</v>
      </c>
      <c r="M32" s="63">
        <v>1</v>
      </c>
      <c r="N32" s="63">
        <v>1.1299999999999999</v>
      </c>
      <c r="O32" s="63">
        <v>1.1299999999999999</v>
      </c>
      <c r="P32" s="63">
        <v>0.04</v>
      </c>
      <c r="Q32" s="63">
        <v>0.04</v>
      </c>
      <c r="R32" s="31"/>
      <c r="S32" s="31"/>
      <c r="T32" s="31"/>
      <c r="U32" s="31"/>
      <c r="V32" s="31"/>
      <c r="W32" s="31"/>
      <c r="X32" s="31"/>
      <c r="Y32" s="31"/>
    </row>
    <row r="33" spans="1:25" ht="132" x14ac:dyDescent="0.2">
      <c r="A33" s="54">
        <v>5</v>
      </c>
      <c r="B33" s="58" t="s">
        <v>3623</v>
      </c>
      <c r="C33" s="59" t="s">
        <v>3852</v>
      </c>
      <c r="D33" s="60" t="s">
        <v>131</v>
      </c>
      <c r="E33" s="64">
        <v>1</v>
      </c>
      <c r="F33" s="62">
        <v>254.35</v>
      </c>
      <c r="G33" s="62">
        <v>189.27</v>
      </c>
      <c r="H33" s="62">
        <v>52.53</v>
      </c>
      <c r="I33" s="62">
        <v>6.69</v>
      </c>
      <c r="J33" s="63">
        <v>254</v>
      </c>
      <c r="K33" s="63">
        <v>189</v>
      </c>
      <c r="L33" s="63">
        <v>53</v>
      </c>
      <c r="M33" s="63">
        <v>7</v>
      </c>
      <c r="N33" s="63">
        <v>13.5</v>
      </c>
      <c r="O33" s="63">
        <v>13.5</v>
      </c>
      <c r="P33" s="63">
        <v>0.55000000000000004</v>
      </c>
      <c r="Q33" s="63">
        <v>0.55000000000000004</v>
      </c>
      <c r="R33" s="31"/>
      <c r="S33" s="31"/>
      <c r="T33" s="31"/>
      <c r="U33" s="31"/>
      <c r="V33" s="31"/>
      <c r="W33" s="31"/>
      <c r="X33" s="31"/>
      <c r="Y33" s="31"/>
    </row>
    <row r="34" spans="1:25" ht="252" x14ac:dyDescent="0.2">
      <c r="A34" s="54">
        <v>6</v>
      </c>
      <c r="B34" s="58" t="s">
        <v>3789</v>
      </c>
      <c r="C34" s="59" t="s">
        <v>3790</v>
      </c>
      <c r="D34" s="60" t="s">
        <v>138</v>
      </c>
      <c r="E34" s="61" t="s">
        <v>3788</v>
      </c>
      <c r="F34" s="62">
        <v>67.17</v>
      </c>
      <c r="G34" s="62">
        <v>53.39</v>
      </c>
      <c r="H34" s="62">
        <v>2.15</v>
      </c>
      <c r="I34" s="62">
        <v>0.16</v>
      </c>
      <c r="J34" s="63">
        <v>67</v>
      </c>
      <c r="K34" s="63">
        <v>53</v>
      </c>
      <c r="L34" s="63">
        <v>2</v>
      </c>
      <c r="M34" s="63"/>
      <c r="N34" s="63">
        <v>4.49</v>
      </c>
      <c r="O34" s="63">
        <v>4.49</v>
      </c>
      <c r="P34" s="63">
        <v>0.01</v>
      </c>
      <c r="Q34" s="63">
        <v>0.01</v>
      </c>
      <c r="R34" s="31"/>
      <c r="S34" s="31"/>
      <c r="T34" s="31"/>
      <c r="U34" s="31"/>
      <c r="V34" s="31"/>
      <c r="W34" s="31"/>
      <c r="X34" s="31"/>
      <c r="Y34" s="31"/>
    </row>
    <row r="35" spans="1:25" ht="180" x14ac:dyDescent="0.2">
      <c r="A35" s="54">
        <v>7</v>
      </c>
      <c r="B35" s="58" t="s">
        <v>3392</v>
      </c>
      <c r="C35" s="59" t="s">
        <v>3393</v>
      </c>
      <c r="D35" s="60" t="s">
        <v>138</v>
      </c>
      <c r="E35" s="61" t="s">
        <v>3366</v>
      </c>
      <c r="F35" s="62">
        <v>440.79</v>
      </c>
      <c r="G35" s="62">
        <v>327.20999999999998</v>
      </c>
      <c r="H35" s="62">
        <v>84.08</v>
      </c>
      <c r="I35" s="62">
        <v>4.25</v>
      </c>
      <c r="J35" s="63">
        <v>88</v>
      </c>
      <c r="K35" s="63">
        <v>65</v>
      </c>
      <c r="L35" s="63">
        <v>17</v>
      </c>
      <c r="M35" s="63">
        <v>1</v>
      </c>
      <c r="N35" s="63">
        <v>27.52</v>
      </c>
      <c r="O35" s="63">
        <v>5.5</v>
      </c>
      <c r="P35" s="63">
        <v>0.26</v>
      </c>
      <c r="Q35" s="63">
        <v>0.05</v>
      </c>
      <c r="R35" s="31"/>
      <c r="S35" s="31"/>
      <c r="T35" s="31"/>
      <c r="U35" s="31"/>
      <c r="V35" s="31"/>
      <c r="W35" s="31"/>
      <c r="X35" s="31"/>
      <c r="Y35" s="31"/>
    </row>
    <row r="36" spans="1:25" ht="168" x14ac:dyDescent="0.2">
      <c r="A36" s="54">
        <v>8</v>
      </c>
      <c r="B36" s="58" t="s">
        <v>3853</v>
      </c>
      <c r="C36" s="59" t="s">
        <v>3854</v>
      </c>
      <c r="D36" s="60" t="s">
        <v>138</v>
      </c>
      <c r="E36" s="61" t="s">
        <v>3788</v>
      </c>
      <c r="F36" s="62">
        <v>596.47</v>
      </c>
      <c r="G36" s="62">
        <v>238.99</v>
      </c>
      <c r="H36" s="62">
        <v>56.04</v>
      </c>
      <c r="I36" s="62">
        <v>1.8</v>
      </c>
      <c r="J36" s="63">
        <v>596</v>
      </c>
      <c r="K36" s="63">
        <v>239</v>
      </c>
      <c r="L36" s="63">
        <v>56</v>
      </c>
      <c r="M36" s="63">
        <v>2</v>
      </c>
      <c r="N36" s="63">
        <v>20.100000000000001</v>
      </c>
      <c r="O36" s="63">
        <v>20.100000000000001</v>
      </c>
      <c r="P36" s="63">
        <v>0.11</v>
      </c>
      <c r="Q36" s="63">
        <v>0.11</v>
      </c>
      <c r="R36" s="31"/>
      <c r="S36" s="31"/>
      <c r="T36" s="31"/>
      <c r="U36" s="31"/>
      <c r="V36" s="31"/>
      <c r="W36" s="31"/>
      <c r="X36" s="31"/>
      <c r="Y36" s="31"/>
    </row>
    <row r="37" spans="1:25" x14ac:dyDescent="0.2">
      <c r="A37" s="114" t="s">
        <v>90</v>
      </c>
      <c r="B37" s="113"/>
      <c r="C37" s="113"/>
      <c r="D37" s="113"/>
      <c r="E37" s="113"/>
      <c r="F37" s="113"/>
      <c r="G37" s="113"/>
      <c r="H37" s="113"/>
      <c r="I37" s="113"/>
      <c r="J37" s="62">
        <v>1891</v>
      </c>
      <c r="K37" s="62">
        <v>988</v>
      </c>
      <c r="L37" s="62">
        <v>285</v>
      </c>
      <c r="M37" s="62">
        <v>28</v>
      </c>
      <c r="N37" s="63"/>
      <c r="O37" s="62">
        <v>84.48</v>
      </c>
      <c r="P37" s="63"/>
      <c r="Q37" s="62">
        <v>2.2000000000000002</v>
      </c>
      <c r="R37" s="31"/>
      <c r="S37" s="31"/>
      <c r="T37" s="31"/>
      <c r="U37" s="31"/>
      <c r="V37" s="31"/>
      <c r="W37" s="31"/>
      <c r="X37" s="31"/>
      <c r="Y37" s="31"/>
    </row>
    <row r="38" spans="1:25" x14ac:dyDescent="0.2">
      <c r="A38" s="114" t="s">
        <v>91</v>
      </c>
      <c r="B38" s="113"/>
      <c r="C38" s="113"/>
      <c r="D38" s="113"/>
      <c r="E38" s="113"/>
      <c r="F38" s="113"/>
      <c r="G38" s="113"/>
      <c r="H38" s="113"/>
      <c r="I38" s="113"/>
      <c r="J38" s="62">
        <v>874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</row>
    <row r="39" spans="1:25" x14ac:dyDescent="0.2">
      <c r="A39" s="114" t="s">
        <v>92</v>
      </c>
      <c r="B39" s="113"/>
      <c r="C39" s="113"/>
      <c r="D39" s="113"/>
      <c r="E39" s="113"/>
      <c r="F39" s="113"/>
      <c r="G39" s="113"/>
      <c r="H39" s="113"/>
      <c r="I39" s="113"/>
      <c r="J39" s="63"/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  <c r="Y39" s="31"/>
    </row>
    <row r="40" spans="1:25" x14ac:dyDescent="0.2">
      <c r="A40" s="114" t="s">
        <v>3855</v>
      </c>
      <c r="B40" s="113"/>
      <c r="C40" s="113"/>
      <c r="D40" s="113"/>
      <c r="E40" s="113"/>
      <c r="F40" s="113"/>
      <c r="G40" s="113"/>
      <c r="H40" s="113"/>
      <c r="I40" s="113"/>
      <c r="J40" s="62">
        <v>478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  <c r="Y40" s="31"/>
    </row>
    <row r="41" spans="1:25" x14ac:dyDescent="0.2">
      <c r="A41" s="114" t="s">
        <v>3856</v>
      </c>
      <c r="B41" s="113"/>
      <c r="C41" s="113"/>
      <c r="D41" s="113"/>
      <c r="E41" s="113"/>
      <c r="F41" s="113"/>
      <c r="G41" s="113"/>
      <c r="H41" s="113"/>
      <c r="I41" s="113"/>
      <c r="J41" s="62">
        <v>40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  <c r="Y41" s="31"/>
    </row>
    <row r="42" spans="1:25" x14ac:dyDescent="0.2">
      <c r="A42" s="114" t="s">
        <v>3857</v>
      </c>
      <c r="B42" s="113"/>
      <c r="C42" s="113"/>
      <c r="D42" s="113"/>
      <c r="E42" s="113"/>
      <c r="F42" s="113"/>
      <c r="G42" s="113"/>
      <c r="H42" s="113"/>
      <c r="I42" s="113"/>
      <c r="J42" s="62">
        <v>356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</row>
    <row r="43" spans="1:25" x14ac:dyDescent="0.2">
      <c r="A43" s="114" t="s">
        <v>95</v>
      </c>
      <c r="B43" s="113"/>
      <c r="C43" s="113"/>
      <c r="D43" s="113"/>
      <c r="E43" s="113"/>
      <c r="F43" s="113"/>
      <c r="G43" s="113"/>
      <c r="H43" s="113"/>
      <c r="I43" s="113"/>
      <c r="J43" s="62">
        <v>631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  <c r="Y43" s="31"/>
    </row>
    <row r="44" spans="1:25" x14ac:dyDescent="0.2">
      <c r="A44" s="114" t="s">
        <v>92</v>
      </c>
      <c r="B44" s="113"/>
      <c r="C44" s="113"/>
      <c r="D44" s="113"/>
      <c r="E44" s="113"/>
      <c r="F44" s="113"/>
      <c r="G44" s="113"/>
      <c r="H44" s="113"/>
      <c r="I44" s="113"/>
      <c r="J44" s="63"/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</row>
    <row r="45" spans="1:25" x14ac:dyDescent="0.2">
      <c r="A45" s="114" t="s">
        <v>3858</v>
      </c>
      <c r="B45" s="113"/>
      <c r="C45" s="113"/>
      <c r="D45" s="113"/>
      <c r="E45" s="113"/>
      <c r="F45" s="113"/>
      <c r="G45" s="113"/>
      <c r="H45" s="113"/>
      <c r="I45" s="113"/>
      <c r="J45" s="62">
        <v>359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  <c r="Y45" s="31"/>
    </row>
    <row r="46" spans="1:25" x14ac:dyDescent="0.2">
      <c r="A46" s="114" t="s">
        <v>3859</v>
      </c>
      <c r="B46" s="113"/>
      <c r="C46" s="113"/>
      <c r="D46" s="113"/>
      <c r="E46" s="113"/>
      <c r="F46" s="113"/>
      <c r="G46" s="113"/>
      <c r="H46" s="113"/>
      <c r="I46" s="113"/>
      <c r="J46" s="62">
        <v>272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  <c r="Y46" s="31"/>
    </row>
    <row r="47" spans="1:25" x14ac:dyDescent="0.2">
      <c r="A47" s="115" t="s">
        <v>3644</v>
      </c>
      <c r="B47" s="113"/>
      <c r="C47" s="113"/>
      <c r="D47" s="113"/>
      <c r="E47" s="113"/>
      <c r="F47" s="113"/>
      <c r="G47" s="113"/>
      <c r="H47" s="113"/>
      <c r="I47" s="113"/>
      <c r="J47" s="65">
        <v>3396</v>
      </c>
      <c r="K47" s="63"/>
      <c r="L47" s="63"/>
      <c r="M47" s="63"/>
      <c r="N47" s="63"/>
      <c r="O47" s="65">
        <v>84.48</v>
      </c>
      <c r="P47" s="63"/>
      <c r="Q47" s="65">
        <v>2.2000000000000002</v>
      </c>
      <c r="R47" s="31"/>
      <c r="S47" s="31"/>
      <c r="T47" s="31"/>
      <c r="U47" s="31"/>
      <c r="V47" s="31"/>
      <c r="W47" s="31"/>
      <c r="X47" s="31"/>
      <c r="Y47" s="31"/>
    </row>
    <row r="48" spans="1:25" x14ac:dyDescent="0.2">
      <c r="A48" s="112" t="s">
        <v>3645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31"/>
      <c r="S48" s="31"/>
      <c r="T48" s="31"/>
      <c r="U48" s="31"/>
      <c r="V48" s="31"/>
      <c r="W48" s="31"/>
      <c r="X48" s="31"/>
      <c r="Y48" s="31"/>
    </row>
    <row r="49" spans="1:25" ht="72" x14ac:dyDescent="0.2">
      <c r="A49" s="54">
        <v>9</v>
      </c>
      <c r="B49" s="58" t="s">
        <v>3860</v>
      </c>
      <c r="C49" s="59" t="s">
        <v>3861</v>
      </c>
      <c r="D49" s="60" t="s">
        <v>3527</v>
      </c>
      <c r="E49" s="61" t="s">
        <v>3862</v>
      </c>
      <c r="F49" s="62">
        <v>4415.3</v>
      </c>
      <c r="G49" s="63"/>
      <c r="H49" s="63"/>
      <c r="I49" s="63"/>
      <c r="J49" s="63">
        <v>442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  <c r="Y49" s="31"/>
    </row>
    <row r="50" spans="1:25" ht="144" x14ac:dyDescent="0.2">
      <c r="A50" s="54">
        <v>10</v>
      </c>
      <c r="B50" s="58" t="s">
        <v>3733</v>
      </c>
      <c r="C50" s="59" t="s">
        <v>3734</v>
      </c>
      <c r="D50" s="60" t="s">
        <v>178</v>
      </c>
      <c r="E50" s="61" t="s">
        <v>3508</v>
      </c>
      <c r="F50" s="62">
        <v>130.05000000000001</v>
      </c>
      <c r="G50" s="63"/>
      <c r="H50" s="63"/>
      <c r="I50" s="63"/>
      <c r="J50" s="63">
        <v>260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</row>
    <row r="51" spans="1:25" ht="79.5" x14ac:dyDescent="0.2">
      <c r="A51" s="54">
        <v>11</v>
      </c>
      <c r="B51" s="58" t="s">
        <v>3863</v>
      </c>
      <c r="C51" s="59" t="s">
        <v>3864</v>
      </c>
      <c r="D51" s="60" t="s">
        <v>325</v>
      </c>
      <c r="E51" s="64">
        <v>1</v>
      </c>
      <c r="F51" s="62" t="s">
        <v>3865</v>
      </c>
      <c r="G51" s="63"/>
      <c r="H51" s="63"/>
      <c r="I51" s="63"/>
      <c r="J51" s="63">
        <v>488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</row>
    <row r="52" spans="1:25" ht="36" x14ac:dyDescent="0.2">
      <c r="A52" s="54">
        <v>12</v>
      </c>
      <c r="B52" s="58" t="s">
        <v>3866</v>
      </c>
      <c r="C52" s="59" t="s">
        <v>3867</v>
      </c>
      <c r="D52" s="60" t="s">
        <v>325</v>
      </c>
      <c r="E52" s="64">
        <v>1</v>
      </c>
      <c r="F52" s="62">
        <v>41.65</v>
      </c>
      <c r="G52" s="63"/>
      <c r="H52" s="63"/>
      <c r="I52" s="63"/>
      <c r="J52" s="63">
        <v>42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</row>
    <row r="53" spans="1:25" ht="132" x14ac:dyDescent="0.2">
      <c r="A53" s="54">
        <v>13</v>
      </c>
      <c r="B53" s="58" t="s">
        <v>3868</v>
      </c>
      <c r="C53" s="59" t="s">
        <v>3869</v>
      </c>
      <c r="D53" s="60" t="s">
        <v>658</v>
      </c>
      <c r="E53" s="61" t="s">
        <v>763</v>
      </c>
      <c r="F53" s="62">
        <v>20</v>
      </c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  <c r="Y53" s="31"/>
    </row>
    <row r="54" spans="1:25" ht="91.5" x14ac:dyDescent="0.2">
      <c r="A54" s="54">
        <v>14</v>
      </c>
      <c r="B54" s="58" t="s">
        <v>3870</v>
      </c>
      <c r="C54" s="59" t="s">
        <v>3871</v>
      </c>
      <c r="D54" s="60" t="s">
        <v>325</v>
      </c>
      <c r="E54" s="64">
        <v>1</v>
      </c>
      <c r="F54" s="62" t="s">
        <v>3872</v>
      </c>
      <c r="G54" s="63"/>
      <c r="H54" s="63"/>
      <c r="I54" s="63"/>
      <c r="J54" s="63">
        <v>418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</row>
    <row r="55" spans="1:25" x14ac:dyDescent="0.2">
      <c r="A55" s="114" t="s">
        <v>90</v>
      </c>
      <c r="B55" s="113"/>
      <c r="C55" s="113"/>
      <c r="D55" s="113"/>
      <c r="E55" s="113"/>
      <c r="F55" s="113"/>
      <c r="G55" s="113"/>
      <c r="H55" s="113"/>
      <c r="I55" s="113"/>
      <c r="J55" s="62">
        <v>1650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  <c r="Y55" s="31"/>
    </row>
    <row r="56" spans="1:25" x14ac:dyDescent="0.2">
      <c r="A56" s="115" t="s">
        <v>3656</v>
      </c>
      <c r="B56" s="113"/>
      <c r="C56" s="113"/>
      <c r="D56" s="113"/>
      <c r="E56" s="113"/>
      <c r="F56" s="113"/>
      <c r="G56" s="113"/>
      <c r="H56" s="113"/>
      <c r="I56" s="113"/>
      <c r="J56" s="65">
        <v>1650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</row>
    <row r="57" spans="1:25" x14ac:dyDescent="0.2">
      <c r="A57" s="112" t="s">
        <v>3657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31"/>
      <c r="S57" s="31"/>
      <c r="T57" s="31"/>
      <c r="U57" s="31"/>
      <c r="V57" s="31"/>
      <c r="W57" s="31"/>
      <c r="X57" s="31"/>
      <c r="Y57" s="31"/>
    </row>
    <row r="58" spans="1:25" ht="72" x14ac:dyDescent="0.2">
      <c r="A58" s="101" t="s">
        <v>3662</v>
      </c>
      <c r="B58" s="58" t="s">
        <v>3873</v>
      </c>
      <c r="C58" s="59" t="s">
        <v>3874</v>
      </c>
      <c r="D58" s="60" t="s">
        <v>325</v>
      </c>
      <c r="E58" s="64">
        <v>1</v>
      </c>
      <c r="F58" s="62">
        <v>330.35</v>
      </c>
      <c r="G58" s="63"/>
      <c r="H58" s="63"/>
      <c r="I58" s="63"/>
      <c r="J58" s="63">
        <v>330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  <c r="Y58" s="31"/>
    </row>
    <row r="59" spans="1:25" ht="72" x14ac:dyDescent="0.2">
      <c r="A59" s="101" t="s">
        <v>3666</v>
      </c>
      <c r="B59" s="58" t="s">
        <v>3875</v>
      </c>
      <c r="C59" s="59" t="s">
        <v>3876</v>
      </c>
      <c r="D59" s="60" t="s">
        <v>325</v>
      </c>
      <c r="E59" s="64">
        <v>1</v>
      </c>
      <c r="F59" s="62">
        <v>273</v>
      </c>
      <c r="G59" s="63"/>
      <c r="H59" s="63"/>
      <c r="I59" s="63"/>
      <c r="J59" s="63">
        <v>273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</row>
    <row r="60" spans="1:25" ht="60" x14ac:dyDescent="0.2">
      <c r="A60" s="101" t="s">
        <v>3670</v>
      </c>
      <c r="B60" s="58" t="s">
        <v>3877</v>
      </c>
      <c r="C60" s="59" t="s">
        <v>3878</v>
      </c>
      <c r="D60" s="60" t="s">
        <v>325</v>
      </c>
      <c r="E60" s="64">
        <v>1</v>
      </c>
      <c r="F60" s="62">
        <v>251.03</v>
      </c>
      <c r="G60" s="63"/>
      <c r="H60" s="63"/>
      <c r="I60" s="63"/>
      <c r="J60" s="63">
        <v>251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</row>
    <row r="61" spans="1:25" x14ac:dyDescent="0.2">
      <c r="A61" s="114" t="s">
        <v>90</v>
      </c>
      <c r="B61" s="113"/>
      <c r="C61" s="113"/>
      <c r="D61" s="113"/>
      <c r="E61" s="113"/>
      <c r="F61" s="113"/>
      <c r="G61" s="113"/>
      <c r="H61" s="113"/>
      <c r="I61" s="113"/>
      <c r="J61" s="62">
        <v>854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  <c r="Y61" s="31"/>
    </row>
    <row r="62" spans="1:25" x14ac:dyDescent="0.2">
      <c r="A62" s="115" t="s">
        <v>3682</v>
      </c>
      <c r="B62" s="113"/>
      <c r="C62" s="113"/>
      <c r="D62" s="113"/>
      <c r="E62" s="113"/>
      <c r="F62" s="113"/>
      <c r="G62" s="113"/>
      <c r="H62" s="113"/>
      <c r="I62" s="113"/>
      <c r="J62" s="65">
        <v>854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</row>
    <row r="63" spans="1:25" x14ac:dyDescent="0.2">
      <c r="A63" s="110" t="s">
        <v>99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31"/>
      <c r="S63" s="31"/>
      <c r="T63" s="31"/>
      <c r="U63" s="31"/>
      <c r="V63" s="31"/>
      <c r="W63" s="31"/>
      <c r="X63" s="31"/>
      <c r="Y63" s="31"/>
    </row>
    <row r="64" spans="1:25" x14ac:dyDescent="0.2">
      <c r="A64" s="114" t="s">
        <v>100</v>
      </c>
      <c r="B64" s="113"/>
      <c r="C64" s="113"/>
      <c r="D64" s="113"/>
      <c r="E64" s="113"/>
      <c r="F64" s="113"/>
      <c r="G64" s="113"/>
      <c r="H64" s="113"/>
      <c r="I64" s="113"/>
      <c r="J64" s="62">
        <v>4395</v>
      </c>
      <c r="K64" s="62">
        <v>988</v>
      </c>
      <c r="L64" s="62">
        <v>285</v>
      </c>
      <c r="M64" s="62">
        <v>28</v>
      </c>
      <c r="N64" s="63"/>
      <c r="O64" s="62">
        <v>84.48</v>
      </c>
      <c r="P64" s="63"/>
      <c r="Q64" s="62">
        <v>2.2000000000000002</v>
      </c>
      <c r="R64" s="31"/>
      <c r="S64" s="31"/>
      <c r="T64" s="31"/>
      <c r="U64" s="31"/>
      <c r="V64" s="31"/>
      <c r="W64" s="31"/>
      <c r="X64" s="31"/>
      <c r="Y64" s="31"/>
    </row>
    <row r="65" spans="1:25" x14ac:dyDescent="0.2">
      <c r="A65" s="114" t="s">
        <v>91</v>
      </c>
      <c r="B65" s="113"/>
      <c r="C65" s="113"/>
      <c r="D65" s="113"/>
      <c r="E65" s="113"/>
      <c r="F65" s="113"/>
      <c r="G65" s="113"/>
      <c r="H65" s="113"/>
      <c r="I65" s="113"/>
      <c r="J65" s="62">
        <v>874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</row>
    <row r="66" spans="1:25" x14ac:dyDescent="0.2">
      <c r="A66" s="114" t="s">
        <v>92</v>
      </c>
      <c r="B66" s="113"/>
      <c r="C66" s="113"/>
      <c r="D66" s="113"/>
      <c r="E66" s="113"/>
      <c r="F66" s="113"/>
      <c r="G66" s="113"/>
      <c r="H66" s="113"/>
      <c r="I66" s="113"/>
      <c r="J66" s="63"/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</row>
    <row r="67" spans="1:25" x14ac:dyDescent="0.2">
      <c r="A67" s="114" t="s">
        <v>3855</v>
      </c>
      <c r="B67" s="113"/>
      <c r="C67" s="113"/>
      <c r="D67" s="113"/>
      <c r="E67" s="113"/>
      <c r="F67" s="113"/>
      <c r="G67" s="113"/>
      <c r="H67" s="113"/>
      <c r="I67" s="113"/>
      <c r="J67" s="62">
        <v>478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</row>
    <row r="68" spans="1:25" x14ac:dyDescent="0.2">
      <c r="A68" s="114" t="s">
        <v>3856</v>
      </c>
      <c r="B68" s="113"/>
      <c r="C68" s="113"/>
      <c r="D68" s="113"/>
      <c r="E68" s="113"/>
      <c r="F68" s="113"/>
      <c r="G68" s="113"/>
      <c r="H68" s="113"/>
      <c r="I68" s="113"/>
      <c r="J68" s="62">
        <v>40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</row>
    <row r="69" spans="1:25" x14ac:dyDescent="0.2">
      <c r="A69" s="114" t="s">
        <v>3857</v>
      </c>
      <c r="B69" s="113"/>
      <c r="C69" s="113"/>
      <c r="D69" s="113"/>
      <c r="E69" s="113"/>
      <c r="F69" s="113"/>
      <c r="G69" s="113"/>
      <c r="H69" s="113"/>
      <c r="I69" s="113"/>
      <c r="J69" s="62">
        <v>356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</row>
    <row r="70" spans="1:25" x14ac:dyDescent="0.2">
      <c r="A70" s="114" t="s">
        <v>95</v>
      </c>
      <c r="B70" s="113"/>
      <c r="C70" s="113"/>
      <c r="D70" s="113"/>
      <c r="E70" s="113"/>
      <c r="F70" s="113"/>
      <c r="G70" s="113"/>
      <c r="H70" s="113"/>
      <c r="I70" s="113"/>
      <c r="J70" s="62">
        <v>631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  <c r="Y70" s="31"/>
    </row>
    <row r="71" spans="1:25" x14ac:dyDescent="0.2">
      <c r="A71" s="114" t="s">
        <v>92</v>
      </c>
      <c r="B71" s="113"/>
      <c r="C71" s="113"/>
      <c r="D71" s="113"/>
      <c r="E71" s="113"/>
      <c r="F71" s="113"/>
      <c r="G71" s="113"/>
      <c r="H71" s="113"/>
      <c r="I71" s="113"/>
      <c r="J71" s="63"/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  <c r="Y71" s="31"/>
    </row>
    <row r="72" spans="1:25" x14ac:dyDescent="0.2">
      <c r="A72" s="114" t="s">
        <v>3858</v>
      </c>
      <c r="B72" s="113"/>
      <c r="C72" s="113"/>
      <c r="D72" s="113"/>
      <c r="E72" s="113"/>
      <c r="F72" s="113"/>
      <c r="G72" s="113"/>
      <c r="H72" s="113"/>
      <c r="I72" s="113"/>
      <c r="J72" s="62">
        <v>359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  <c r="Y72" s="31"/>
    </row>
    <row r="73" spans="1:25" x14ac:dyDescent="0.2">
      <c r="A73" s="114" t="s">
        <v>3859</v>
      </c>
      <c r="B73" s="113"/>
      <c r="C73" s="113"/>
      <c r="D73" s="113"/>
      <c r="E73" s="113"/>
      <c r="F73" s="113"/>
      <c r="G73" s="113"/>
      <c r="H73" s="113"/>
      <c r="I73" s="113"/>
      <c r="J73" s="62">
        <v>272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  <c r="Y73" s="31"/>
    </row>
    <row r="74" spans="1:25" x14ac:dyDescent="0.2">
      <c r="A74" s="115" t="s">
        <v>843</v>
      </c>
      <c r="B74" s="113"/>
      <c r="C74" s="113"/>
      <c r="D74" s="113"/>
      <c r="E74" s="113"/>
      <c r="F74" s="113"/>
      <c r="G74" s="113"/>
      <c r="H74" s="113"/>
      <c r="I74" s="113"/>
      <c r="J74" s="63"/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</row>
    <row r="75" spans="1:25" x14ac:dyDescent="0.2">
      <c r="A75" s="114" t="s">
        <v>3770</v>
      </c>
      <c r="B75" s="113"/>
      <c r="C75" s="113"/>
      <c r="D75" s="113"/>
      <c r="E75" s="113"/>
      <c r="F75" s="113"/>
      <c r="G75" s="113"/>
      <c r="H75" s="113"/>
      <c r="I75" s="113"/>
      <c r="J75" s="62">
        <v>3396</v>
      </c>
      <c r="K75" s="63"/>
      <c r="L75" s="63"/>
      <c r="M75" s="63"/>
      <c r="N75" s="63"/>
      <c r="O75" s="62">
        <v>84.48</v>
      </c>
      <c r="P75" s="63"/>
      <c r="Q75" s="62">
        <v>2.2000000000000002</v>
      </c>
      <c r="R75" s="31"/>
      <c r="S75" s="31"/>
      <c r="T75" s="31"/>
      <c r="U75" s="31"/>
      <c r="V75" s="31"/>
      <c r="W75" s="31"/>
      <c r="X75" s="31"/>
      <c r="Y75" s="31"/>
    </row>
    <row r="76" spans="1:25" x14ac:dyDescent="0.2">
      <c r="A76" s="114" t="s">
        <v>3771</v>
      </c>
      <c r="B76" s="113"/>
      <c r="C76" s="113"/>
      <c r="D76" s="113"/>
      <c r="E76" s="113"/>
      <c r="F76" s="113"/>
      <c r="G76" s="113"/>
      <c r="H76" s="113"/>
      <c r="I76" s="113"/>
      <c r="J76" s="62">
        <v>1650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</row>
    <row r="77" spans="1:25" x14ac:dyDescent="0.2">
      <c r="A77" s="114" t="s">
        <v>3772</v>
      </c>
      <c r="B77" s="113"/>
      <c r="C77" s="113"/>
      <c r="D77" s="113"/>
      <c r="E77" s="113"/>
      <c r="F77" s="113"/>
      <c r="G77" s="113"/>
      <c r="H77" s="113"/>
      <c r="I77" s="113"/>
      <c r="J77" s="62">
        <v>854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  <c r="Y77" s="31"/>
    </row>
    <row r="78" spans="1:25" x14ac:dyDescent="0.2">
      <c r="A78" s="114" t="s">
        <v>848</v>
      </c>
      <c r="B78" s="113"/>
      <c r="C78" s="113"/>
      <c r="D78" s="113"/>
      <c r="E78" s="113"/>
      <c r="F78" s="113"/>
      <c r="G78" s="113"/>
      <c r="H78" s="113"/>
      <c r="I78" s="113"/>
      <c r="J78" s="62">
        <v>5900</v>
      </c>
      <c r="K78" s="63"/>
      <c r="L78" s="63"/>
      <c r="M78" s="63"/>
      <c r="N78" s="63"/>
      <c r="O78" s="62">
        <v>84.48</v>
      </c>
      <c r="P78" s="63"/>
      <c r="Q78" s="62">
        <v>2.2000000000000002</v>
      </c>
      <c r="R78" s="31"/>
      <c r="S78" s="31"/>
      <c r="T78" s="31"/>
      <c r="U78" s="31"/>
      <c r="V78" s="31"/>
      <c r="W78" s="31"/>
      <c r="X78" s="31"/>
      <c r="Y78" s="31"/>
    </row>
    <row r="79" spans="1:25" x14ac:dyDescent="0.2">
      <c r="A79" s="114" t="s">
        <v>849</v>
      </c>
      <c r="B79" s="113"/>
      <c r="C79" s="113"/>
      <c r="D79" s="113"/>
      <c r="E79" s="113"/>
      <c r="F79" s="113"/>
      <c r="G79" s="113"/>
      <c r="H79" s="113"/>
      <c r="I79" s="113"/>
      <c r="J79" s="63"/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  <c r="Y79" s="31"/>
    </row>
    <row r="80" spans="1:25" x14ac:dyDescent="0.2">
      <c r="A80" s="114" t="s">
        <v>850</v>
      </c>
      <c r="B80" s="113"/>
      <c r="C80" s="113"/>
      <c r="D80" s="113"/>
      <c r="E80" s="113"/>
      <c r="F80" s="113"/>
      <c r="G80" s="113"/>
      <c r="H80" s="113"/>
      <c r="I80" s="113"/>
      <c r="J80" s="62">
        <v>2268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  <c r="Y80" s="31"/>
    </row>
    <row r="81" spans="1:25" x14ac:dyDescent="0.2">
      <c r="A81" s="114" t="s">
        <v>851</v>
      </c>
      <c r="B81" s="113"/>
      <c r="C81" s="113"/>
      <c r="D81" s="113"/>
      <c r="E81" s="113"/>
      <c r="F81" s="113"/>
      <c r="G81" s="113"/>
      <c r="H81" s="113"/>
      <c r="I81" s="113"/>
      <c r="J81" s="62">
        <v>285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</row>
    <row r="82" spans="1:25" x14ac:dyDescent="0.2">
      <c r="A82" s="114" t="s">
        <v>852</v>
      </c>
      <c r="B82" s="113"/>
      <c r="C82" s="113"/>
      <c r="D82" s="113"/>
      <c r="E82" s="113"/>
      <c r="F82" s="113"/>
      <c r="G82" s="113"/>
      <c r="H82" s="113"/>
      <c r="I82" s="113"/>
      <c r="J82" s="62">
        <v>1016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  <c r="Y82" s="31"/>
    </row>
    <row r="83" spans="1:25" x14ac:dyDescent="0.2">
      <c r="A83" s="114" t="s">
        <v>2556</v>
      </c>
      <c r="B83" s="113"/>
      <c r="C83" s="113"/>
      <c r="D83" s="113"/>
      <c r="E83" s="113"/>
      <c r="F83" s="113"/>
      <c r="G83" s="113"/>
      <c r="H83" s="113"/>
      <c r="I83" s="113"/>
      <c r="J83" s="62">
        <v>854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</row>
    <row r="84" spans="1:25" x14ac:dyDescent="0.2">
      <c r="A84" s="114" t="s">
        <v>853</v>
      </c>
      <c r="B84" s="113"/>
      <c r="C84" s="113"/>
      <c r="D84" s="113"/>
      <c r="E84" s="113"/>
      <c r="F84" s="113"/>
      <c r="G84" s="113"/>
      <c r="H84" s="113"/>
      <c r="I84" s="113"/>
      <c r="J84" s="62">
        <v>874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  <c r="Y84" s="31"/>
    </row>
    <row r="85" spans="1:25" x14ac:dyDescent="0.2">
      <c r="A85" s="114" t="s">
        <v>854</v>
      </c>
      <c r="B85" s="113"/>
      <c r="C85" s="113"/>
      <c r="D85" s="113"/>
      <c r="E85" s="113"/>
      <c r="F85" s="113"/>
      <c r="G85" s="113"/>
      <c r="H85" s="113"/>
      <c r="I85" s="113"/>
      <c r="J85" s="62">
        <v>631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  <c r="Y85" s="31"/>
    </row>
    <row r="86" spans="1:25" x14ac:dyDescent="0.2">
      <c r="A86" s="115" t="s">
        <v>855</v>
      </c>
      <c r="B86" s="113"/>
      <c r="C86" s="113"/>
      <c r="D86" s="113"/>
      <c r="E86" s="113"/>
      <c r="F86" s="113"/>
      <c r="G86" s="113"/>
      <c r="H86" s="113"/>
      <c r="I86" s="113"/>
      <c r="J86" s="65">
        <v>5900</v>
      </c>
      <c r="K86" s="63"/>
      <c r="L86" s="63"/>
      <c r="M86" s="63"/>
      <c r="N86" s="63"/>
      <c r="O86" s="65">
        <v>84.48</v>
      </c>
      <c r="P86" s="63"/>
      <c r="Q86" s="65">
        <v>2.2000000000000002</v>
      </c>
      <c r="R86" s="31"/>
      <c r="S86" s="31"/>
      <c r="T86" s="31"/>
      <c r="U86" s="31"/>
      <c r="V86" s="31"/>
      <c r="W86" s="31"/>
      <c r="X86" s="31"/>
      <c r="Y86" s="31"/>
    </row>
    <row r="87" spans="1:25" x14ac:dyDescent="0.2">
      <c r="A87" s="49"/>
      <c r="B87" s="24"/>
      <c r="C87" s="5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  <c r="X87" s="31"/>
      <c r="Y87" s="31"/>
    </row>
    <row r="88" spans="1:25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  <c r="X88" s="31"/>
      <c r="Y88" s="31"/>
    </row>
    <row r="89" spans="1:25" x14ac:dyDescent="0.2">
      <c r="A89" s="129" t="s">
        <v>222</v>
      </c>
      <c r="B89" s="130"/>
      <c r="C89" s="130"/>
      <c r="D89" s="51"/>
      <c r="E89" s="52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  <c r="X89" s="31"/>
      <c r="Y89" s="31"/>
    </row>
    <row r="90" spans="1:25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  <c r="X90" s="31"/>
      <c r="Y90" s="31"/>
    </row>
    <row r="91" spans="1:25" ht="24" x14ac:dyDescent="0.2">
      <c r="A91" s="131" t="s">
        <v>223</v>
      </c>
      <c r="B91" s="132"/>
      <c r="C91" s="132"/>
      <c r="D91" s="68" t="s">
        <v>224</v>
      </c>
      <c r="E91" s="69" t="s">
        <v>225</v>
      </c>
      <c r="F91" s="70" t="s">
        <v>226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  <c r="X91" s="31"/>
      <c r="Y91" s="31"/>
    </row>
    <row r="92" spans="1:25" x14ac:dyDescent="0.2">
      <c r="A92" s="143"/>
      <c r="B92" s="113"/>
      <c r="C92" s="113"/>
      <c r="D92" s="59" t="s">
        <v>856</v>
      </c>
      <c r="E92" s="64"/>
      <c r="F92" s="62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  <c r="Y92" s="31"/>
    </row>
    <row r="93" spans="1:25" x14ac:dyDescent="0.2">
      <c r="A93" s="114" t="s">
        <v>2557</v>
      </c>
      <c r="B93" s="128"/>
      <c r="C93" s="128"/>
      <c r="D93" s="59" t="s">
        <v>228</v>
      </c>
      <c r="E93" s="71" t="s">
        <v>2558</v>
      </c>
      <c r="F93" s="62">
        <v>8.1538000000000004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  <c r="Y93" s="31"/>
    </row>
    <row r="94" spans="1:25" x14ac:dyDescent="0.2">
      <c r="A94" s="114" t="s">
        <v>2559</v>
      </c>
      <c r="B94" s="128"/>
      <c r="C94" s="128"/>
      <c r="D94" s="59" t="s">
        <v>230</v>
      </c>
      <c r="E94" s="71">
        <v>6.91</v>
      </c>
      <c r="F94" s="62">
        <v>6.91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  <c r="Y94" s="31"/>
    </row>
    <row r="95" spans="1:25" x14ac:dyDescent="0.2">
      <c r="A95" s="114" t="s">
        <v>2560</v>
      </c>
      <c r="B95" s="128"/>
      <c r="C95" s="128"/>
      <c r="D95" s="59" t="s">
        <v>2561</v>
      </c>
      <c r="E95" s="71" t="s">
        <v>2562</v>
      </c>
      <c r="F95" s="62">
        <v>4.9442000000000004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  <c r="Y95" s="31"/>
    </row>
    <row r="96" spans="1:25" x14ac:dyDescent="0.2">
      <c r="A96" s="114" t="s">
        <v>2563</v>
      </c>
      <c r="B96" s="128"/>
      <c r="C96" s="128"/>
      <c r="D96" s="59" t="s">
        <v>2564</v>
      </c>
      <c r="E96" s="71">
        <v>4.1900000000000004</v>
      </c>
      <c r="F96" s="62">
        <v>4.1900000000000004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  <c r="Y96" s="31"/>
    </row>
    <row r="97" spans="1:25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  <c r="Y97" s="31"/>
    </row>
    <row r="98" spans="1:25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  <c r="Y98" s="31"/>
    </row>
    <row r="99" spans="1:25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  <c r="Y99" s="31"/>
    </row>
    <row r="100" spans="1:25" x14ac:dyDescent="0.2">
      <c r="A100" s="118" t="s">
        <v>2565</v>
      </c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31"/>
      <c r="S100" s="31"/>
      <c r="T100" s="31"/>
      <c r="U100" s="31"/>
      <c r="V100" s="31"/>
      <c r="W100" s="31"/>
      <c r="X100" s="31"/>
      <c r="Y100" s="31"/>
    </row>
    <row r="101" spans="1:25" x14ac:dyDescent="0.2">
      <c r="A101" s="116" t="s">
        <v>41</v>
      </c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31"/>
      <c r="S101" s="31"/>
      <c r="T101" s="31"/>
      <c r="U101" s="31"/>
      <c r="V101" s="31"/>
      <c r="W101" s="31"/>
      <c r="X101" s="31"/>
      <c r="Y101" s="31"/>
    </row>
    <row r="102" spans="1:25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  <c r="Y102" s="31"/>
    </row>
    <row r="103" spans="1:25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  <c r="Y103" s="31"/>
    </row>
    <row r="104" spans="1:25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  <c r="Y104" s="31"/>
    </row>
    <row r="105" spans="1:25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  <c r="Y105" s="31"/>
    </row>
    <row r="106" spans="1:25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  <c r="Y106" s="31"/>
    </row>
    <row r="107" spans="1:25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  <c r="Y107" s="31"/>
    </row>
    <row r="108" spans="1:25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  <c r="Y108" s="31"/>
    </row>
    <row r="109" spans="1:25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  <c r="Y109" s="31"/>
    </row>
    <row r="110" spans="1:25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  <c r="Y110" s="31"/>
    </row>
    <row r="111" spans="1:25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  <c r="Y111" s="31"/>
    </row>
    <row r="112" spans="1:25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  <c r="Y112" s="31"/>
    </row>
    <row r="113" spans="1:25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  <c r="Y113" s="31"/>
    </row>
    <row r="114" spans="1:25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  <c r="Y114" s="31"/>
    </row>
    <row r="115" spans="1:25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  <c r="Y115" s="31"/>
    </row>
    <row r="116" spans="1:25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  <c r="Y116" s="31"/>
    </row>
    <row r="117" spans="1:25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  <c r="Y117" s="31"/>
    </row>
    <row r="118" spans="1:25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</row>
    <row r="119" spans="1:25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  <c r="Y119" s="31"/>
    </row>
    <row r="120" spans="1:25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  <c r="Y120" s="31"/>
    </row>
    <row r="121" spans="1:25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  <c r="Y121" s="31"/>
    </row>
    <row r="122" spans="1:25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  <c r="Y122" s="31"/>
    </row>
    <row r="123" spans="1:25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  <c r="Y123" s="31"/>
    </row>
    <row r="124" spans="1:25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  <c r="Y124" s="31"/>
    </row>
    <row r="125" spans="1:25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  <c r="Y125" s="31"/>
    </row>
    <row r="126" spans="1:25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  <c r="Y126" s="31"/>
    </row>
    <row r="127" spans="1:25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  <c r="Y127" s="31"/>
    </row>
    <row r="128" spans="1:25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</row>
    <row r="129" spans="1:25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</row>
    <row r="130" spans="1:25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  <c r="Y130" s="31"/>
    </row>
    <row r="131" spans="1:25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  <c r="Y131" s="31"/>
    </row>
    <row r="132" spans="1:25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</row>
    <row r="133" spans="1:25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</row>
    <row r="134" spans="1:25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</row>
    <row r="135" spans="1:25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</row>
    <row r="136" spans="1:25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</row>
    <row r="137" spans="1:25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</row>
    <row r="138" spans="1:25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</row>
    <row r="139" spans="1:25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</row>
    <row r="140" spans="1:25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  <c r="Y140" s="31"/>
    </row>
    <row r="141" spans="1:25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  <c r="Y141" s="31"/>
    </row>
    <row r="142" spans="1:25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</row>
    <row r="143" spans="1:25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</row>
    <row r="144" spans="1:25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</row>
    <row r="145" spans="1:25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</row>
    <row r="146" spans="1:25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</row>
    <row r="147" spans="1:25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</row>
    <row r="148" spans="1:25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</row>
    <row r="149" spans="1:25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</row>
    <row r="150" spans="1:25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</row>
    <row r="151" spans="1:25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</row>
    <row r="152" spans="1:25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</row>
    <row r="153" spans="1:25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</row>
    <row r="154" spans="1:25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</row>
    <row r="155" spans="1:25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  <c r="Y155" s="31"/>
    </row>
    <row r="156" spans="1:25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  <c r="Y156" s="31"/>
    </row>
    <row r="157" spans="1:25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  <c r="Y157" s="31"/>
    </row>
    <row r="158" spans="1:25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  <c r="Y158" s="31"/>
    </row>
    <row r="159" spans="1:25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  <c r="Y159" s="31"/>
    </row>
    <row r="160" spans="1:25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  <c r="Y160" s="31"/>
    </row>
    <row r="161" spans="1:25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  <c r="Y161" s="31"/>
    </row>
    <row r="162" spans="1:25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  <c r="Y162" s="31"/>
    </row>
    <row r="163" spans="1:25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  <c r="Y163" s="31"/>
    </row>
    <row r="164" spans="1:25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  <c r="Y164" s="31"/>
    </row>
    <row r="165" spans="1:25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  <c r="Y165" s="31"/>
    </row>
    <row r="166" spans="1:25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</row>
    <row r="167" spans="1:25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</row>
    <row r="168" spans="1:25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</row>
    <row r="169" spans="1:25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  <c r="Y169" s="31"/>
    </row>
    <row r="170" spans="1:25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  <c r="Y170" s="31"/>
    </row>
    <row r="171" spans="1:25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</row>
    <row r="172" spans="1:25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</row>
    <row r="173" spans="1:25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</row>
    <row r="174" spans="1:25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</row>
    <row r="175" spans="1:25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</row>
    <row r="176" spans="1:25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</row>
    <row r="177" spans="1:25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</row>
    <row r="178" spans="1:25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  <c r="Y178" s="31"/>
    </row>
    <row r="179" spans="1:25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  <c r="Y179" s="31"/>
    </row>
    <row r="180" spans="1:25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  <c r="Y180" s="31"/>
    </row>
    <row r="181" spans="1:25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  <c r="Y181" s="31"/>
    </row>
    <row r="182" spans="1:25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  <c r="Y182" s="31"/>
    </row>
    <row r="183" spans="1:25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  <c r="Y183" s="31"/>
    </row>
    <row r="184" spans="1:25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  <c r="Y184" s="31"/>
    </row>
    <row r="185" spans="1:25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  <c r="Y185" s="31"/>
    </row>
    <row r="186" spans="1:25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  <c r="Y186" s="31"/>
    </row>
    <row r="187" spans="1:25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  <c r="Y187" s="31"/>
    </row>
    <row r="188" spans="1:25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  <c r="Y188" s="31"/>
    </row>
    <row r="189" spans="1:25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  <c r="Y189" s="31"/>
    </row>
    <row r="190" spans="1:25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  <c r="Y190" s="31"/>
    </row>
    <row r="191" spans="1:25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  <c r="Y191" s="31"/>
    </row>
    <row r="192" spans="1:25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  <c r="Y192" s="31"/>
    </row>
    <row r="193" spans="1:25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  <c r="Y193" s="31"/>
    </row>
    <row r="194" spans="1:25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  <c r="Y194" s="31"/>
    </row>
    <row r="195" spans="1:25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  <c r="Y195" s="31"/>
    </row>
    <row r="196" spans="1:25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  <c r="Y196" s="31"/>
    </row>
    <row r="197" spans="1:25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  <c r="Y197" s="31"/>
    </row>
    <row r="198" spans="1:25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  <c r="Y198" s="31"/>
    </row>
    <row r="199" spans="1:25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  <c r="Y199" s="31"/>
    </row>
    <row r="200" spans="1:25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  <c r="Y200" s="31"/>
    </row>
    <row r="201" spans="1:25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  <c r="Y201" s="31"/>
    </row>
    <row r="202" spans="1:25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</row>
    <row r="203" spans="1:25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</row>
    <row r="204" spans="1:25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</row>
    <row r="205" spans="1:25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  <c r="Y205" s="31"/>
    </row>
    <row r="206" spans="1:25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  <c r="Y206" s="31"/>
    </row>
    <row r="207" spans="1:25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</row>
    <row r="208" spans="1:25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</row>
    <row r="209" spans="1:25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</row>
    <row r="210" spans="1:25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</row>
    <row r="211" spans="1:25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</row>
    <row r="212" spans="1:25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</row>
    <row r="213" spans="1:25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</row>
    <row r="214" spans="1:25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</row>
    <row r="215" spans="1:25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</row>
    <row r="216" spans="1:25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</row>
    <row r="217" spans="1:25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</row>
    <row r="218" spans="1:25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</row>
    <row r="219" spans="1:25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</row>
    <row r="220" spans="1:25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</row>
    <row r="221" spans="1:25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</row>
    <row r="222" spans="1:25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</row>
    <row r="223" spans="1:25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</row>
    <row r="224" spans="1:25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</row>
    <row r="225" spans="1:25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</row>
    <row r="226" spans="1:25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</row>
    <row r="227" spans="1:25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</row>
    <row r="228" spans="1:25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</row>
    <row r="229" spans="1:25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</row>
    <row r="230" spans="1:25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</row>
    <row r="231" spans="1:25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</row>
    <row r="232" spans="1:25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</row>
    <row r="233" spans="1:25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</row>
    <row r="234" spans="1:25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</row>
    <row r="235" spans="1:25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</row>
    <row r="236" spans="1:25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</row>
    <row r="237" spans="1:25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</row>
    <row r="238" spans="1:25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</row>
    <row r="239" spans="1:25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</row>
    <row r="240" spans="1:25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</row>
    <row r="241" spans="1:25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</row>
    <row r="242" spans="1:25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</row>
    <row r="243" spans="1:25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</row>
    <row r="244" spans="1:25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  <c r="Y244" s="31"/>
    </row>
    <row r="245" spans="1:25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  <c r="Y245" s="31"/>
    </row>
    <row r="246" spans="1:25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  <c r="Y246" s="31"/>
    </row>
    <row r="247" spans="1:25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  <c r="Y247" s="31"/>
    </row>
    <row r="248" spans="1:25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  <c r="Y248" s="31"/>
    </row>
    <row r="249" spans="1:25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  <c r="Y249" s="31"/>
    </row>
    <row r="250" spans="1:25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  <c r="Y250" s="31"/>
    </row>
    <row r="251" spans="1:25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  <c r="Y251" s="31"/>
    </row>
    <row r="252" spans="1:25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  <c r="Y252" s="31"/>
    </row>
    <row r="253" spans="1:25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  <c r="Y253" s="31"/>
    </row>
    <row r="254" spans="1:25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  <c r="Y254" s="31"/>
    </row>
    <row r="255" spans="1:25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  <c r="Y255" s="31"/>
    </row>
    <row r="256" spans="1:25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  <c r="Y256" s="31"/>
    </row>
    <row r="257" spans="1:25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  <c r="Y257" s="31"/>
    </row>
    <row r="258" spans="1:25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  <c r="Y258" s="31"/>
    </row>
    <row r="259" spans="1:25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  <c r="Y259" s="31"/>
    </row>
    <row r="260" spans="1:25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  <c r="Y260" s="31"/>
    </row>
    <row r="261" spans="1:25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  <c r="Y261" s="31"/>
    </row>
    <row r="262" spans="1:25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  <c r="Y262" s="31"/>
    </row>
    <row r="263" spans="1:25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  <c r="Y263" s="31"/>
    </row>
    <row r="264" spans="1:25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  <c r="Y264" s="31"/>
    </row>
    <row r="265" spans="1:25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  <c r="Y265" s="31"/>
    </row>
    <row r="266" spans="1:25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  <c r="Y266" s="31"/>
    </row>
    <row r="267" spans="1:25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  <c r="Y267" s="31"/>
    </row>
    <row r="268" spans="1:25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  <c r="Y268" s="31"/>
    </row>
    <row r="269" spans="1:25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  <c r="Y269" s="31"/>
    </row>
    <row r="270" spans="1:25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  <c r="Y270" s="31"/>
    </row>
    <row r="271" spans="1:25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  <c r="Y271" s="31"/>
    </row>
    <row r="272" spans="1:25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  <c r="Y272" s="31"/>
    </row>
    <row r="273" spans="1:25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  <c r="Y273" s="31"/>
    </row>
    <row r="274" spans="1:25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  <c r="Y274" s="31"/>
    </row>
    <row r="275" spans="1:25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  <c r="Y275" s="31"/>
    </row>
    <row r="276" spans="1:25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  <c r="Y276" s="31"/>
    </row>
    <row r="277" spans="1:25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  <c r="Y277" s="31"/>
    </row>
    <row r="278" spans="1:25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  <c r="Y278" s="31"/>
    </row>
    <row r="279" spans="1:25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  <c r="Y279" s="31"/>
    </row>
    <row r="280" spans="1:25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  <c r="Y280" s="31"/>
    </row>
    <row r="281" spans="1:25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  <c r="Y281" s="31"/>
    </row>
    <row r="282" spans="1:25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  <c r="Y282" s="31"/>
    </row>
    <row r="283" spans="1:25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  <c r="Y283" s="31"/>
    </row>
    <row r="284" spans="1:25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  <c r="Y284" s="31"/>
    </row>
    <row r="285" spans="1:25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  <c r="Y285" s="31"/>
    </row>
    <row r="286" spans="1:25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  <c r="Y286" s="31"/>
    </row>
    <row r="287" spans="1:25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  <c r="Y287" s="31"/>
    </row>
    <row r="288" spans="1:25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  <c r="Y288" s="31"/>
    </row>
    <row r="289" spans="1:25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  <c r="Y289" s="31"/>
    </row>
    <row r="290" spans="1:25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  <c r="Y290" s="31"/>
    </row>
    <row r="291" spans="1:25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  <c r="Y291" s="31"/>
    </row>
    <row r="292" spans="1:25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  <c r="Y292" s="31"/>
    </row>
    <row r="293" spans="1:25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  <c r="Y293" s="31"/>
    </row>
    <row r="294" spans="1:25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  <c r="Y294" s="31"/>
    </row>
    <row r="295" spans="1:25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  <c r="Y295" s="31"/>
    </row>
    <row r="296" spans="1:25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  <c r="Y296" s="31"/>
    </row>
    <row r="297" spans="1:25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  <c r="Y297" s="31"/>
    </row>
    <row r="298" spans="1:25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  <c r="Y298" s="31"/>
    </row>
    <row r="299" spans="1:25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  <c r="Y299" s="31"/>
    </row>
    <row r="300" spans="1:25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  <c r="Y300" s="31"/>
    </row>
    <row r="301" spans="1:25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  <c r="Y301" s="31"/>
    </row>
    <row r="302" spans="1:25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  <c r="Y302" s="31"/>
    </row>
    <row r="303" spans="1:25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  <c r="Y303" s="31"/>
    </row>
    <row r="304" spans="1:25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  <c r="Y304" s="31"/>
    </row>
    <row r="305" spans="1:25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  <c r="Y305" s="31"/>
    </row>
    <row r="306" spans="1:25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  <c r="Y306" s="31"/>
    </row>
    <row r="307" spans="1:25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  <c r="Y307" s="31"/>
    </row>
    <row r="308" spans="1:25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  <c r="Y308" s="31"/>
    </row>
    <row r="309" spans="1:25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  <c r="Y309" s="31"/>
    </row>
    <row r="310" spans="1:25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  <c r="Y310" s="31"/>
    </row>
    <row r="311" spans="1:25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  <c r="Y311" s="31"/>
    </row>
    <row r="312" spans="1:25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  <c r="Y312" s="31"/>
    </row>
    <row r="313" spans="1:25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  <c r="Y313" s="31"/>
    </row>
    <row r="314" spans="1:25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  <c r="Y314" s="31"/>
    </row>
    <row r="315" spans="1:25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  <c r="Y315" s="31"/>
    </row>
    <row r="316" spans="1:25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  <c r="Y316" s="31"/>
    </row>
    <row r="317" spans="1:25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  <c r="Y317" s="31"/>
    </row>
    <row r="318" spans="1:25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  <c r="Y318" s="31"/>
    </row>
    <row r="319" spans="1:25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  <c r="Y319" s="31"/>
    </row>
    <row r="320" spans="1:25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  <c r="W320" s="31"/>
      <c r="X320" s="31"/>
      <c r="Y320" s="31"/>
    </row>
    <row r="321" spans="1:25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  <c r="W321" s="31"/>
      <c r="X321" s="31"/>
      <c r="Y321" s="31"/>
    </row>
    <row r="322" spans="1:25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  <c r="W322" s="31"/>
      <c r="X322" s="31"/>
      <c r="Y322" s="31"/>
    </row>
    <row r="323" spans="1:25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  <c r="W323" s="31"/>
      <c r="X323" s="31"/>
      <c r="Y323" s="31"/>
    </row>
    <row r="324" spans="1:25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  <c r="W324" s="31"/>
      <c r="X324" s="31"/>
      <c r="Y324" s="31"/>
    </row>
    <row r="325" spans="1:25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  <c r="W325" s="31"/>
      <c r="X325" s="31"/>
      <c r="Y325" s="31"/>
    </row>
    <row r="326" spans="1:25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  <c r="W326" s="31"/>
      <c r="X326" s="31"/>
      <c r="Y326" s="31"/>
    </row>
    <row r="327" spans="1:25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  <c r="W327" s="31"/>
      <c r="X327" s="31"/>
      <c r="Y327" s="31"/>
    </row>
    <row r="328" spans="1:25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  <c r="W328" s="31"/>
      <c r="X328" s="31"/>
      <c r="Y328" s="31"/>
    </row>
    <row r="329" spans="1:25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  <c r="W329" s="31"/>
      <c r="X329" s="31"/>
      <c r="Y329" s="31"/>
    </row>
    <row r="330" spans="1:25" x14ac:dyDescent="0.2">
      <c r="A330" s="49"/>
      <c r="B330" s="24"/>
      <c r="C330" s="50"/>
      <c r="D330" s="51"/>
      <c r="E330" s="5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  <c r="V330" s="31"/>
      <c r="W330" s="31"/>
      <c r="X330" s="31"/>
      <c r="Y330" s="31"/>
    </row>
    <row r="331" spans="1:25" x14ac:dyDescent="0.2">
      <c r="A331" s="49"/>
      <c r="B331" s="24"/>
      <c r="C331" s="50"/>
      <c r="D331" s="51"/>
      <c r="E331" s="5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  <c r="V331" s="31"/>
      <c r="W331" s="31"/>
      <c r="X331" s="31"/>
      <c r="Y331" s="31"/>
    </row>
    <row r="332" spans="1:25" x14ac:dyDescent="0.2">
      <c r="A332" s="49"/>
      <c r="B332" s="24"/>
      <c r="C332" s="50"/>
      <c r="D332" s="51"/>
      <c r="E332" s="5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  <c r="V332" s="31"/>
      <c r="W332" s="31"/>
      <c r="X332" s="31"/>
      <c r="Y332" s="31"/>
    </row>
    <row r="333" spans="1:25" x14ac:dyDescent="0.2">
      <c r="A333" s="49"/>
      <c r="B333" s="24"/>
      <c r="C333" s="50"/>
      <c r="D333" s="51"/>
      <c r="E333" s="5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  <c r="V333" s="31"/>
      <c r="W333" s="31"/>
      <c r="X333" s="31"/>
      <c r="Y333" s="31"/>
    </row>
    <row r="334" spans="1:25" x14ac:dyDescent="0.2">
      <c r="A334" s="49"/>
      <c r="B334" s="24"/>
      <c r="C334" s="50"/>
      <c r="D334" s="51"/>
      <c r="E334" s="5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  <c r="V334" s="31"/>
      <c r="W334" s="31"/>
      <c r="X334" s="31"/>
      <c r="Y334" s="31"/>
    </row>
    <row r="335" spans="1:25" x14ac:dyDescent="0.2">
      <c r="A335" s="49"/>
      <c r="B335" s="24"/>
      <c r="C335" s="50"/>
      <c r="D335" s="51"/>
      <c r="E335" s="5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  <c r="V335" s="31"/>
      <c r="W335" s="31"/>
      <c r="X335" s="31"/>
      <c r="Y335" s="31"/>
    </row>
    <row r="336" spans="1:25" x14ac:dyDescent="0.2">
      <c r="A336" s="49"/>
      <c r="B336" s="24"/>
      <c r="C336" s="50"/>
      <c r="D336" s="51"/>
      <c r="E336" s="5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  <c r="V336" s="31"/>
      <c r="W336" s="31"/>
      <c r="X336" s="31"/>
      <c r="Y336" s="31"/>
    </row>
    <row r="337" spans="1:25" x14ac:dyDescent="0.2">
      <c r="A337" s="49"/>
      <c r="B337" s="24"/>
      <c r="C337" s="50"/>
      <c r="D337" s="51"/>
      <c r="E337" s="5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  <c r="V337" s="31"/>
      <c r="W337" s="31"/>
      <c r="X337" s="31"/>
      <c r="Y337" s="31"/>
    </row>
    <row r="338" spans="1:25" x14ac:dyDescent="0.2">
      <c r="A338" s="49"/>
      <c r="B338" s="24"/>
      <c r="C338" s="50"/>
      <c r="D338" s="51"/>
      <c r="E338" s="5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  <c r="V338" s="31"/>
      <c r="W338" s="31"/>
      <c r="X338" s="31"/>
      <c r="Y338" s="31"/>
    </row>
    <row r="339" spans="1:25" x14ac:dyDescent="0.2">
      <c r="A339" s="49"/>
      <c r="B339" s="24"/>
      <c r="C339" s="50"/>
      <c r="D339" s="51"/>
      <c r="E339" s="5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  <c r="V339" s="31"/>
      <c r="W339" s="31"/>
      <c r="X339" s="31"/>
      <c r="Y339" s="31"/>
    </row>
    <row r="340" spans="1:25" x14ac:dyDescent="0.2">
      <c r="A340" s="49"/>
      <c r="B340" s="24"/>
      <c r="C340" s="50"/>
      <c r="D340" s="51"/>
      <c r="E340" s="5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  <c r="V340" s="31"/>
      <c r="W340" s="31"/>
      <c r="X340" s="31"/>
      <c r="Y340" s="31"/>
    </row>
    <row r="341" spans="1:25" x14ac:dyDescent="0.2">
      <c r="A341" s="49"/>
      <c r="B341" s="24"/>
      <c r="C341" s="50"/>
      <c r="D341" s="51"/>
      <c r="E341" s="5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  <c r="V341" s="31"/>
      <c r="W341" s="31"/>
      <c r="X341" s="31"/>
      <c r="Y341" s="31"/>
    </row>
    <row r="342" spans="1:25" x14ac:dyDescent="0.2">
      <c r="A342" s="49"/>
      <c r="B342" s="24"/>
      <c r="C342" s="50"/>
      <c r="D342" s="51"/>
      <c r="E342" s="5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  <c r="V342" s="31"/>
      <c r="W342" s="31"/>
      <c r="X342" s="31"/>
      <c r="Y342" s="31"/>
    </row>
    <row r="343" spans="1:25" x14ac:dyDescent="0.2">
      <c r="A343" s="49"/>
      <c r="B343" s="24"/>
      <c r="C343" s="50"/>
      <c r="D343" s="51"/>
      <c r="E343" s="52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31"/>
      <c r="S343" s="31"/>
      <c r="T343" s="31"/>
      <c r="U343" s="31"/>
      <c r="V343" s="31"/>
      <c r="W343" s="31"/>
      <c r="X343" s="31"/>
      <c r="Y343" s="31"/>
    </row>
    <row r="344" spans="1:25" x14ac:dyDescent="0.2">
      <c r="A344" s="49"/>
      <c r="B344" s="24"/>
      <c r="C344" s="50"/>
      <c r="D344" s="51"/>
      <c r="E344" s="52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31"/>
      <c r="S344" s="31"/>
      <c r="T344" s="31"/>
      <c r="U344" s="31"/>
      <c r="V344" s="31"/>
      <c r="W344" s="31"/>
      <c r="X344" s="31"/>
      <c r="Y344" s="31"/>
    </row>
  </sheetData>
  <mergeCells count="71">
    <mergeCell ref="A96:C96"/>
    <mergeCell ref="A100:Q100"/>
    <mergeCell ref="A101:Q101"/>
    <mergeCell ref="A89:C89"/>
    <mergeCell ref="A91:C91"/>
    <mergeCell ref="A92:C92"/>
    <mergeCell ref="A93:C93"/>
    <mergeCell ref="A94:C94"/>
    <mergeCell ref="A95:C95"/>
    <mergeCell ref="A86:I86"/>
    <mergeCell ref="A75:I75"/>
    <mergeCell ref="A76:I76"/>
    <mergeCell ref="A77:I77"/>
    <mergeCell ref="A78:I78"/>
    <mergeCell ref="A79:I79"/>
    <mergeCell ref="A80:I80"/>
    <mergeCell ref="A81:I81"/>
    <mergeCell ref="A82:I82"/>
    <mergeCell ref="A83:I83"/>
    <mergeCell ref="A84:I84"/>
    <mergeCell ref="A85:I85"/>
    <mergeCell ref="A74:I74"/>
    <mergeCell ref="A63:Q63"/>
    <mergeCell ref="A64:I64"/>
    <mergeCell ref="A65:I65"/>
    <mergeCell ref="A66:I66"/>
    <mergeCell ref="A67:I67"/>
    <mergeCell ref="A68:I68"/>
    <mergeCell ref="A69:I69"/>
    <mergeCell ref="A70:I70"/>
    <mergeCell ref="A71:I71"/>
    <mergeCell ref="A72:I72"/>
    <mergeCell ref="A73:I73"/>
    <mergeCell ref="A62:I62"/>
    <mergeCell ref="A42:I42"/>
    <mergeCell ref="A43:I43"/>
    <mergeCell ref="A44:I44"/>
    <mergeCell ref="A45:I45"/>
    <mergeCell ref="A46:I46"/>
    <mergeCell ref="A47:I47"/>
    <mergeCell ref="A48:Q48"/>
    <mergeCell ref="A55:I55"/>
    <mergeCell ref="A56:I56"/>
    <mergeCell ref="A57:Q57"/>
    <mergeCell ref="A61:I61"/>
    <mergeCell ref="A41:I41"/>
    <mergeCell ref="F24:I24"/>
    <mergeCell ref="J24:M24"/>
    <mergeCell ref="N24:N26"/>
    <mergeCell ref="O24:O26"/>
    <mergeCell ref="A24:A26"/>
    <mergeCell ref="B24:B26"/>
    <mergeCell ref="C24:C26"/>
    <mergeCell ref="D24:D26"/>
    <mergeCell ref="E24:E26"/>
    <mergeCell ref="A28:Q28"/>
    <mergeCell ref="A37:I37"/>
    <mergeCell ref="A38:I38"/>
    <mergeCell ref="A39:I39"/>
    <mergeCell ref="A40:I40"/>
    <mergeCell ref="P24:P26"/>
    <mergeCell ref="Q24:Q26"/>
    <mergeCell ref="F25:F26"/>
    <mergeCell ref="G25:I25"/>
    <mergeCell ref="J25:J26"/>
    <mergeCell ref="K25:M25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303"/>
  <sheetViews>
    <sheetView workbookViewId="0">
      <selection activeCell="R30" sqref="R30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3879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3880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3611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3881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3882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3883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3884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3885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3886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</row>
    <row r="22" spans="1:24" x14ac:dyDescent="0.2">
      <c r="A22" s="35"/>
      <c r="B22" s="32"/>
      <c r="C22" s="25"/>
      <c r="D22" s="48" t="s">
        <v>2457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</row>
    <row r="23" spans="1:24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  <c r="W23" s="31"/>
      <c r="X23" s="31"/>
    </row>
    <row r="24" spans="1:24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  <c r="W24" s="31"/>
      <c r="X24" s="31"/>
    </row>
    <row r="25" spans="1:24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</row>
    <row r="27" spans="1:24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  <c r="W27" s="31"/>
      <c r="X27" s="31"/>
    </row>
    <row r="28" spans="1:24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  <c r="X28" s="31"/>
    </row>
    <row r="29" spans="1:24" x14ac:dyDescent="0.2">
      <c r="A29" s="112" t="s">
        <v>3617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</row>
    <row r="30" spans="1:24" ht="180" x14ac:dyDescent="0.2">
      <c r="A30" s="54">
        <v>1</v>
      </c>
      <c r="B30" s="58" t="s">
        <v>3887</v>
      </c>
      <c r="C30" s="59" t="s">
        <v>3888</v>
      </c>
      <c r="D30" s="60" t="s">
        <v>3622</v>
      </c>
      <c r="E30" s="64">
        <v>1</v>
      </c>
      <c r="F30" s="62">
        <v>111.43</v>
      </c>
      <c r="G30" s="62">
        <v>77.95</v>
      </c>
      <c r="H30" s="62">
        <v>21.01</v>
      </c>
      <c r="I30" s="62">
        <v>2.68</v>
      </c>
      <c r="J30" s="63">
        <v>111</v>
      </c>
      <c r="K30" s="63">
        <v>78</v>
      </c>
      <c r="L30" s="63">
        <v>21</v>
      </c>
      <c r="M30" s="63">
        <v>3</v>
      </c>
      <c r="N30" s="63">
        <v>5.56</v>
      </c>
      <c r="O30" s="63">
        <v>5.56</v>
      </c>
      <c r="P30" s="63">
        <v>0.22</v>
      </c>
      <c r="Q30" s="63">
        <v>0.22</v>
      </c>
      <c r="R30" s="31"/>
      <c r="S30" s="31"/>
      <c r="T30" s="31"/>
      <c r="U30" s="31"/>
      <c r="V30" s="31"/>
      <c r="W30" s="31"/>
      <c r="X30" s="31"/>
    </row>
    <row r="31" spans="1:24" ht="96" x14ac:dyDescent="0.2">
      <c r="A31" s="54">
        <v>2</v>
      </c>
      <c r="B31" s="58" t="s">
        <v>3889</v>
      </c>
      <c r="C31" s="59" t="s">
        <v>3890</v>
      </c>
      <c r="D31" s="60" t="s">
        <v>131</v>
      </c>
      <c r="E31" s="64">
        <v>4</v>
      </c>
      <c r="F31" s="62">
        <v>35.39</v>
      </c>
      <c r="G31" s="62">
        <v>22.94</v>
      </c>
      <c r="H31" s="63"/>
      <c r="I31" s="63"/>
      <c r="J31" s="63">
        <v>142</v>
      </c>
      <c r="K31" s="63">
        <v>92</v>
      </c>
      <c r="L31" s="63"/>
      <c r="M31" s="63"/>
      <c r="N31" s="63">
        <v>2</v>
      </c>
      <c r="O31" s="63">
        <v>8</v>
      </c>
      <c r="P31" s="63"/>
      <c r="Q31" s="63"/>
      <c r="R31" s="31"/>
      <c r="S31" s="31"/>
      <c r="T31" s="31"/>
      <c r="U31" s="31"/>
      <c r="V31" s="31"/>
      <c r="W31" s="31"/>
      <c r="X31" s="31"/>
    </row>
    <row r="32" spans="1:24" ht="108" x14ac:dyDescent="0.2">
      <c r="A32" s="54">
        <v>3</v>
      </c>
      <c r="B32" s="58" t="s">
        <v>3891</v>
      </c>
      <c r="C32" s="59" t="s">
        <v>3892</v>
      </c>
      <c r="D32" s="60" t="s">
        <v>131</v>
      </c>
      <c r="E32" s="64">
        <v>4</v>
      </c>
      <c r="F32" s="62">
        <v>83.17</v>
      </c>
      <c r="G32" s="62">
        <v>67.2</v>
      </c>
      <c r="H32" s="63"/>
      <c r="I32" s="63"/>
      <c r="J32" s="63">
        <v>333</v>
      </c>
      <c r="K32" s="63">
        <v>269</v>
      </c>
      <c r="L32" s="63"/>
      <c r="M32" s="63"/>
      <c r="N32" s="63">
        <v>6</v>
      </c>
      <c r="O32" s="63">
        <v>24</v>
      </c>
      <c r="P32" s="63"/>
      <c r="Q32" s="63"/>
      <c r="R32" s="31"/>
      <c r="S32" s="31"/>
      <c r="T32" s="31"/>
      <c r="U32" s="31"/>
      <c r="V32" s="31"/>
      <c r="W32" s="31"/>
      <c r="X32" s="31"/>
    </row>
    <row r="33" spans="1:24" ht="180" x14ac:dyDescent="0.2">
      <c r="A33" s="54">
        <v>4</v>
      </c>
      <c r="B33" s="58" t="s">
        <v>3893</v>
      </c>
      <c r="C33" s="59" t="s">
        <v>3894</v>
      </c>
      <c r="D33" s="60" t="s">
        <v>131</v>
      </c>
      <c r="E33" s="64">
        <v>1</v>
      </c>
      <c r="F33" s="62">
        <v>241.42</v>
      </c>
      <c r="G33" s="62">
        <v>141.6</v>
      </c>
      <c r="H33" s="62">
        <v>42.02</v>
      </c>
      <c r="I33" s="62">
        <v>5.35</v>
      </c>
      <c r="J33" s="63">
        <v>241</v>
      </c>
      <c r="K33" s="63">
        <v>142</v>
      </c>
      <c r="L33" s="63">
        <v>42</v>
      </c>
      <c r="M33" s="63">
        <v>5</v>
      </c>
      <c r="N33" s="63">
        <v>10.1</v>
      </c>
      <c r="O33" s="63">
        <v>10.1</v>
      </c>
      <c r="P33" s="63">
        <v>0.44</v>
      </c>
      <c r="Q33" s="63">
        <v>0.44</v>
      </c>
      <c r="R33" s="31"/>
      <c r="S33" s="31"/>
      <c r="T33" s="31"/>
      <c r="U33" s="31"/>
      <c r="V33" s="31"/>
      <c r="W33" s="31"/>
      <c r="X33" s="31"/>
    </row>
    <row r="34" spans="1:24" ht="156" x14ac:dyDescent="0.2">
      <c r="A34" s="54">
        <v>5</v>
      </c>
      <c r="B34" s="58" t="s">
        <v>3891</v>
      </c>
      <c r="C34" s="59" t="s">
        <v>3895</v>
      </c>
      <c r="D34" s="60" t="s">
        <v>131</v>
      </c>
      <c r="E34" s="64">
        <v>4</v>
      </c>
      <c r="F34" s="62">
        <v>83.17</v>
      </c>
      <c r="G34" s="62">
        <v>67.2</v>
      </c>
      <c r="H34" s="63"/>
      <c r="I34" s="63"/>
      <c r="J34" s="63">
        <v>333</v>
      </c>
      <c r="K34" s="63">
        <v>269</v>
      </c>
      <c r="L34" s="63"/>
      <c r="M34" s="63"/>
      <c r="N34" s="63">
        <v>6</v>
      </c>
      <c r="O34" s="63">
        <v>24</v>
      </c>
      <c r="P34" s="63"/>
      <c r="Q34" s="63"/>
      <c r="R34" s="31"/>
      <c r="S34" s="31"/>
      <c r="T34" s="31"/>
      <c r="U34" s="31"/>
      <c r="V34" s="31"/>
      <c r="W34" s="31"/>
      <c r="X34" s="31"/>
    </row>
    <row r="35" spans="1:24" ht="144" x14ac:dyDescent="0.2">
      <c r="A35" s="54">
        <v>6</v>
      </c>
      <c r="B35" s="58" t="s">
        <v>3891</v>
      </c>
      <c r="C35" s="59" t="s">
        <v>3896</v>
      </c>
      <c r="D35" s="60" t="s">
        <v>131</v>
      </c>
      <c r="E35" s="64">
        <v>4</v>
      </c>
      <c r="F35" s="62">
        <v>83.17</v>
      </c>
      <c r="G35" s="62">
        <v>67.2</v>
      </c>
      <c r="H35" s="63"/>
      <c r="I35" s="63"/>
      <c r="J35" s="63">
        <v>333</v>
      </c>
      <c r="K35" s="63">
        <v>269</v>
      </c>
      <c r="L35" s="63"/>
      <c r="M35" s="63"/>
      <c r="N35" s="63">
        <v>6</v>
      </c>
      <c r="O35" s="63">
        <v>24</v>
      </c>
      <c r="P35" s="63"/>
      <c r="Q35" s="63"/>
      <c r="R35" s="31"/>
      <c r="S35" s="31"/>
      <c r="T35" s="31"/>
      <c r="U35" s="31"/>
      <c r="V35" s="31"/>
      <c r="W35" s="31"/>
      <c r="X35" s="31"/>
    </row>
    <row r="36" spans="1:24" ht="120" x14ac:dyDescent="0.2">
      <c r="A36" s="54">
        <v>7</v>
      </c>
      <c r="B36" s="58" t="s">
        <v>113</v>
      </c>
      <c r="C36" s="59" t="s">
        <v>114</v>
      </c>
      <c r="D36" s="60" t="s">
        <v>115</v>
      </c>
      <c r="E36" s="61" t="s">
        <v>3897</v>
      </c>
      <c r="F36" s="62">
        <v>215.21</v>
      </c>
      <c r="G36" s="62">
        <v>120.63</v>
      </c>
      <c r="H36" s="62">
        <v>56.46</v>
      </c>
      <c r="I36" s="62">
        <v>3.27</v>
      </c>
      <c r="J36" s="63">
        <v>861</v>
      </c>
      <c r="K36" s="63">
        <v>483</v>
      </c>
      <c r="L36" s="63">
        <v>226</v>
      </c>
      <c r="M36" s="63">
        <v>13</v>
      </c>
      <c r="N36" s="63">
        <v>9.92</v>
      </c>
      <c r="O36" s="63">
        <v>39.68</v>
      </c>
      <c r="P36" s="63">
        <v>0.2</v>
      </c>
      <c r="Q36" s="63">
        <v>0.8</v>
      </c>
      <c r="R36" s="31"/>
      <c r="S36" s="31"/>
      <c r="T36" s="31"/>
      <c r="U36" s="31"/>
      <c r="V36" s="31"/>
      <c r="W36" s="31"/>
      <c r="X36" s="31"/>
    </row>
    <row r="37" spans="1:24" ht="84" x14ac:dyDescent="0.2">
      <c r="A37" s="54">
        <v>8</v>
      </c>
      <c r="B37" s="58" t="s">
        <v>3710</v>
      </c>
      <c r="C37" s="59" t="s">
        <v>3711</v>
      </c>
      <c r="D37" s="60" t="s">
        <v>138</v>
      </c>
      <c r="E37" s="61" t="s">
        <v>3898</v>
      </c>
      <c r="F37" s="62">
        <v>276.11</v>
      </c>
      <c r="G37" s="62">
        <v>195.97</v>
      </c>
      <c r="H37" s="62">
        <v>22.99</v>
      </c>
      <c r="I37" s="62">
        <v>0.16</v>
      </c>
      <c r="J37" s="63">
        <v>939</v>
      </c>
      <c r="K37" s="63">
        <v>666</v>
      </c>
      <c r="L37" s="63">
        <v>78</v>
      </c>
      <c r="M37" s="63">
        <v>1</v>
      </c>
      <c r="N37" s="63">
        <v>16.29</v>
      </c>
      <c r="O37" s="63">
        <v>55.39</v>
      </c>
      <c r="P37" s="63">
        <v>0.01</v>
      </c>
      <c r="Q37" s="63">
        <v>0.03</v>
      </c>
      <c r="R37" s="31"/>
      <c r="S37" s="31"/>
      <c r="T37" s="31"/>
      <c r="U37" s="31"/>
      <c r="V37" s="31"/>
      <c r="W37" s="31"/>
      <c r="X37" s="31"/>
    </row>
    <row r="38" spans="1:24" ht="180" x14ac:dyDescent="0.2">
      <c r="A38" s="54">
        <v>9</v>
      </c>
      <c r="B38" s="58" t="s">
        <v>3392</v>
      </c>
      <c r="C38" s="59" t="s">
        <v>3393</v>
      </c>
      <c r="D38" s="60" t="s">
        <v>138</v>
      </c>
      <c r="E38" s="61" t="s">
        <v>2206</v>
      </c>
      <c r="F38" s="62">
        <v>440.79</v>
      </c>
      <c r="G38" s="62">
        <v>327.20999999999998</v>
      </c>
      <c r="H38" s="62">
        <v>84.08</v>
      </c>
      <c r="I38" s="62">
        <v>4.25</v>
      </c>
      <c r="J38" s="63">
        <v>132</v>
      </c>
      <c r="K38" s="63">
        <v>98</v>
      </c>
      <c r="L38" s="63">
        <v>25</v>
      </c>
      <c r="M38" s="63">
        <v>1</v>
      </c>
      <c r="N38" s="63">
        <v>27.52</v>
      </c>
      <c r="O38" s="63">
        <v>8.26</v>
      </c>
      <c r="P38" s="63">
        <v>0.26</v>
      </c>
      <c r="Q38" s="63">
        <v>0.08</v>
      </c>
      <c r="R38" s="31"/>
      <c r="S38" s="31"/>
      <c r="T38" s="31"/>
      <c r="U38" s="31"/>
      <c r="V38" s="31"/>
      <c r="W38" s="31"/>
      <c r="X38" s="31"/>
    </row>
    <row r="39" spans="1:24" x14ac:dyDescent="0.2">
      <c r="A39" s="114" t="s">
        <v>90</v>
      </c>
      <c r="B39" s="113"/>
      <c r="C39" s="113"/>
      <c r="D39" s="113"/>
      <c r="E39" s="113"/>
      <c r="F39" s="113"/>
      <c r="G39" s="113"/>
      <c r="H39" s="113"/>
      <c r="I39" s="113"/>
      <c r="J39" s="62">
        <v>3425</v>
      </c>
      <c r="K39" s="62">
        <v>2366</v>
      </c>
      <c r="L39" s="62">
        <v>392</v>
      </c>
      <c r="M39" s="62">
        <v>23</v>
      </c>
      <c r="N39" s="63"/>
      <c r="O39" s="62">
        <v>198.99</v>
      </c>
      <c r="P39" s="63"/>
      <c r="Q39" s="62">
        <v>1.57</v>
      </c>
      <c r="R39" s="31"/>
      <c r="S39" s="31"/>
      <c r="T39" s="31"/>
      <c r="U39" s="31"/>
      <c r="V39" s="31"/>
      <c r="W39" s="31"/>
      <c r="X39" s="31"/>
    </row>
    <row r="40" spans="1:24" x14ac:dyDescent="0.2">
      <c r="A40" s="114" t="s">
        <v>91</v>
      </c>
      <c r="B40" s="113"/>
      <c r="C40" s="113"/>
      <c r="D40" s="113"/>
      <c r="E40" s="113"/>
      <c r="F40" s="113"/>
      <c r="G40" s="113"/>
      <c r="H40" s="113"/>
      <c r="I40" s="113"/>
      <c r="J40" s="62">
        <v>2208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</row>
    <row r="41" spans="1:24" x14ac:dyDescent="0.2">
      <c r="A41" s="114" t="s">
        <v>92</v>
      </c>
      <c r="B41" s="113"/>
      <c r="C41" s="113"/>
      <c r="D41" s="113"/>
      <c r="E41" s="113"/>
      <c r="F41" s="113"/>
      <c r="G41" s="113"/>
      <c r="H41" s="113"/>
      <c r="I41" s="113"/>
      <c r="J41" s="63"/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x14ac:dyDescent="0.2">
      <c r="A42" s="114" t="s">
        <v>3899</v>
      </c>
      <c r="B42" s="113"/>
      <c r="C42" s="113"/>
      <c r="D42" s="113"/>
      <c r="E42" s="113"/>
      <c r="F42" s="113"/>
      <c r="G42" s="113"/>
      <c r="H42" s="113"/>
      <c r="I42" s="113"/>
      <c r="J42" s="62">
        <v>182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x14ac:dyDescent="0.2">
      <c r="A43" s="114" t="s">
        <v>3900</v>
      </c>
      <c r="B43" s="113"/>
      <c r="C43" s="113"/>
      <c r="D43" s="113"/>
      <c r="E43" s="113"/>
      <c r="F43" s="113"/>
      <c r="G43" s="113"/>
      <c r="H43" s="113"/>
      <c r="I43" s="113"/>
      <c r="J43" s="62">
        <v>827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</row>
    <row r="44" spans="1:24" x14ac:dyDescent="0.2">
      <c r="A44" s="114" t="s">
        <v>3901</v>
      </c>
      <c r="B44" s="113"/>
      <c r="C44" s="113"/>
      <c r="D44" s="113"/>
      <c r="E44" s="113"/>
      <c r="F44" s="113"/>
      <c r="G44" s="113"/>
      <c r="H44" s="113"/>
      <c r="I44" s="113"/>
      <c r="J44" s="62">
        <v>1199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</row>
    <row r="45" spans="1:24" x14ac:dyDescent="0.2">
      <c r="A45" s="114" t="s">
        <v>95</v>
      </c>
      <c r="B45" s="113"/>
      <c r="C45" s="113"/>
      <c r="D45" s="113"/>
      <c r="E45" s="113"/>
      <c r="F45" s="113"/>
      <c r="G45" s="113"/>
      <c r="H45" s="113"/>
      <c r="I45" s="113"/>
      <c r="J45" s="62">
        <v>1541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</row>
    <row r="46" spans="1:24" x14ac:dyDescent="0.2">
      <c r="A46" s="114" t="s">
        <v>92</v>
      </c>
      <c r="B46" s="113"/>
      <c r="C46" s="113"/>
      <c r="D46" s="113"/>
      <c r="E46" s="113"/>
      <c r="F46" s="113"/>
      <c r="G46" s="113"/>
      <c r="H46" s="113"/>
      <c r="I46" s="113"/>
      <c r="J46" s="63"/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</row>
    <row r="47" spans="1:24" x14ac:dyDescent="0.2">
      <c r="A47" s="114" t="s">
        <v>3902</v>
      </c>
      <c r="B47" s="113"/>
      <c r="C47" s="113"/>
      <c r="D47" s="113"/>
      <c r="E47" s="113"/>
      <c r="F47" s="113"/>
      <c r="G47" s="113"/>
      <c r="H47" s="113"/>
      <c r="I47" s="113"/>
      <c r="J47" s="62">
        <v>137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x14ac:dyDescent="0.2">
      <c r="A48" s="114" t="s">
        <v>3903</v>
      </c>
      <c r="B48" s="113"/>
      <c r="C48" s="113"/>
      <c r="D48" s="113"/>
      <c r="E48" s="113"/>
      <c r="F48" s="113"/>
      <c r="G48" s="113"/>
      <c r="H48" s="113"/>
      <c r="I48" s="113"/>
      <c r="J48" s="62">
        <v>1404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x14ac:dyDescent="0.2">
      <c r="A49" s="115" t="s">
        <v>3644</v>
      </c>
      <c r="B49" s="113"/>
      <c r="C49" s="113"/>
      <c r="D49" s="113"/>
      <c r="E49" s="113"/>
      <c r="F49" s="113"/>
      <c r="G49" s="113"/>
      <c r="H49" s="113"/>
      <c r="I49" s="113"/>
      <c r="J49" s="65">
        <v>7174</v>
      </c>
      <c r="K49" s="63"/>
      <c r="L49" s="63"/>
      <c r="M49" s="63"/>
      <c r="N49" s="63"/>
      <c r="O49" s="65">
        <v>198.99</v>
      </c>
      <c r="P49" s="63"/>
      <c r="Q49" s="65">
        <v>1.57</v>
      </c>
      <c r="R49" s="31"/>
      <c r="S49" s="31"/>
      <c r="T49" s="31"/>
      <c r="U49" s="31"/>
      <c r="V49" s="31"/>
      <c r="W49" s="31"/>
      <c r="X49" s="31"/>
    </row>
    <row r="50" spans="1:24" x14ac:dyDescent="0.2">
      <c r="A50" s="112" t="s">
        <v>3645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31"/>
      <c r="S50" s="31"/>
      <c r="T50" s="31"/>
      <c r="U50" s="31"/>
      <c r="V50" s="31"/>
      <c r="W50" s="31"/>
      <c r="X50" s="31"/>
    </row>
    <row r="51" spans="1:24" ht="187.5" x14ac:dyDescent="0.2">
      <c r="A51" s="54">
        <v>10</v>
      </c>
      <c r="B51" s="58" t="s">
        <v>3904</v>
      </c>
      <c r="C51" s="59" t="s">
        <v>3905</v>
      </c>
      <c r="D51" s="60" t="s">
        <v>325</v>
      </c>
      <c r="E51" s="64">
        <v>1</v>
      </c>
      <c r="F51" s="62" t="s">
        <v>3906</v>
      </c>
      <c r="G51" s="63"/>
      <c r="H51" s="63"/>
      <c r="I51" s="63"/>
      <c r="J51" s="63">
        <v>381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ht="93.75" x14ac:dyDescent="0.2">
      <c r="A52" s="54">
        <v>11</v>
      </c>
      <c r="B52" s="58" t="s">
        <v>3907</v>
      </c>
      <c r="C52" s="59" t="s">
        <v>3908</v>
      </c>
      <c r="D52" s="60" t="s">
        <v>325</v>
      </c>
      <c r="E52" s="64">
        <v>2</v>
      </c>
      <c r="F52" s="62" t="s">
        <v>3909</v>
      </c>
      <c r="G52" s="63"/>
      <c r="H52" s="63"/>
      <c r="I52" s="63"/>
      <c r="J52" s="63">
        <v>196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</row>
    <row r="53" spans="1:24" ht="117.75" x14ac:dyDescent="0.2">
      <c r="A53" s="54">
        <v>12</v>
      </c>
      <c r="B53" s="58" t="s">
        <v>3910</v>
      </c>
      <c r="C53" s="59" t="s">
        <v>3911</v>
      </c>
      <c r="D53" s="60" t="s">
        <v>174</v>
      </c>
      <c r="E53" s="64">
        <v>200</v>
      </c>
      <c r="F53" s="62" t="s">
        <v>3912</v>
      </c>
      <c r="G53" s="63"/>
      <c r="H53" s="63"/>
      <c r="I53" s="63"/>
      <c r="J53" s="63">
        <v>582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</row>
    <row r="54" spans="1:24" ht="117.75" x14ac:dyDescent="0.2">
      <c r="A54" s="54">
        <v>13</v>
      </c>
      <c r="B54" s="58" t="s">
        <v>3913</v>
      </c>
      <c r="C54" s="59" t="s">
        <v>3914</v>
      </c>
      <c r="D54" s="60" t="s">
        <v>174</v>
      </c>
      <c r="E54" s="64">
        <v>200</v>
      </c>
      <c r="F54" s="62" t="s">
        <v>3915</v>
      </c>
      <c r="G54" s="63"/>
      <c r="H54" s="63"/>
      <c r="I54" s="63"/>
      <c r="J54" s="63">
        <v>250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</row>
    <row r="55" spans="1:24" ht="103.5" x14ac:dyDescent="0.2">
      <c r="A55" s="54">
        <v>14</v>
      </c>
      <c r="B55" s="58" t="s">
        <v>3916</v>
      </c>
      <c r="C55" s="59" t="s">
        <v>3917</v>
      </c>
      <c r="D55" s="60" t="s">
        <v>174</v>
      </c>
      <c r="E55" s="64">
        <v>300</v>
      </c>
      <c r="F55" s="62" t="s">
        <v>3918</v>
      </c>
      <c r="G55" s="63"/>
      <c r="H55" s="63"/>
      <c r="I55" s="63"/>
      <c r="J55" s="63">
        <v>903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</row>
    <row r="56" spans="1:24" ht="103.5" x14ac:dyDescent="0.2">
      <c r="A56" s="54">
        <v>15</v>
      </c>
      <c r="B56" s="58" t="s">
        <v>3919</v>
      </c>
      <c r="C56" s="59" t="s">
        <v>3920</v>
      </c>
      <c r="D56" s="60" t="s">
        <v>174</v>
      </c>
      <c r="E56" s="64">
        <v>40</v>
      </c>
      <c r="F56" s="62" t="s">
        <v>3921</v>
      </c>
      <c r="G56" s="63"/>
      <c r="H56" s="63"/>
      <c r="I56" s="63"/>
      <c r="J56" s="63">
        <v>724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</row>
    <row r="57" spans="1:24" ht="144" x14ac:dyDescent="0.2">
      <c r="A57" s="54">
        <v>16</v>
      </c>
      <c r="B57" s="58" t="s">
        <v>3733</v>
      </c>
      <c r="C57" s="59" t="s">
        <v>3734</v>
      </c>
      <c r="D57" s="60" t="s">
        <v>178</v>
      </c>
      <c r="E57" s="61" t="s">
        <v>3091</v>
      </c>
      <c r="F57" s="62">
        <v>130.05000000000001</v>
      </c>
      <c r="G57" s="63"/>
      <c r="H57" s="63"/>
      <c r="I57" s="63"/>
      <c r="J57" s="63">
        <v>390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</row>
    <row r="58" spans="1:24" x14ac:dyDescent="0.2">
      <c r="A58" s="114" t="s">
        <v>90</v>
      </c>
      <c r="B58" s="113"/>
      <c r="C58" s="113"/>
      <c r="D58" s="113"/>
      <c r="E58" s="113"/>
      <c r="F58" s="113"/>
      <c r="G58" s="113"/>
      <c r="H58" s="113"/>
      <c r="I58" s="113"/>
      <c r="J58" s="62">
        <v>3426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</row>
    <row r="59" spans="1:24" x14ac:dyDescent="0.2">
      <c r="A59" s="115" t="s">
        <v>3656</v>
      </c>
      <c r="B59" s="113"/>
      <c r="C59" s="113"/>
      <c r="D59" s="113"/>
      <c r="E59" s="113"/>
      <c r="F59" s="113"/>
      <c r="G59" s="113"/>
      <c r="H59" s="113"/>
      <c r="I59" s="113"/>
      <c r="J59" s="65">
        <v>3426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</row>
    <row r="60" spans="1:24" x14ac:dyDescent="0.2">
      <c r="A60" s="112" t="s">
        <v>3657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31"/>
      <c r="S60" s="31"/>
      <c r="T60" s="31"/>
      <c r="U60" s="31"/>
      <c r="V60" s="31"/>
      <c r="W60" s="31"/>
      <c r="X60" s="31"/>
    </row>
    <row r="61" spans="1:24" ht="105.75" x14ac:dyDescent="0.2">
      <c r="A61" s="101" t="s">
        <v>3670</v>
      </c>
      <c r="B61" s="58" t="s">
        <v>3922</v>
      </c>
      <c r="C61" s="59" t="s">
        <v>3923</v>
      </c>
      <c r="D61" s="60" t="s">
        <v>325</v>
      </c>
      <c r="E61" s="64">
        <v>1</v>
      </c>
      <c r="F61" s="62" t="s">
        <v>3924</v>
      </c>
      <c r="G61" s="63"/>
      <c r="H61" s="63"/>
      <c r="I61" s="63"/>
      <c r="J61" s="63">
        <v>1490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</row>
    <row r="62" spans="1:24" ht="127.5" x14ac:dyDescent="0.2">
      <c r="A62" s="101" t="s">
        <v>3674</v>
      </c>
      <c r="B62" s="58" t="s">
        <v>3925</v>
      </c>
      <c r="C62" s="59" t="s">
        <v>3926</v>
      </c>
      <c r="D62" s="60" t="s">
        <v>325</v>
      </c>
      <c r="E62" s="64">
        <v>4</v>
      </c>
      <c r="F62" s="62" t="s">
        <v>3927</v>
      </c>
      <c r="G62" s="63"/>
      <c r="H62" s="63"/>
      <c r="I62" s="63"/>
      <c r="J62" s="63">
        <v>3137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</row>
    <row r="63" spans="1:24" ht="69.75" x14ac:dyDescent="0.2">
      <c r="A63" s="101" t="s">
        <v>3678</v>
      </c>
      <c r="B63" s="58" t="s">
        <v>3928</v>
      </c>
      <c r="C63" s="59" t="s">
        <v>3929</v>
      </c>
      <c r="D63" s="60" t="s">
        <v>325</v>
      </c>
      <c r="E63" s="64">
        <v>4</v>
      </c>
      <c r="F63" s="62" t="s">
        <v>3930</v>
      </c>
      <c r="G63" s="63"/>
      <c r="H63" s="63"/>
      <c r="I63" s="63"/>
      <c r="J63" s="63">
        <v>1771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</row>
    <row r="64" spans="1:24" ht="81.75" x14ac:dyDescent="0.2">
      <c r="A64" s="101" t="s">
        <v>3931</v>
      </c>
      <c r="B64" s="58" t="s">
        <v>3932</v>
      </c>
      <c r="C64" s="59" t="s">
        <v>3933</v>
      </c>
      <c r="D64" s="60" t="s">
        <v>325</v>
      </c>
      <c r="E64" s="64">
        <v>4</v>
      </c>
      <c r="F64" s="62" t="s">
        <v>3934</v>
      </c>
      <c r="G64" s="63"/>
      <c r="H64" s="63"/>
      <c r="I64" s="63"/>
      <c r="J64" s="63">
        <v>237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</row>
    <row r="65" spans="1:24" ht="81.75" x14ac:dyDescent="0.2">
      <c r="A65" s="101" t="s">
        <v>3935</v>
      </c>
      <c r="B65" s="58" t="s">
        <v>3936</v>
      </c>
      <c r="C65" s="59" t="s">
        <v>3937</v>
      </c>
      <c r="D65" s="60" t="s">
        <v>325</v>
      </c>
      <c r="E65" s="64">
        <v>4</v>
      </c>
      <c r="F65" s="62" t="s">
        <v>3934</v>
      </c>
      <c r="G65" s="63"/>
      <c r="H65" s="63"/>
      <c r="I65" s="63"/>
      <c r="J65" s="63">
        <v>237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</row>
    <row r="66" spans="1:24" x14ac:dyDescent="0.2">
      <c r="A66" s="114" t="s">
        <v>90</v>
      </c>
      <c r="B66" s="113"/>
      <c r="C66" s="113"/>
      <c r="D66" s="113"/>
      <c r="E66" s="113"/>
      <c r="F66" s="113"/>
      <c r="G66" s="113"/>
      <c r="H66" s="113"/>
      <c r="I66" s="113"/>
      <c r="J66" s="62">
        <v>6872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</row>
    <row r="67" spans="1:24" x14ac:dyDescent="0.2">
      <c r="A67" s="115" t="s">
        <v>3682</v>
      </c>
      <c r="B67" s="113"/>
      <c r="C67" s="113"/>
      <c r="D67" s="113"/>
      <c r="E67" s="113"/>
      <c r="F67" s="113"/>
      <c r="G67" s="113"/>
      <c r="H67" s="113"/>
      <c r="I67" s="113"/>
      <c r="J67" s="65">
        <v>6872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</row>
    <row r="68" spans="1:24" x14ac:dyDescent="0.2">
      <c r="A68" s="110" t="s">
        <v>99</v>
      </c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31"/>
      <c r="S68" s="31"/>
      <c r="T68" s="31"/>
      <c r="U68" s="31"/>
      <c r="V68" s="31"/>
      <c r="W68" s="31"/>
      <c r="X68" s="31"/>
    </row>
    <row r="69" spans="1:24" x14ac:dyDescent="0.2">
      <c r="A69" s="114" t="s">
        <v>100</v>
      </c>
      <c r="B69" s="113"/>
      <c r="C69" s="113"/>
      <c r="D69" s="113"/>
      <c r="E69" s="113"/>
      <c r="F69" s="113"/>
      <c r="G69" s="113"/>
      <c r="H69" s="113"/>
      <c r="I69" s="113"/>
      <c r="J69" s="62">
        <v>13723</v>
      </c>
      <c r="K69" s="62">
        <v>2366</v>
      </c>
      <c r="L69" s="62">
        <v>392</v>
      </c>
      <c r="M69" s="62">
        <v>23</v>
      </c>
      <c r="N69" s="63"/>
      <c r="O69" s="62">
        <v>198.99</v>
      </c>
      <c r="P69" s="63"/>
      <c r="Q69" s="62">
        <v>1.57</v>
      </c>
      <c r="R69" s="31"/>
      <c r="S69" s="31"/>
      <c r="T69" s="31"/>
      <c r="U69" s="31"/>
      <c r="V69" s="31"/>
      <c r="W69" s="31"/>
      <c r="X69" s="31"/>
    </row>
    <row r="70" spans="1:24" x14ac:dyDescent="0.2">
      <c r="A70" s="114" t="s">
        <v>91</v>
      </c>
      <c r="B70" s="113"/>
      <c r="C70" s="113"/>
      <c r="D70" s="113"/>
      <c r="E70" s="113"/>
      <c r="F70" s="113"/>
      <c r="G70" s="113"/>
      <c r="H70" s="113"/>
      <c r="I70" s="113"/>
      <c r="J70" s="62">
        <v>2208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</row>
    <row r="71" spans="1:24" x14ac:dyDescent="0.2">
      <c r="A71" s="114" t="s">
        <v>92</v>
      </c>
      <c r="B71" s="113"/>
      <c r="C71" s="113"/>
      <c r="D71" s="113"/>
      <c r="E71" s="113"/>
      <c r="F71" s="113"/>
      <c r="G71" s="113"/>
      <c r="H71" s="113"/>
      <c r="I71" s="113"/>
      <c r="J71" s="63"/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</row>
    <row r="72" spans="1:24" x14ac:dyDescent="0.2">
      <c r="A72" s="114" t="s">
        <v>3899</v>
      </c>
      <c r="B72" s="113"/>
      <c r="C72" s="113"/>
      <c r="D72" s="113"/>
      <c r="E72" s="113"/>
      <c r="F72" s="113"/>
      <c r="G72" s="113"/>
      <c r="H72" s="113"/>
      <c r="I72" s="113"/>
      <c r="J72" s="62">
        <v>182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</row>
    <row r="73" spans="1:24" x14ac:dyDescent="0.2">
      <c r="A73" s="114" t="s">
        <v>3900</v>
      </c>
      <c r="B73" s="113"/>
      <c r="C73" s="113"/>
      <c r="D73" s="113"/>
      <c r="E73" s="113"/>
      <c r="F73" s="113"/>
      <c r="G73" s="113"/>
      <c r="H73" s="113"/>
      <c r="I73" s="113"/>
      <c r="J73" s="62">
        <v>827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</row>
    <row r="74" spans="1:24" x14ac:dyDescent="0.2">
      <c r="A74" s="114" t="s">
        <v>3901</v>
      </c>
      <c r="B74" s="113"/>
      <c r="C74" s="113"/>
      <c r="D74" s="113"/>
      <c r="E74" s="113"/>
      <c r="F74" s="113"/>
      <c r="G74" s="113"/>
      <c r="H74" s="113"/>
      <c r="I74" s="113"/>
      <c r="J74" s="62">
        <v>1199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</row>
    <row r="75" spans="1:24" x14ac:dyDescent="0.2">
      <c r="A75" s="114" t="s">
        <v>95</v>
      </c>
      <c r="B75" s="113"/>
      <c r="C75" s="113"/>
      <c r="D75" s="113"/>
      <c r="E75" s="113"/>
      <c r="F75" s="113"/>
      <c r="G75" s="113"/>
      <c r="H75" s="113"/>
      <c r="I75" s="113"/>
      <c r="J75" s="62">
        <v>1541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</row>
    <row r="76" spans="1:24" x14ac:dyDescent="0.2">
      <c r="A76" s="114" t="s">
        <v>92</v>
      </c>
      <c r="B76" s="113"/>
      <c r="C76" s="113"/>
      <c r="D76" s="113"/>
      <c r="E76" s="113"/>
      <c r="F76" s="113"/>
      <c r="G76" s="113"/>
      <c r="H76" s="113"/>
      <c r="I76" s="113"/>
      <c r="J76" s="63"/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</row>
    <row r="77" spans="1:24" x14ac:dyDescent="0.2">
      <c r="A77" s="114" t="s">
        <v>3902</v>
      </c>
      <c r="B77" s="113"/>
      <c r="C77" s="113"/>
      <c r="D77" s="113"/>
      <c r="E77" s="113"/>
      <c r="F77" s="113"/>
      <c r="G77" s="113"/>
      <c r="H77" s="113"/>
      <c r="I77" s="113"/>
      <c r="J77" s="62">
        <v>137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</row>
    <row r="78" spans="1:24" x14ac:dyDescent="0.2">
      <c r="A78" s="114" t="s">
        <v>3903</v>
      </c>
      <c r="B78" s="113"/>
      <c r="C78" s="113"/>
      <c r="D78" s="113"/>
      <c r="E78" s="113"/>
      <c r="F78" s="113"/>
      <c r="G78" s="113"/>
      <c r="H78" s="113"/>
      <c r="I78" s="113"/>
      <c r="J78" s="62">
        <v>1404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</row>
    <row r="79" spans="1:24" x14ac:dyDescent="0.2">
      <c r="A79" s="115" t="s">
        <v>843</v>
      </c>
      <c r="B79" s="113"/>
      <c r="C79" s="113"/>
      <c r="D79" s="113"/>
      <c r="E79" s="113"/>
      <c r="F79" s="113"/>
      <c r="G79" s="113"/>
      <c r="H79" s="113"/>
      <c r="I79" s="113"/>
      <c r="J79" s="63"/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</row>
    <row r="80" spans="1:24" x14ac:dyDescent="0.2">
      <c r="A80" s="114" t="s">
        <v>3770</v>
      </c>
      <c r="B80" s="113"/>
      <c r="C80" s="113"/>
      <c r="D80" s="113"/>
      <c r="E80" s="113"/>
      <c r="F80" s="113"/>
      <c r="G80" s="113"/>
      <c r="H80" s="113"/>
      <c r="I80" s="113"/>
      <c r="J80" s="62">
        <v>7174</v>
      </c>
      <c r="K80" s="63"/>
      <c r="L80" s="63"/>
      <c r="M80" s="63"/>
      <c r="N80" s="63"/>
      <c r="O80" s="62">
        <v>198.99</v>
      </c>
      <c r="P80" s="63"/>
      <c r="Q80" s="62">
        <v>1.57</v>
      </c>
      <c r="R80" s="31"/>
      <c r="S80" s="31"/>
      <c r="T80" s="31"/>
      <c r="U80" s="31"/>
      <c r="V80" s="31"/>
      <c r="W80" s="31"/>
      <c r="X80" s="31"/>
    </row>
    <row r="81" spans="1:24" x14ac:dyDescent="0.2">
      <c r="A81" s="114" t="s">
        <v>3771</v>
      </c>
      <c r="B81" s="113"/>
      <c r="C81" s="113"/>
      <c r="D81" s="113"/>
      <c r="E81" s="113"/>
      <c r="F81" s="113"/>
      <c r="G81" s="113"/>
      <c r="H81" s="113"/>
      <c r="I81" s="113"/>
      <c r="J81" s="62">
        <v>3426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</row>
    <row r="82" spans="1:24" x14ac:dyDescent="0.2">
      <c r="A82" s="114" t="s">
        <v>3772</v>
      </c>
      <c r="B82" s="113"/>
      <c r="C82" s="113"/>
      <c r="D82" s="113"/>
      <c r="E82" s="113"/>
      <c r="F82" s="113"/>
      <c r="G82" s="113"/>
      <c r="H82" s="113"/>
      <c r="I82" s="113"/>
      <c r="J82" s="62">
        <v>6872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</row>
    <row r="83" spans="1:24" x14ac:dyDescent="0.2">
      <c r="A83" s="114" t="s">
        <v>848</v>
      </c>
      <c r="B83" s="113"/>
      <c r="C83" s="113"/>
      <c r="D83" s="113"/>
      <c r="E83" s="113"/>
      <c r="F83" s="113"/>
      <c r="G83" s="113"/>
      <c r="H83" s="113"/>
      <c r="I83" s="113"/>
      <c r="J83" s="62">
        <v>17472</v>
      </c>
      <c r="K83" s="63"/>
      <c r="L83" s="63"/>
      <c r="M83" s="63"/>
      <c r="N83" s="63"/>
      <c r="O83" s="62">
        <v>198.99</v>
      </c>
      <c r="P83" s="63"/>
      <c r="Q83" s="62">
        <v>1.57</v>
      </c>
      <c r="R83" s="31"/>
      <c r="S83" s="31"/>
      <c r="T83" s="31"/>
      <c r="U83" s="31"/>
      <c r="V83" s="31"/>
      <c r="W83" s="31"/>
      <c r="X83" s="31"/>
    </row>
    <row r="84" spans="1:24" x14ac:dyDescent="0.2">
      <c r="A84" s="114" t="s">
        <v>849</v>
      </c>
      <c r="B84" s="113"/>
      <c r="C84" s="113"/>
      <c r="D84" s="113"/>
      <c r="E84" s="113"/>
      <c r="F84" s="113"/>
      <c r="G84" s="113"/>
      <c r="H84" s="113"/>
      <c r="I84" s="113"/>
      <c r="J84" s="63"/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</row>
    <row r="85" spans="1:24" x14ac:dyDescent="0.2">
      <c r="A85" s="114" t="s">
        <v>850</v>
      </c>
      <c r="B85" s="113"/>
      <c r="C85" s="113"/>
      <c r="D85" s="113"/>
      <c r="E85" s="113"/>
      <c r="F85" s="113"/>
      <c r="G85" s="113"/>
      <c r="H85" s="113"/>
      <c r="I85" s="113"/>
      <c r="J85" s="62">
        <v>4093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</row>
    <row r="86" spans="1:24" x14ac:dyDescent="0.2">
      <c r="A86" s="114" t="s">
        <v>851</v>
      </c>
      <c r="B86" s="113"/>
      <c r="C86" s="113"/>
      <c r="D86" s="113"/>
      <c r="E86" s="113"/>
      <c r="F86" s="113"/>
      <c r="G86" s="113"/>
      <c r="H86" s="113"/>
      <c r="I86" s="113"/>
      <c r="J86" s="62">
        <v>392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  <c r="X86" s="31"/>
    </row>
    <row r="87" spans="1:24" x14ac:dyDescent="0.2">
      <c r="A87" s="114" t="s">
        <v>852</v>
      </c>
      <c r="B87" s="113"/>
      <c r="C87" s="113"/>
      <c r="D87" s="113"/>
      <c r="E87" s="113"/>
      <c r="F87" s="113"/>
      <c r="G87" s="113"/>
      <c r="H87" s="113"/>
      <c r="I87" s="113"/>
      <c r="J87" s="62">
        <v>2389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</row>
    <row r="88" spans="1:24" x14ac:dyDescent="0.2">
      <c r="A88" s="114" t="s">
        <v>2556</v>
      </c>
      <c r="B88" s="113"/>
      <c r="C88" s="113"/>
      <c r="D88" s="113"/>
      <c r="E88" s="113"/>
      <c r="F88" s="113"/>
      <c r="G88" s="113"/>
      <c r="H88" s="113"/>
      <c r="I88" s="113"/>
      <c r="J88" s="62">
        <v>6872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</row>
    <row r="89" spans="1:24" x14ac:dyDescent="0.2">
      <c r="A89" s="114" t="s">
        <v>853</v>
      </c>
      <c r="B89" s="113"/>
      <c r="C89" s="113"/>
      <c r="D89" s="113"/>
      <c r="E89" s="113"/>
      <c r="F89" s="113"/>
      <c r="G89" s="113"/>
      <c r="H89" s="113"/>
      <c r="I89" s="113"/>
      <c r="J89" s="62">
        <v>2208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</row>
    <row r="90" spans="1:24" x14ac:dyDescent="0.2">
      <c r="A90" s="114" t="s">
        <v>854</v>
      </c>
      <c r="B90" s="113"/>
      <c r="C90" s="113"/>
      <c r="D90" s="113"/>
      <c r="E90" s="113"/>
      <c r="F90" s="113"/>
      <c r="G90" s="113"/>
      <c r="H90" s="113"/>
      <c r="I90" s="113"/>
      <c r="J90" s="62">
        <v>1541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</row>
    <row r="91" spans="1:24" x14ac:dyDescent="0.2">
      <c r="A91" s="115" t="s">
        <v>855</v>
      </c>
      <c r="B91" s="113"/>
      <c r="C91" s="113"/>
      <c r="D91" s="113"/>
      <c r="E91" s="113"/>
      <c r="F91" s="113"/>
      <c r="G91" s="113"/>
      <c r="H91" s="113"/>
      <c r="I91" s="113"/>
      <c r="J91" s="65">
        <v>17472</v>
      </c>
      <c r="K91" s="63"/>
      <c r="L91" s="63"/>
      <c r="M91" s="63"/>
      <c r="N91" s="63"/>
      <c r="O91" s="65">
        <v>198.99</v>
      </c>
      <c r="P91" s="63"/>
      <c r="Q91" s="65">
        <v>1.57</v>
      </c>
      <c r="R91" s="31"/>
      <c r="S91" s="31"/>
      <c r="T91" s="31"/>
      <c r="U91" s="31"/>
      <c r="V91" s="31"/>
      <c r="W91" s="31"/>
      <c r="X91" s="31"/>
    </row>
    <row r="92" spans="1:24" x14ac:dyDescent="0.2">
      <c r="A92" s="49"/>
      <c r="B92" s="24"/>
      <c r="C92" s="5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</row>
    <row r="93" spans="1:24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</row>
    <row r="94" spans="1:24" x14ac:dyDescent="0.2">
      <c r="A94" s="129" t="s">
        <v>222</v>
      </c>
      <c r="B94" s="130"/>
      <c r="C94" s="13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</row>
    <row r="95" spans="1:24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</row>
    <row r="96" spans="1:24" ht="24" x14ac:dyDescent="0.2">
      <c r="A96" s="131" t="s">
        <v>223</v>
      </c>
      <c r="B96" s="132"/>
      <c r="C96" s="132"/>
      <c r="D96" s="68" t="s">
        <v>224</v>
      </c>
      <c r="E96" s="69" t="s">
        <v>225</v>
      </c>
      <c r="F96" s="70" t="s">
        <v>226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</row>
    <row r="97" spans="1:24" x14ac:dyDescent="0.2">
      <c r="A97" s="143"/>
      <c r="B97" s="113"/>
      <c r="C97" s="113"/>
      <c r="D97" s="59" t="s">
        <v>856</v>
      </c>
      <c r="E97" s="64"/>
      <c r="F97" s="62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</row>
    <row r="98" spans="1:24" x14ac:dyDescent="0.2">
      <c r="A98" s="114" t="s">
        <v>2557</v>
      </c>
      <c r="B98" s="128"/>
      <c r="C98" s="128"/>
      <c r="D98" s="59" t="s">
        <v>228</v>
      </c>
      <c r="E98" s="71" t="s">
        <v>2558</v>
      </c>
      <c r="F98" s="62">
        <v>8.1538000000000004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</row>
    <row r="99" spans="1:24" x14ac:dyDescent="0.2">
      <c r="A99" s="114" t="s">
        <v>2559</v>
      </c>
      <c r="B99" s="128"/>
      <c r="C99" s="128"/>
      <c r="D99" s="59" t="s">
        <v>230</v>
      </c>
      <c r="E99" s="71">
        <v>6.91</v>
      </c>
      <c r="F99" s="62">
        <v>6.91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</row>
    <row r="100" spans="1:24" x14ac:dyDescent="0.2">
      <c r="A100" s="114" t="s">
        <v>2560</v>
      </c>
      <c r="B100" s="128"/>
      <c r="C100" s="128"/>
      <c r="D100" s="59" t="s">
        <v>2561</v>
      </c>
      <c r="E100" s="71" t="s">
        <v>2562</v>
      </c>
      <c r="F100" s="62">
        <v>4.9442000000000004</v>
      </c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</row>
    <row r="101" spans="1:24" x14ac:dyDescent="0.2">
      <c r="A101" s="114" t="s">
        <v>2563</v>
      </c>
      <c r="B101" s="128"/>
      <c r="C101" s="128"/>
      <c r="D101" s="59" t="s">
        <v>2564</v>
      </c>
      <c r="E101" s="71">
        <v>4.1900000000000004</v>
      </c>
      <c r="F101" s="62">
        <v>4.1900000000000004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</row>
    <row r="102" spans="1:24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</row>
    <row r="103" spans="1:24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</row>
    <row r="104" spans="1:24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</row>
    <row r="105" spans="1:24" x14ac:dyDescent="0.2">
      <c r="A105" s="118" t="s">
        <v>2565</v>
      </c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31"/>
      <c r="S105" s="31"/>
      <c r="T105" s="31"/>
      <c r="U105" s="31"/>
      <c r="V105" s="31"/>
      <c r="W105" s="31"/>
      <c r="X105" s="31"/>
    </row>
    <row r="106" spans="1:24" x14ac:dyDescent="0.2">
      <c r="A106" s="116" t="s">
        <v>41</v>
      </c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31"/>
      <c r="S106" s="31"/>
      <c r="T106" s="31"/>
      <c r="U106" s="31"/>
      <c r="V106" s="31"/>
      <c r="W106" s="31"/>
      <c r="X106" s="31"/>
    </row>
    <row r="107" spans="1:24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</row>
    <row r="108" spans="1:24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</row>
    <row r="109" spans="1:24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</row>
    <row r="110" spans="1:24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</row>
    <row r="111" spans="1:24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</row>
    <row r="112" spans="1:24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</row>
    <row r="113" spans="1:24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</row>
    <row r="114" spans="1:24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</row>
    <row r="115" spans="1:24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</row>
    <row r="116" spans="1:24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</row>
    <row r="117" spans="1:24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</row>
    <row r="118" spans="1:24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</row>
    <row r="119" spans="1:24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</row>
    <row r="120" spans="1:24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</row>
    <row r="121" spans="1:24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</row>
    <row r="122" spans="1:24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</row>
    <row r="123" spans="1:24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</row>
    <row r="124" spans="1:24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</row>
    <row r="125" spans="1:24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</row>
    <row r="126" spans="1:24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</row>
    <row r="127" spans="1:24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</row>
    <row r="128" spans="1:24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</row>
    <row r="129" spans="1:24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</row>
    <row r="130" spans="1:24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</row>
    <row r="131" spans="1:24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</row>
    <row r="132" spans="1:24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</row>
    <row r="133" spans="1:24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</row>
    <row r="134" spans="1:24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</row>
    <row r="135" spans="1:24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</row>
    <row r="136" spans="1:24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</row>
    <row r="137" spans="1:24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</row>
    <row r="138" spans="1:24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</row>
    <row r="139" spans="1:24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</row>
    <row r="140" spans="1:24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</row>
    <row r="141" spans="1:24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</row>
    <row r="142" spans="1:24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</row>
    <row r="143" spans="1:24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</row>
    <row r="144" spans="1:24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</row>
    <row r="145" spans="1:24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</row>
    <row r="146" spans="1:24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</row>
    <row r="147" spans="1:24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</row>
    <row r="148" spans="1:24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</row>
    <row r="149" spans="1:24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</row>
    <row r="150" spans="1:24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</row>
    <row r="151" spans="1:24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</row>
    <row r="152" spans="1:24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</row>
    <row r="153" spans="1:24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</row>
    <row r="154" spans="1:24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</row>
    <row r="155" spans="1:24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</row>
    <row r="156" spans="1:24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</row>
    <row r="157" spans="1:24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</row>
    <row r="158" spans="1:24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</row>
    <row r="159" spans="1:24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</row>
    <row r="160" spans="1:24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</row>
    <row r="161" spans="1:24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</row>
    <row r="162" spans="1:24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</row>
    <row r="163" spans="1:24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</row>
    <row r="164" spans="1:24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</row>
    <row r="165" spans="1:24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</row>
    <row r="166" spans="1:24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</row>
    <row r="167" spans="1:24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</row>
    <row r="168" spans="1:24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</row>
    <row r="169" spans="1:24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</row>
    <row r="170" spans="1:24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</row>
    <row r="171" spans="1:24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</row>
    <row r="172" spans="1:24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</row>
    <row r="173" spans="1:24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</row>
    <row r="174" spans="1:24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</row>
    <row r="175" spans="1:24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</row>
    <row r="176" spans="1:24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</row>
    <row r="177" spans="1:24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</row>
    <row r="178" spans="1:24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</row>
    <row r="179" spans="1:24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</row>
    <row r="180" spans="1:24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</row>
    <row r="181" spans="1:24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</row>
    <row r="182" spans="1:24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</row>
    <row r="183" spans="1:24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</row>
    <row r="184" spans="1:24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</row>
    <row r="185" spans="1:24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</row>
    <row r="186" spans="1:24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</row>
    <row r="187" spans="1:24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</row>
    <row r="188" spans="1:24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</row>
    <row r="189" spans="1:24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</row>
    <row r="190" spans="1:24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</row>
    <row r="191" spans="1:24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</row>
    <row r="192" spans="1:24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</row>
    <row r="193" spans="1:24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</row>
    <row r="194" spans="1:24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</row>
    <row r="195" spans="1:24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</row>
    <row r="196" spans="1:24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</row>
    <row r="197" spans="1:24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</row>
    <row r="198" spans="1:24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</row>
    <row r="199" spans="1:24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</row>
    <row r="200" spans="1:24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</row>
    <row r="201" spans="1:24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</row>
    <row r="202" spans="1:24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</row>
    <row r="203" spans="1:24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</row>
    <row r="204" spans="1:24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</row>
    <row r="205" spans="1:24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</row>
    <row r="206" spans="1:24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</row>
    <row r="207" spans="1:24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</row>
    <row r="208" spans="1:24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</row>
    <row r="209" spans="1:24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</row>
    <row r="210" spans="1:24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</row>
    <row r="211" spans="1:24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</row>
    <row r="212" spans="1:24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</row>
    <row r="213" spans="1:24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</row>
    <row r="214" spans="1:24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</row>
    <row r="215" spans="1:24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</row>
    <row r="216" spans="1:24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</row>
    <row r="217" spans="1:24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</row>
    <row r="218" spans="1:24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</row>
    <row r="219" spans="1:24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</row>
    <row r="220" spans="1:24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</row>
    <row r="221" spans="1:24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</row>
    <row r="222" spans="1:24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</row>
    <row r="223" spans="1:24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</row>
    <row r="224" spans="1:24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</row>
    <row r="225" spans="1:24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</row>
    <row r="226" spans="1:24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</row>
    <row r="227" spans="1:24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</row>
    <row r="228" spans="1:24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</row>
    <row r="229" spans="1:24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</row>
    <row r="230" spans="1:24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</row>
    <row r="231" spans="1:24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</row>
    <row r="232" spans="1:24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</row>
    <row r="233" spans="1:24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</row>
    <row r="234" spans="1:24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</row>
    <row r="235" spans="1:24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</row>
    <row r="236" spans="1:24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</row>
    <row r="237" spans="1:24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</row>
    <row r="238" spans="1:24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</row>
    <row r="239" spans="1:24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</row>
    <row r="240" spans="1:24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</row>
    <row r="241" spans="1:24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</row>
    <row r="242" spans="1:24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</row>
    <row r="243" spans="1:24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</row>
    <row r="244" spans="1:24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</row>
    <row r="245" spans="1:24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</row>
    <row r="246" spans="1:24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</row>
    <row r="247" spans="1:24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</row>
    <row r="248" spans="1:24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</row>
    <row r="249" spans="1:24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</row>
    <row r="250" spans="1:24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</row>
    <row r="251" spans="1:24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</row>
    <row r="252" spans="1:24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</row>
    <row r="255" spans="1:24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</row>
    <row r="267" spans="1:24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  <row r="270" spans="1:24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</row>
    <row r="271" spans="1:24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</row>
    <row r="272" spans="1:24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</row>
    <row r="273" spans="1:24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</row>
    <row r="274" spans="1:24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</row>
    <row r="275" spans="1:24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</row>
    <row r="276" spans="1:24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</row>
    <row r="277" spans="1:24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</row>
    <row r="278" spans="1:24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</row>
    <row r="279" spans="1:24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</row>
    <row r="280" spans="1:24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</row>
    <row r="281" spans="1:24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</row>
    <row r="282" spans="1:24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</row>
    <row r="283" spans="1:24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</row>
    <row r="284" spans="1:24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</row>
    <row r="285" spans="1:24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</row>
    <row r="286" spans="1:24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</row>
    <row r="287" spans="1:24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</row>
    <row r="288" spans="1:24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</row>
    <row r="289" spans="1:24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</row>
    <row r="290" spans="1:24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</row>
    <row r="291" spans="1:24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</row>
    <row r="292" spans="1:24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</row>
    <row r="293" spans="1:24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</row>
    <row r="294" spans="1:24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</row>
    <row r="295" spans="1:24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</row>
    <row r="296" spans="1:24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</row>
    <row r="297" spans="1:24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</row>
    <row r="298" spans="1:24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</row>
    <row r="299" spans="1:24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</row>
    <row r="300" spans="1:24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</row>
    <row r="301" spans="1:24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</row>
    <row r="302" spans="1:24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</row>
    <row r="303" spans="1:24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</row>
  </sheetData>
  <mergeCells count="72">
    <mergeCell ref="A101:C101"/>
    <mergeCell ref="A105:Q105"/>
    <mergeCell ref="A106:Q106"/>
    <mergeCell ref="A94:C94"/>
    <mergeCell ref="A96:C96"/>
    <mergeCell ref="A97:C97"/>
    <mergeCell ref="A98:C98"/>
    <mergeCell ref="A99:C99"/>
    <mergeCell ref="A100:C100"/>
    <mergeCell ref="A91:I91"/>
    <mergeCell ref="A80:I80"/>
    <mergeCell ref="A81:I81"/>
    <mergeCell ref="A82:I82"/>
    <mergeCell ref="A83:I83"/>
    <mergeCell ref="A84:I84"/>
    <mergeCell ref="A85:I85"/>
    <mergeCell ref="A86:I86"/>
    <mergeCell ref="A87:I87"/>
    <mergeCell ref="A88:I88"/>
    <mergeCell ref="A89:I89"/>
    <mergeCell ref="A90:I90"/>
    <mergeCell ref="A79:I79"/>
    <mergeCell ref="A68:Q68"/>
    <mergeCell ref="A69:I69"/>
    <mergeCell ref="A70:I70"/>
    <mergeCell ref="A71:I71"/>
    <mergeCell ref="A72:I72"/>
    <mergeCell ref="A73:I73"/>
    <mergeCell ref="A74:I74"/>
    <mergeCell ref="A75:I75"/>
    <mergeCell ref="A76:I76"/>
    <mergeCell ref="A77:I77"/>
    <mergeCell ref="A78:I78"/>
    <mergeCell ref="A67:I67"/>
    <mergeCell ref="A44:I44"/>
    <mergeCell ref="A45:I45"/>
    <mergeCell ref="A46:I46"/>
    <mergeCell ref="A47:I47"/>
    <mergeCell ref="A48:I48"/>
    <mergeCell ref="A49:I49"/>
    <mergeCell ref="A50:Q50"/>
    <mergeCell ref="A58:I58"/>
    <mergeCell ref="A59:I59"/>
    <mergeCell ref="A60:Q60"/>
    <mergeCell ref="A66:I66"/>
    <mergeCell ref="A43:I43"/>
    <mergeCell ref="J25:M25"/>
    <mergeCell ref="N25:N27"/>
    <mergeCell ref="O25:O27"/>
    <mergeCell ref="P25:P27"/>
    <mergeCell ref="A25:A27"/>
    <mergeCell ref="B25:B27"/>
    <mergeCell ref="C25:C27"/>
    <mergeCell ref="D25:D27"/>
    <mergeCell ref="E25:E27"/>
    <mergeCell ref="A29:Q29"/>
    <mergeCell ref="A39:I39"/>
    <mergeCell ref="A40:I40"/>
    <mergeCell ref="A41:I41"/>
    <mergeCell ref="A42:I42"/>
    <mergeCell ref="Q25:Q27"/>
    <mergeCell ref="F26:F27"/>
    <mergeCell ref="G26:I26"/>
    <mergeCell ref="J26:J27"/>
    <mergeCell ref="K26:M26"/>
    <mergeCell ref="F25:I25"/>
    <mergeCell ref="J21:K21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113"/>
  <sheetViews>
    <sheetView workbookViewId="0">
      <selection activeCell="S27" sqref="S27"/>
    </sheetView>
  </sheetViews>
  <sheetFormatPr defaultRowHeight="12.75" x14ac:dyDescent="0.2"/>
  <sheetData>
    <row r="1" spans="1:25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</row>
    <row r="2" spans="1:25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</row>
    <row r="3" spans="1:25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</row>
    <row r="4" spans="1:25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</row>
    <row r="5" spans="1:25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</row>
    <row r="6" spans="1:25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</row>
    <row r="7" spans="1:25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</row>
    <row r="8" spans="1:25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</row>
    <row r="9" spans="1:25" x14ac:dyDescent="0.2">
      <c r="A9" s="35"/>
      <c r="B9" s="32"/>
      <c r="C9" s="25"/>
      <c r="D9" s="26"/>
      <c r="E9" s="31"/>
      <c r="F9" s="28"/>
      <c r="G9" s="28"/>
      <c r="H9" s="40" t="s">
        <v>3938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</row>
    <row r="10" spans="1:25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</row>
    <row r="11" spans="1:25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</row>
    <row r="12" spans="1:25" x14ac:dyDescent="0.2">
      <c r="A12" s="35"/>
      <c r="B12" s="32"/>
      <c r="C12" s="41" t="s">
        <v>50</v>
      </c>
      <c r="D12" s="42" t="s">
        <v>3939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</row>
    <row r="13" spans="1:25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</row>
    <row r="14" spans="1:25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</row>
    <row r="15" spans="1:25" ht="14.25" x14ac:dyDescent="0.2">
      <c r="A15" s="35"/>
      <c r="B15" s="32"/>
      <c r="C15" s="25"/>
      <c r="D15" s="43" t="s">
        <v>3611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</row>
    <row r="16" spans="1:25" x14ac:dyDescent="0.2">
      <c r="A16" s="35"/>
      <c r="B16" s="32"/>
      <c r="C16" s="25"/>
      <c r="D16" s="43" t="s">
        <v>3776</v>
      </c>
      <c r="E16" s="27"/>
      <c r="F16" s="28"/>
      <c r="G16" s="28"/>
      <c r="H16" s="28"/>
      <c r="I16" s="43"/>
      <c r="J16" s="108" t="s">
        <v>3940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</row>
    <row r="17" spans="1:25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3941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</row>
    <row r="18" spans="1:25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3942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</row>
    <row r="19" spans="1:25" x14ac:dyDescent="0.2">
      <c r="A19" s="35"/>
      <c r="B19" s="32"/>
      <c r="C19" s="25"/>
      <c r="D19" s="48" t="s">
        <v>2457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</row>
    <row r="20" spans="1:25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</row>
    <row r="21" spans="1:25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  <c r="Y21" s="31"/>
    </row>
    <row r="22" spans="1:25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  <c r="Y22" s="31"/>
    </row>
    <row r="23" spans="1:25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  <c r="Y23" s="31"/>
    </row>
    <row r="24" spans="1:25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  <c r="Y24" s="31"/>
    </row>
    <row r="25" spans="1:25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  <c r="Y25" s="31"/>
    </row>
    <row r="26" spans="1:25" x14ac:dyDescent="0.2">
      <c r="A26" s="112" t="s">
        <v>3617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  <c r="Y26" s="31"/>
    </row>
    <row r="27" spans="1:25" ht="180" x14ac:dyDescent="0.2">
      <c r="A27" s="54">
        <v>1</v>
      </c>
      <c r="B27" s="58" t="s">
        <v>3392</v>
      </c>
      <c r="C27" s="59" t="s">
        <v>3393</v>
      </c>
      <c r="D27" s="60" t="s">
        <v>138</v>
      </c>
      <c r="E27" s="61" t="s">
        <v>2671</v>
      </c>
      <c r="F27" s="62">
        <v>440.79</v>
      </c>
      <c r="G27" s="62">
        <v>327.20999999999998</v>
      </c>
      <c r="H27" s="62">
        <v>84.08</v>
      </c>
      <c r="I27" s="62">
        <v>4.25</v>
      </c>
      <c r="J27" s="63">
        <v>176</v>
      </c>
      <c r="K27" s="63">
        <v>131</v>
      </c>
      <c r="L27" s="63">
        <v>34</v>
      </c>
      <c r="M27" s="63">
        <v>2</v>
      </c>
      <c r="N27" s="63">
        <v>27.52</v>
      </c>
      <c r="O27" s="63">
        <v>11.01</v>
      </c>
      <c r="P27" s="63">
        <v>0.26</v>
      </c>
      <c r="Q27" s="63">
        <v>0.1</v>
      </c>
      <c r="R27" s="31"/>
      <c r="S27" s="31"/>
      <c r="T27" s="31"/>
      <c r="U27" s="31"/>
      <c r="V27" s="31"/>
      <c r="W27" s="31"/>
      <c r="X27" s="31"/>
      <c r="Y27" s="31"/>
    </row>
    <row r="28" spans="1:25" x14ac:dyDescent="0.2">
      <c r="A28" s="114" t="s">
        <v>90</v>
      </c>
      <c r="B28" s="113"/>
      <c r="C28" s="113"/>
      <c r="D28" s="113"/>
      <c r="E28" s="113"/>
      <c r="F28" s="113"/>
      <c r="G28" s="113"/>
      <c r="H28" s="113"/>
      <c r="I28" s="113"/>
      <c r="J28" s="62">
        <v>176</v>
      </c>
      <c r="K28" s="62">
        <v>131</v>
      </c>
      <c r="L28" s="62">
        <v>34</v>
      </c>
      <c r="M28" s="62">
        <v>2</v>
      </c>
      <c r="N28" s="63"/>
      <c r="O28" s="62">
        <v>11.01</v>
      </c>
      <c r="P28" s="63"/>
      <c r="Q28" s="62">
        <v>0.1</v>
      </c>
      <c r="R28" s="31"/>
      <c r="S28" s="31"/>
      <c r="T28" s="31"/>
      <c r="U28" s="31"/>
      <c r="V28" s="31"/>
      <c r="W28" s="31"/>
      <c r="X28" s="31"/>
      <c r="Y28" s="31"/>
    </row>
    <row r="29" spans="1:25" x14ac:dyDescent="0.2">
      <c r="A29" s="114" t="s">
        <v>91</v>
      </c>
      <c r="B29" s="113"/>
      <c r="C29" s="113"/>
      <c r="D29" s="113"/>
      <c r="E29" s="113"/>
      <c r="F29" s="113"/>
      <c r="G29" s="113"/>
      <c r="H29" s="113"/>
      <c r="I29" s="113"/>
      <c r="J29" s="62">
        <v>126</v>
      </c>
      <c r="K29" s="63"/>
      <c r="L29" s="63"/>
      <c r="M29" s="63"/>
      <c r="N29" s="63"/>
      <c r="O29" s="63"/>
      <c r="P29" s="63"/>
      <c r="Q29" s="63"/>
      <c r="R29" s="31"/>
      <c r="S29" s="31"/>
      <c r="T29" s="31"/>
      <c r="U29" s="31"/>
      <c r="V29" s="31"/>
      <c r="W29" s="31"/>
      <c r="X29" s="31"/>
      <c r="Y29" s="31"/>
    </row>
    <row r="30" spans="1:25" x14ac:dyDescent="0.2">
      <c r="A30" s="114" t="s">
        <v>92</v>
      </c>
      <c r="B30" s="113"/>
      <c r="C30" s="113"/>
      <c r="D30" s="113"/>
      <c r="E30" s="113"/>
      <c r="F30" s="113"/>
      <c r="G30" s="113"/>
      <c r="H30" s="113"/>
      <c r="I30" s="113"/>
      <c r="J30" s="63"/>
      <c r="K30" s="63"/>
      <c r="L30" s="63"/>
      <c r="M30" s="63"/>
      <c r="N30" s="63"/>
      <c r="O30" s="63"/>
      <c r="P30" s="63"/>
      <c r="Q30" s="63"/>
      <c r="R30" s="31"/>
      <c r="S30" s="31"/>
      <c r="T30" s="31"/>
      <c r="U30" s="31"/>
      <c r="V30" s="31"/>
      <c r="W30" s="31"/>
      <c r="X30" s="31"/>
      <c r="Y30" s="31"/>
    </row>
    <row r="31" spans="1:25" x14ac:dyDescent="0.2">
      <c r="A31" s="114" t="s">
        <v>3943</v>
      </c>
      <c r="B31" s="113"/>
      <c r="C31" s="113"/>
      <c r="D31" s="113"/>
      <c r="E31" s="113"/>
      <c r="F31" s="113"/>
      <c r="G31" s="113"/>
      <c r="H31" s="113"/>
      <c r="I31" s="113"/>
      <c r="J31" s="62">
        <v>126</v>
      </c>
      <c r="K31" s="63"/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  <c r="Y31" s="31"/>
    </row>
    <row r="32" spans="1:25" x14ac:dyDescent="0.2">
      <c r="A32" s="114" t="s">
        <v>95</v>
      </c>
      <c r="B32" s="113"/>
      <c r="C32" s="113"/>
      <c r="D32" s="113"/>
      <c r="E32" s="113"/>
      <c r="F32" s="113"/>
      <c r="G32" s="113"/>
      <c r="H32" s="113"/>
      <c r="I32" s="113"/>
      <c r="J32" s="62">
        <v>86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  <c r="Y32" s="31"/>
    </row>
    <row r="33" spans="1:25" x14ac:dyDescent="0.2">
      <c r="A33" s="114" t="s">
        <v>92</v>
      </c>
      <c r="B33" s="113"/>
      <c r="C33" s="113"/>
      <c r="D33" s="113"/>
      <c r="E33" s="113"/>
      <c r="F33" s="113"/>
      <c r="G33" s="113"/>
      <c r="H33" s="113"/>
      <c r="I33" s="113"/>
      <c r="J33" s="63"/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  <c r="X33" s="31"/>
      <c r="Y33" s="31"/>
    </row>
    <row r="34" spans="1:25" x14ac:dyDescent="0.2">
      <c r="A34" s="114" t="s">
        <v>3944</v>
      </c>
      <c r="B34" s="113"/>
      <c r="C34" s="113"/>
      <c r="D34" s="113"/>
      <c r="E34" s="113"/>
      <c r="F34" s="113"/>
      <c r="G34" s="113"/>
      <c r="H34" s="113"/>
      <c r="I34" s="113"/>
      <c r="J34" s="62">
        <v>86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  <c r="Y34" s="31"/>
    </row>
    <row r="35" spans="1:25" x14ac:dyDescent="0.2">
      <c r="A35" s="115" t="s">
        <v>3644</v>
      </c>
      <c r="B35" s="113"/>
      <c r="C35" s="113"/>
      <c r="D35" s="113"/>
      <c r="E35" s="113"/>
      <c r="F35" s="113"/>
      <c r="G35" s="113"/>
      <c r="H35" s="113"/>
      <c r="I35" s="113"/>
      <c r="J35" s="65">
        <v>388</v>
      </c>
      <c r="K35" s="63"/>
      <c r="L35" s="63"/>
      <c r="M35" s="63"/>
      <c r="N35" s="63"/>
      <c r="O35" s="65">
        <v>11.01</v>
      </c>
      <c r="P35" s="63"/>
      <c r="Q35" s="65">
        <v>0.1</v>
      </c>
      <c r="R35" s="31"/>
      <c r="S35" s="31"/>
      <c r="T35" s="31"/>
      <c r="U35" s="31"/>
      <c r="V35" s="31"/>
      <c r="W35" s="31"/>
      <c r="X35" s="31"/>
      <c r="Y35" s="31"/>
    </row>
    <row r="36" spans="1:25" x14ac:dyDescent="0.2">
      <c r="A36" s="112" t="s">
        <v>3645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31"/>
      <c r="S36" s="31"/>
      <c r="T36" s="31"/>
      <c r="U36" s="31"/>
      <c r="V36" s="31"/>
      <c r="W36" s="31"/>
      <c r="X36" s="31"/>
      <c r="Y36" s="31"/>
    </row>
    <row r="37" spans="1:25" ht="144" x14ac:dyDescent="0.2">
      <c r="A37" s="54">
        <v>2</v>
      </c>
      <c r="B37" s="58" t="s">
        <v>3945</v>
      </c>
      <c r="C37" s="59" t="s">
        <v>3946</v>
      </c>
      <c r="D37" s="60" t="s">
        <v>178</v>
      </c>
      <c r="E37" s="61" t="s">
        <v>3085</v>
      </c>
      <c r="F37" s="62">
        <v>158.69</v>
      </c>
      <c r="G37" s="63"/>
      <c r="H37" s="63"/>
      <c r="I37" s="63"/>
      <c r="J37" s="63">
        <v>635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  <c r="Y37" s="31"/>
    </row>
    <row r="38" spans="1:25" x14ac:dyDescent="0.2">
      <c r="A38" s="114" t="s">
        <v>90</v>
      </c>
      <c r="B38" s="113"/>
      <c r="C38" s="113"/>
      <c r="D38" s="113"/>
      <c r="E38" s="113"/>
      <c r="F38" s="113"/>
      <c r="G38" s="113"/>
      <c r="H38" s="113"/>
      <c r="I38" s="113"/>
      <c r="J38" s="62">
        <v>635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</row>
    <row r="39" spans="1:25" x14ac:dyDescent="0.2">
      <c r="A39" s="115" t="s">
        <v>3656</v>
      </c>
      <c r="B39" s="113"/>
      <c r="C39" s="113"/>
      <c r="D39" s="113"/>
      <c r="E39" s="113"/>
      <c r="F39" s="113"/>
      <c r="G39" s="113"/>
      <c r="H39" s="113"/>
      <c r="I39" s="113"/>
      <c r="J39" s="65">
        <v>635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  <c r="Y39" s="31"/>
    </row>
    <row r="40" spans="1:25" x14ac:dyDescent="0.2">
      <c r="A40" s="110" t="s">
        <v>99</v>
      </c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31"/>
      <c r="S40" s="31"/>
      <c r="T40" s="31"/>
      <c r="U40" s="31"/>
      <c r="V40" s="31"/>
      <c r="W40" s="31"/>
      <c r="X40" s="31"/>
      <c r="Y40" s="31"/>
    </row>
    <row r="41" spans="1:25" x14ac:dyDescent="0.2">
      <c r="A41" s="114" t="s">
        <v>100</v>
      </c>
      <c r="B41" s="113"/>
      <c r="C41" s="113"/>
      <c r="D41" s="113"/>
      <c r="E41" s="113"/>
      <c r="F41" s="113"/>
      <c r="G41" s="113"/>
      <c r="H41" s="113"/>
      <c r="I41" s="113"/>
      <c r="J41" s="62">
        <v>811</v>
      </c>
      <c r="K41" s="62">
        <v>131</v>
      </c>
      <c r="L41" s="62">
        <v>34</v>
      </c>
      <c r="M41" s="62">
        <v>2</v>
      </c>
      <c r="N41" s="63"/>
      <c r="O41" s="62">
        <v>11.01</v>
      </c>
      <c r="P41" s="63"/>
      <c r="Q41" s="62">
        <v>0.1</v>
      </c>
      <c r="R41" s="31"/>
      <c r="S41" s="31"/>
      <c r="T41" s="31"/>
      <c r="U41" s="31"/>
      <c r="V41" s="31"/>
      <c r="W41" s="31"/>
      <c r="X41" s="31"/>
      <c r="Y41" s="31"/>
    </row>
    <row r="42" spans="1:25" x14ac:dyDescent="0.2">
      <c r="A42" s="114" t="s">
        <v>91</v>
      </c>
      <c r="B42" s="113"/>
      <c r="C42" s="113"/>
      <c r="D42" s="113"/>
      <c r="E42" s="113"/>
      <c r="F42" s="113"/>
      <c r="G42" s="113"/>
      <c r="H42" s="113"/>
      <c r="I42" s="113"/>
      <c r="J42" s="62">
        <v>126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</row>
    <row r="43" spans="1:25" x14ac:dyDescent="0.2">
      <c r="A43" s="114" t="s">
        <v>92</v>
      </c>
      <c r="B43" s="113"/>
      <c r="C43" s="113"/>
      <c r="D43" s="113"/>
      <c r="E43" s="113"/>
      <c r="F43" s="113"/>
      <c r="G43" s="113"/>
      <c r="H43" s="113"/>
      <c r="I43" s="113"/>
      <c r="J43" s="63"/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  <c r="Y43" s="31"/>
    </row>
    <row r="44" spans="1:25" x14ac:dyDescent="0.2">
      <c r="A44" s="114" t="s">
        <v>3943</v>
      </c>
      <c r="B44" s="113"/>
      <c r="C44" s="113"/>
      <c r="D44" s="113"/>
      <c r="E44" s="113"/>
      <c r="F44" s="113"/>
      <c r="G44" s="113"/>
      <c r="H44" s="113"/>
      <c r="I44" s="113"/>
      <c r="J44" s="62">
        <v>126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</row>
    <row r="45" spans="1:25" x14ac:dyDescent="0.2">
      <c r="A45" s="114" t="s">
        <v>95</v>
      </c>
      <c r="B45" s="113"/>
      <c r="C45" s="113"/>
      <c r="D45" s="113"/>
      <c r="E45" s="113"/>
      <c r="F45" s="113"/>
      <c r="G45" s="113"/>
      <c r="H45" s="113"/>
      <c r="I45" s="113"/>
      <c r="J45" s="62">
        <v>86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  <c r="Y45" s="31"/>
    </row>
    <row r="46" spans="1:25" x14ac:dyDescent="0.2">
      <c r="A46" s="114" t="s">
        <v>92</v>
      </c>
      <c r="B46" s="113"/>
      <c r="C46" s="113"/>
      <c r="D46" s="113"/>
      <c r="E46" s="113"/>
      <c r="F46" s="113"/>
      <c r="G46" s="113"/>
      <c r="H46" s="113"/>
      <c r="I46" s="113"/>
      <c r="J46" s="63"/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  <c r="Y46" s="31"/>
    </row>
    <row r="47" spans="1:25" x14ac:dyDescent="0.2">
      <c r="A47" s="114" t="s">
        <v>3944</v>
      </c>
      <c r="B47" s="113"/>
      <c r="C47" s="113"/>
      <c r="D47" s="113"/>
      <c r="E47" s="113"/>
      <c r="F47" s="113"/>
      <c r="G47" s="113"/>
      <c r="H47" s="113"/>
      <c r="I47" s="113"/>
      <c r="J47" s="62">
        <v>86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  <c r="Y47" s="31"/>
    </row>
    <row r="48" spans="1:25" x14ac:dyDescent="0.2">
      <c r="A48" s="115" t="s">
        <v>843</v>
      </c>
      <c r="B48" s="113"/>
      <c r="C48" s="113"/>
      <c r="D48" s="113"/>
      <c r="E48" s="113"/>
      <c r="F48" s="113"/>
      <c r="G48" s="113"/>
      <c r="H48" s="113"/>
      <c r="I48" s="113"/>
      <c r="J48" s="63"/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</row>
    <row r="49" spans="1:25" x14ac:dyDescent="0.2">
      <c r="A49" s="114" t="s">
        <v>3770</v>
      </c>
      <c r="B49" s="113"/>
      <c r="C49" s="113"/>
      <c r="D49" s="113"/>
      <c r="E49" s="113"/>
      <c r="F49" s="113"/>
      <c r="G49" s="113"/>
      <c r="H49" s="113"/>
      <c r="I49" s="113"/>
      <c r="J49" s="62">
        <v>388</v>
      </c>
      <c r="K49" s="63"/>
      <c r="L49" s="63"/>
      <c r="M49" s="63"/>
      <c r="N49" s="63"/>
      <c r="O49" s="62">
        <v>11.01</v>
      </c>
      <c r="P49" s="63"/>
      <c r="Q49" s="62">
        <v>0.1</v>
      </c>
      <c r="R49" s="31"/>
      <c r="S49" s="31"/>
      <c r="T49" s="31"/>
      <c r="U49" s="31"/>
      <c r="V49" s="31"/>
      <c r="W49" s="31"/>
      <c r="X49" s="31"/>
      <c r="Y49" s="31"/>
    </row>
    <row r="50" spans="1:25" x14ac:dyDescent="0.2">
      <c r="A50" s="114" t="s">
        <v>3771</v>
      </c>
      <c r="B50" s="113"/>
      <c r="C50" s="113"/>
      <c r="D50" s="113"/>
      <c r="E50" s="113"/>
      <c r="F50" s="113"/>
      <c r="G50" s="113"/>
      <c r="H50" s="113"/>
      <c r="I50" s="113"/>
      <c r="J50" s="62">
        <v>635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</row>
    <row r="51" spans="1:25" x14ac:dyDescent="0.2">
      <c r="A51" s="114" t="s">
        <v>848</v>
      </c>
      <c r="B51" s="113"/>
      <c r="C51" s="113"/>
      <c r="D51" s="113"/>
      <c r="E51" s="113"/>
      <c r="F51" s="113"/>
      <c r="G51" s="113"/>
      <c r="H51" s="113"/>
      <c r="I51" s="113"/>
      <c r="J51" s="62">
        <v>1023</v>
      </c>
      <c r="K51" s="63"/>
      <c r="L51" s="63"/>
      <c r="M51" s="63"/>
      <c r="N51" s="63"/>
      <c r="O51" s="62">
        <v>11.01</v>
      </c>
      <c r="P51" s="63"/>
      <c r="Q51" s="62">
        <v>0.1</v>
      </c>
      <c r="R51" s="31"/>
      <c r="S51" s="31"/>
      <c r="T51" s="31"/>
      <c r="U51" s="31"/>
      <c r="V51" s="31"/>
      <c r="W51" s="31"/>
      <c r="X51" s="31"/>
      <c r="Y51" s="31"/>
    </row>
    <row r="52" spans="1:25" x14ac:dyDescent="0.2">
      <c r="A52" s="114" t="s">
        <v>849</v>
      </c>
      <c r="B52" s="113"/>
      <c r="C52" s="113"/>
      <c r="D52" s="113"/>
      <c r="E52" s="113"/>
      <c r="F52" s="113"/>
      <c r="G52" s="113"/>
      <c r="H52" s="113"/>
      <c r="I52" s="113"/>
      <c r="J52" s="63"/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</row>
    <row r="53" spans="1:25" x14ac:dyDescent="0.2">
      <c r="A53" s="114" t="s">
        <v>850</v>
      </c>
      <c r="B53" s="113"/>
      <c r="C53" s="113"/>
      <c r="D53" s="113"/>
      <c r="E53" s="113"/>
      <c r="F53" s="113"/>
      <c r="G53" s="113"/>
      <c r="H53" s="113"/>
      <c r="I53" s="113"/>
      <c r="J53" s="62">
        <v>646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  <c r="Y53" s="31"/>
    </row>
    <row r="54" spans="1:25" x14ac:dyDescent="0.2">
      <c r="A54" s="114" t="s">
        <v>851</v>
      </c>
      <c r="B54" s="113"/>
      <c r="C54" s="113"/>
      <c r="D54" s="113"/>
      <c r="E54" s="113"/>
      <c r="F54" s="113"/>
      <c r="G54" s="113"/>
      <c r="H54" s="113"/>
      <c r="I54" s="113"/>
      <c r="J54" s="62">
        <v>34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</row>
    <row r="55" spans="1:25" x14ac:dyDescent="0.2">
      <c r="A55" s="114" t="s">
        <v>852</v>
      </c>
      <c r="B55" s="113"/>
      <c r="C55" s="113"/>
      <c r="D55" s="113"/>
      <c r="E55" s="113"/>
      <c r="F55" s="113"/>
      <c r="G55" s="113"/>
      <c r="H55" s="113"/>
      <c r="I55" s="113"/>
      <c r="J55" s="62">
        <v>133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  <c r="Y55" s="31"/>
    </row>
    <row r="56" spans="1:25" x14ac:dyDescent="0.2">
      <c r="A56" s="114" t="s">
        <v>853</v>
      </c>
      <c r="B56" s="113"/>
      <c r="C56" s="113"/>
      <c r="D56" s="113"/>
      <c r="E56" s="113"/>
      <c r="F56" s="113"/>
      <c r="G56" s="113"/>
      <c r="H56" s="113"/>
      <c r="I56" s="113"/>
      <c r="J56" s="62">
        <v>126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</row>
    <row r="57" spans="1:25" x14ac:dyDescent="0.2">
      <c r="A57" s="114" t="s">
        <v>854</v>
      </c>
      <c r="B57" s="113"/>
      <c r="C57" s="113"/>
      <c r="D57" s="113"/>
      <c r="E57" s="113"/>
      <c r="F57" s="113"/>
      <c r="G57" s="113"/>
      <c r="H57" s="113"/>
      <c r="I57" s="113"/>
      <c r="J57" s="62">
        <v>86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</row>
    <row r="58" spans="1:25" x14ac:dyDescent="0.2">
      <c r="A58" s="115" t="s">
        <v>855</v>
      </c>
      <c r="B58" s="113"/>
      <c r="C58" s="113"/>
      <c r="D58" s="113"/>
      <c r="E58" s="113"/>
      <c r="F58" s="113"/>
      <c r="G58" s="113"/>
      <c r="H58" s="113"/>
      <c r="I58" s="113"/>
      <c r="J58" s="65">
        <v>1023</v>
      </c>
      <c r="K58" s="63"/>
      <c r="L58" s="63"/>
      <c r="M58" s="63"/>
      <c r="N58" s="63"/>
      <c r="O58" s="65">
        <v>11.01</v>
      </c>
      <c r="P58" s="63"/>
      <c r="Q58" s="65">
        <v>0.1</v>
      </c>
      <c r="R58" s="31"/>
      <c r="S58" s="31"/>
      <c r="T58" s="31"/>
      <c r="U58" s="31"/>
      <c r="V58" s="31"/>
      <c r="W58" s="31"/>
      <c r="X58" s="31"/>
      <c r="Y58" s="31"/>
    </row>
    <row r="59" spans="1:25" x14ac:dyDescent="0.2">
      <c r="A59" s="49"/>
      <c r="B59" s="24"/>
      <c r="C59" s="50"/>
      <c r="D59" s="51"/>
      <c r="E59" s="52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31"/>
      <c r="S59" s="31"/>
      <c r="T59" s="31"/>
      <c r="U59" s="31"/>
      <c r="V59" s="31"/>
      <c r="W59" s="31"/>
      <c r="X59" s="31"/>
      <c r="Y59" s="31"/>
    </row>
    <row r="60" spans="1:25" x14ac:dyDescent="0.2">
      <c r="A60" s="49"/>
      <c r="B60" s="24"/>
      <c r="C60" s="50"/>
      <c r="D60" s="51"/>
      <c r="E60" s="52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31"/>
      <c r="S60" s="31"/>
      <c r="T60" s="31"/>
      <c r="U60" s="31"/>
      <c r="V60" s="31"/>
      <c r="W60" s="31"/>
      <c r="X60" s="31"/>
      <c r="Y60" s="31"/>
    </row>
    <row r="61" spans="1:25" x14ac:dyDescent="0.2">
      <c r="A61" s="49"/>
      <c r="B61" s="24"/>
      <c r="C61" s="50"/>
      <c r="D61" s="51"/>
      <c r="E61" s="52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31"/>
      <c r="S61" s="31"/>
      <c r="T61" s="31"/>
      <c r="U61" s="31"/>
      <c r="V61" s="31"/>
      <c r="W61" s="31"/>
      <c r="X61" s="31"/>
      <c r="Y61" s="31"/>
    </row>
    <row r="62" spans="1:25" x14ac:dyDescent="0.2">
      <c r="A62" s="118" t="s">
        <v>3947</v>
      </c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31"/>
      <c r="S62" s="31"/>
      <c r="T62" s="31"/>
      <c r="U62" s="31"/>
      <c r="V62" s="31"/>
      <c r="W62" s="31"/>
      <c r="X62" s="31"/>
      <c r="Y62" s="31"/>
    </row>
    <row r="63" spans="1:25" x14ac:dyDescent="0.2">
      <c r="A63" s="116" t="s">
        <v>41</v>
      </c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31"/>
      <c r="S63" s="31"/>
      <c r="T63" s="31"/>
      <c r="U63" s="31"/>
      <c r="V63" s="31"/>
      <c r="W63" s="31"/>
      <c r="X63" s="31"/>
      <c r="Y63" s="31"/>
    </row>
    <row r="64" spans="1:25" x14ac:dyDescent="0.2">
      <c r="A64" s="49"/>
      <c r="B64" s="24"/>
      <c r="C64" s="50"/>
      <c r="D64" s="51"/>
      <c r="E64" s="52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31"/>
      <c r="S64" s="31"/>
      <c r="T64" s="31"/>
      <c r="U64" s="31"/>
      <c r="V64" s="31"/>
      <c r="W64" s="31"/>
      <c r="X64" s="31"/>
      <c r="Y64" s="31"/>
    </row>
    <row r="65" spans="1:25" x14ac:dyDescent="0.2">
      <c r="A65" s="49"/>
      <c r="B65" s="24"/>
      <c r="C65" s="50"/>
      <c r="D65" s="51"/>
      <c r="E65" s="52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31"/>
      <c r="S65" s="31"/>
      <c r="T65" s="31"/>
      <c r="U65" s="31"/>
      <c r="V65" s="31"/>
      <c r="W65" s="31"/>
      <c r="X65" s="31"/>
      <c r="Y65" s="31"/>
    </row>
    <row r="66" spans="1:25" x14ac:dyDescent="0.2">
      <c r="A66" s="49"/>
      <c r="B66" s="24"/>
      <c r="C66" s="50"/>
      <c r="D66" s="51"/>
      <c r="E66" s="52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31"/>
      <c r="S66" s="31"/>
      <c r="T66" s="31"/>
      <c r="U66" s="31"/>
      <c r="V66" s="31"/>
      <c r="W66" s="31"/>
      <c r="X66" s="31"/>
      <c r="Y66" s="31"/>
    </row>
    <row r="67" spans="1:25" x14ac:dyDescent="0.2">
      <c r="A67" s="49"/>
      <c r="B67" s="24"/>
      <c r="C67" s="50"/>
      <c r="D67" s="51"/>
      <c r="E67" s="52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31"/>
      <c r="S67" s="31"/>
      <c r="T67" s="31"/>
      <c r="U67" s="31"/>
      <c r="V67" s="31"/>
      <c r="W67" s="31"/>
      <c r="X67" s="31"/>
      <c r="Y67" s="31"/>
    </row>
    <row r="68" spans="1:25" x14ac:dyDescent="0.2">
      <c r="A68" s="49"/>
      <c r="B68" s="24"/>
      <c r="C68" s="50"/>
      <c r="D68" s="51"/>
      <c r="E68" s="52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31"/>
      <c r="S68" s="31"/>
      <c r="T68" s="31"/>
      <c r="U68" s="31"/>
      <c r="V68" s="31"/>
      <c r="W68" s="31"/>
      <c r="X68" s="31"/>
      <c r="Y68" s="31"/>
    </row>
    <row r="69" spans="1:25" x14ac:dyDescent="0.2">
      <c r="A69" s="49"/>
      <c r="B69" s="24"/>
      <c r="C69" s="50"/>
      <c r="D69" s="51"/>
      <c r="E69" s="52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31"/>
      <c r="S69" s="31"/>
      <c r="T69" s="31"/>
      <c r="U69" s="31"/>
      <c r="V69" s="31"/>
      <c r="W69" s="31"/>
      <c r="X69" s="31"/>
      <c r="Y69" s="31"/>
    </row>
    <row r="70" spans="1:25" x14ac:dyDescent="0.2">
      <c r="A70" s="49"/>
      <c r="B70" s="24"/>
      <c r="C70" s="50"/>
      <c r="D70" s="51"/>
      <c r="E70" s="52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31"/>
      <c r="S70" s="31"/>
      <c r="T70" s="31"/>
      <c r="U70" s="31"/>
      <c r="V70" s="31"/>
      <c r="W70" s="31"/>
      <c r="X70" s="31"/>
      <c r="Y70" s="31"/>
    </row>
    <row r="71" spans="1:25" x14ac:dyDescent="0.2">
      <c r="A71" s="49"/>
      <c r="B71" s="24"/>
      <c r="C71" s="50"/>
      <c r="D71" s="51"/>
      <c r="E71" s="52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31"/>
      <c r="S71" s="31"/>
      <c r="T71" s="31"/>
      <c r="U71" s="31"/>
      <c r="V71" s="31"/>
      <c r="W71" s="31"/>
      <c r="X71" s="31"/>
      <c r="Y71" s="31"/>
    </row>
    <row r="72" spans="1:25" x14ac:dyDescent="0.2">
      <c r="A72" s="49"/>
      <c r="B72" s="24"/>
      <c r="C72" s="50"/>
      <c r="D72" s="51"/>
      <c r="E72" s="52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31"/>
      <c r="S72" s="31"/>
      <c r="T72" s="31"/>
      <c r="U72" s="31"/>
      <c r="V72" s="31"/>
      <c r="W72" s="31"/>
      <c r="X72" s="31"/>
      <c r="Y72" s="31"/>
    </row>
    <row r="73" spans="1:25" x14ac:dyDescent="0.2">
      <c r="A73" s="49"/>
      <c r="B73" s="24"/>
      <c r="C73" s="50"/>
      <c r="D73" s="51"/>
      <c r="E73" s="52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31"/>
      <c r="S73" s="31"/>
      <c r="T73" s="31"/>
      <c r="U73" s="31"/>
      <c r="V73" s="31"/>
      <c r="W73" s="31"/>
      <c r="X73" s="31"/>
      <c r="Y73" s="31"/>
    </row>
    <row r="74" spans="1:25" x14ac:dyDescent="0.2">
      <c r="A74" s="49"/>
      <c r="B74" s="24"/>
      <c r="C74" s="50"/>
      <c r="D74" s="51"/>
      <c r="E74" s="52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31"/>
      <c r="S74" s="31"/>
      <c r="T74" s="31"/>
      <c r="U74" s="31"/>
      <c r="V74" s="31"/>
      <c r="W74" s="31"/>
      <c r="X74" s="31"/>
      <c r="Y74" s="31"/>
    </row>
    <row r="75" spans="1:25" x14ac:dyDescent="0.2">
      <c r="A75" s="49"/>
      <c r="B75" s="24"/>
      <c r="C75" s="50"/>
      <c r="D75" s="51"/>
      <c r="E75" s="52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31"/>
      <c r="S75" s="31"/>
      <c r="T75" s="31"/>
      <c r="U75" s="31"/>
      <c r="V75" s="31"/>
      <c r="W75" s="31"/>
      <c r="X75" s="31"/>
      <c r="Y75" s="31"/>
    </row>
    <row r="76" spans="1:25" x14ac:dyDescent="0.2">
      <c r="A76" s="49"/>
      <c r="B76" s="24"/>
      <c r="C76" s="50"/>
      <c r="D76" s="51"/>
      <c r="E76" s="52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31"/>
      <c r="S76" s="31"/>
      <c r="T76" s="31"/>
      <c r="U76" s="31"/>
      <c r="V76" s="31"/>
      <c r="W76" s="31"/>
      <c r="X76" s="31"/>
      <c r="Y76" s="31"/>
    </row>
    <row r="77" spans="1:25" x14ac:dyDescent="0.2">
      <c r="A77" s="49"/>
      <c r="B77" s="24"/>
      <c r="C77" s="50"/>
      <c r="D77" s="51"/>
      <c r="E77" s="52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31"/>
      <c r="S77" s="31"/>
      <c r="T77" s="31"/>
      <c r="U77" s="31"/>
      <c r="V77" s="31"/>
      <c r="W77" s="31"/>
      <c r="X77" s="31"/>
      <c r="Y77" s="31"/>
    </row>
    <row r="78" spans="1:25" x14ac:dyDescent="0.2">
      <c r="A78" s="49"/>
      <c r="B78" s="24"/>
      <c r="C78" s="50"/>
      <c r="D78" s="51"/>
      <c r="E78" s="5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31"/>
      <c r="S78" s="31"/>
      <c r="T78" s="31"/>
      <c r="U78" s="31"/>
      <c r="V78" s="31"/>
      <c r="W78" s="31"/>
      <c r="X78" s="31"/>
      <c r="Y78" s="31"/>
    </row>
    <row r="79" spans="1:25" x14ac:dyDescent="0.2">
      <c r="A79" s="49"/>
      <c r="B79" s="24"/>
      <c r="C79" s="50"/>
      <c r="D79" s="51"/>
      <c r="E79" s="5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31"/>
      <c r="S79" s="31"/>
      <c r="T79" s="31"/>
      <c r="U79" s="31"/>
      <c r="V79" s="31"/>
      <c r="W79" s="31"/>
      <c r="X79" s="31"/>
      <c r="Y79" s="31"/>
    </row>
    <row r="80" spans="1:25" x14ac:dyDescent="0.2">
      <c r="A80" s="49"/>
      <c r="B80" s="24"/>
      <c r="C80" s="50"/>
      <c r="D80" s="51"/>
      <c r="E80" s="52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31"/>
      <c r="S80" s="31"/>
      <c r="T80" s="31"/>
      <c r="U80" s="31"/>
      <c r="V80" s="31"/>
      <c r="W80" s="31"/>
      <c r="X80" s="31"/>
      <c r="Y80" s="31"/>
    </row>
    <row r="81" spans="1:25" x14ac:dyDescent="0.2">
      <c r="A81" s="49"/>
      <c r="B81" s="24"/>
      <c r="C81" s="50"/>
      <c r="D81" s="51"/>
      <c r="E81" s="52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31"/>
      <c r="S81" s="31"/>
      <c r="T81" s="31"/>
      <c r="U81" s="31"/>
      <c r="V81" s="31"/>
      <c r="W81" s="31"/>
      <c r="X81" s="31"/>
      <c r="Y81" s="31"/>
    </row>
    <row r="82" spans="1:25" x14ac:dyDescent="0.2">
      <c r="A82" s="49"/>
      <c r="B82" s="24"/>
      <c r="C82" s="50"/>
      <c r="D82" s="51"/>
      <c r="E82" s="52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31"/>
      <c r="S82" s="31"/>
      <c r="T82" s="31"/>
      <c r="U82" s="31"/>
      <c r="V82" s="31"/>
      <c r="W82" s="31"/>
      <c r="X82" s="31"/>
      <c r="Y82" s="31"/>
    </row>
    <row r="83" spans="1:25" x14ac:dyDescent="0.2">
      <c r="A83" s="49"/>
      <c r="B83" s="24"/>
      <c r="C83" s="50"/>
      <c r="D83" s="51"/>
      <c r="E83" s="52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31"/>
      <c r="S83" s="31"/>
      <c r="T83" s="31"/>
      <c r="U83" s="31"/>
      <c r="V83" s="31"/>
      <c r="W83" s="31"/>
      <c r="X83" s="31"/>
      <c r="Y83" s="31"/>
    </row>
    <row r="84" spans="1:25" x14ac:dyDescent="0.2">
      <c r="A84" s="49"/>
      <c r="B84" s="24"/>
      <c r="C84" s="50"/>
      <c r="D84" s="51"/>
      <c r="E84" s="52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31"/>
      <c r="S84" s="31"/>
      <c r="T84" s="31"/>
      <c r="U84" s="31"/>
      <c r="V84" s="31"/>
      <c r="W84" s="31"/>
      <c r="X84" s="31"/>
      <c r="Y84" s="31"/>
    </row>
    <row r="85" spans="1:25" x14ac:dyDescent="0.2">
      <c r="A85" s="49"/>
      <c r="B85" s="24"/>
      <c r="C85" s="50"/>
      <c r="D85" s="51"/>
      <c r="E85" s="52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31"/>
      <c r="S85" s="31"/>
      <c r="T85" s="31"/>
      <c r="U85" s="31"/>
      <c r="V85" s="31"/>
      <c r="W85" s="31"/>
      <c r="X85" s="31"/>
      <c r="Y85" s="31"/>
    </row>
    <row r="86" spans="1:25" x14ac:dyDescent="0.2">
      <c r="A86" s="49"/>
      <c r="B86" s="24"/>
      <c r="C86" s="50"/>
      <c r="D86" s="51"/>
      <c r="E86" s="52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31"/>
      <c r="S86" s="31"/>
      <c r="T86" s="31"/>
      <c r="U86" s="31"/>
      <c r="V86" s="31"/>
      <c r="W86" s="31"/>
      <c r="X86" s="31"/>
      <c r="Y86" s="31"/>
    </row>
    <row r="87" spans="1:25" x14ac:dyDescent="0.2">
      <c r="A87" s="49"/>
      <c r="B87" s="24"/>
      <c r="C87" s="5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  <c r="X87" s="31"/>
      <c r="Y87" s="31"/>
    </row>
    <row r="88" spans="1:25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  <c r="X88" s="31"/>
      <c r="Y88" s="31"/>
    </row>
    <row r="89" spans="1:25" x14ac:dyDescent="0.2">
      <c r="A89" s="49"/>
      <c r="B89" s="24"/>
      <c r="C89" s="50"/>
      <c r="D89" s="51"/>
      <c r="E89" s="52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  <c r="X89" s="31"/>
      <c r="Y89" s="31"/>
    </row>
    <row r="90" spans="1:25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  <c r="X90" s="31"/>
      <c r="Y90" s="31"/>
    </row>
    <row r="91" spans="1:25" x14ac:dyDescent="0.2">
      <c r="A91" s="49"/>
      <c r="B91" s="24"/>
      <c r="C91" s="50"/>
      <c r="D91" s="51"/>
      <c r="E91" s="52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  <c r="X91" s="31"/>
      <c r="Y91" s="31"/>
    </row>
    <row r="92" spans="1:25" x14ac:dyDescent="0.2">
      <c r="A92" s="49"/>
      <c r="B92" s="24"/>
      <c r="C92" s="5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  <c r="Y92" s="31"/>
    </row>
    <row r="93" spans="1:25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  <c r="Y93" s="31"/>
    </row>
    <row r="94" spans="1:25" x14ac:dyDescent="0.2">
      <c r="A94" s="49"/>
      <c r="B94" s="24"/>
      <c r="C94" s="5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  <c r="Y94" s="31"/>
    </row>
    <row r="95" spans="1:25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  <c r="Y95" s="31"/>
    </row>
    <row r="96" spans="1:25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  <c r="Y96" s="31"/>
    </row>
    <row r="97" spans="1:25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  <c r="Y97" s="31"/>
    </row>
    <row r="98" spans="1:25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  <c r="Y98" s="31"/>
    </row>
    <row r="99" spans="1:25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  <c r="Y99" s="31"/>
    </row>
    <row r="100" spans="1:25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  <c r="Y100" s="31"/>
    </row>
    <row r="101" spans="1:25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  <c r="Y101" s="31"/>
    </row>
    <row r="102" spans="1:25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  <c r="Y102" s="31"/>
    </row>
    <row r="103" spans="1:25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  <c r="Y103" s="31"/>
    </row>
    <row r="104" spans="1:25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  <c r="Y104" s="31"/>
    </row>
    <row r="105" spans="1:25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  <c r="Y105" s="31"/>
    </row>
    <row r="106" spans="1:25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  <c r="Y106" s="31"/>
    </row>
    <row r="107" spans="1:25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  <c r="Y107" s="31"/>
    </row>
    <row r="108" spans="1:25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  <c r="Y108" s="31"/>
    </row>
    <row r="109" spans="1:25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  <c r="Y109" s="31"/>
    </row>
    <row r="110" spans="1:25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  <c r="Y110" s="31"/>
    </row>
    <row r="111" spans="1:25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  <c r="Y111" s="31"/>
    </row>
    <row r="112" spans="1:25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  <c r="Y112" s="31"/>
    </row>
    <row r="113" spans="1:25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  <c r="Y113" s="31"/>
    </row>
  </sheetData>
  <mergeCells count="51">
    <mergeCell ref="A58:I58"/>
    <mergeCell ref="A62:Q62"/>
    <mergeCell ref="A63:Q63"/>
    <mergeCell ref="A52:I52"/>
    <mergeCell ref="A53:I53"/>
    <mergeCell ref="A54:I54"/>
    <mergeCell ref="A55:I55"/>
    <mergeCell ref="A56:I56"/>
    <mergeCell ref="A57:I57"/>
    <mergeCell ref="A51:I51"/>
    <mergeCell ref="A40:Q40"/>
    <mergeCell ref="A41:I41"/>
    <mergeCell ref="A42:I42"/>
    <mergeCell ref="A43:I43"/>
    <mergeCell ref="A44:I44"/>
    <mergeCell ref="A45:I45"/>
    <mergeCell ref="A46:I46"/>
    <mergeCell ref="A47:I47"/>
    <mergeCell ref="A48:I48"/>
    <mergeCell ref="A49:I49"/>
    <mergeCell ref="A50:I50"/>
    <mergeCell ref="A39:I39"/>
    <mergeCell ref="A26:Q26"/>
    <mergeCell ref="A28:I28"/>
    <mergeCell ref="A29:I29"/>
    <mergeCell ref="A30:I30"/>
    <mergeCell ref="A31:I31"/>
    <mergeCell ref="A32:I32"/>
    <mergeCell ref="A33:I33"/>
    <mergeCell ref="A34:I34"/>
    <mergeCell ref="A35:I35"/>
    <mergeCell ref="A36:Q36"/>
    <mergeCell ref="A38:I38"/>
    <mergeCell ref="N22:N24"/>
    <mergeCell ref="O22:O24"/>
    <mergeCell ref="P22:P24"/>
    <mergeCell ref="Q22:Q24"/>
    <mergeCell ref="F23:F24"/>
    <mergeCell ref="G23:I23"/>
    <mergeCell ref="J23:J24"/>
    <mergeCell ref="K23:M23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118"/>
  <sheetViews>
    <sheetView workbookViewId="0">
      <selection activeCell="X29" sqref="X29"/>
    </sheetView>
  </sheetViews>
  <sheetFormatPr defaultRowHeight="12.75" x14ac:dyDescent="0.2"/>
  <sheetData>
    <row r="1" spans="1:28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</row>
    <row r="2" spans="1:28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</row>
    <row r="3" spans="1:28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</row>
    <row r="4" spans="1:28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  <c r="Z4" s="31"/>
      <c r="AA4" s="31"/>
      <c r="AB4" s="31"/>
    </row>
    <row r="5" spans="1:28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</row>
    <row r="6" spans="1:28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</row>
    <row r="7" spans="1:28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 spans="1:28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9" spans="1:28" x14ac:dyDescent="0.2">
      <c r="A9" s="35"/>
      <c r="B9" s="32"/>
      <c r="C9" s="25"/>
      <c r="D9" s="26"/>
      <c r="E9" s="31"/>
      <c r="F9" s="28"/>
      <c r="G9" s="28"/>
      <c r="H9" s="40" t="s">
        <v>3948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</row>
    <row r="10" spans="1:28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</row>
    <row r="11" spans="1:28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</row>
    <row r="12" spans="1:28" x14ac:dyDescent="0.2">
      <c r="A12" s="35"/>
      <c r="B12" s="32"/>
      <c r="C12" s="41" t="s">
        <v>50</v>
      </c>
      <c r="D12" s="42" t="s">
        <v>3949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</row>
    <row r="13" spans="1:28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</row>
    <row r="14" spans="1:28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</row>
    <row r="15" spans="1:28" ht="14.25" x14ac:dyDescent="0.2">
      <c r="A15" s="35"/>
      <c r="B15" s="32"/>
      <c r="C15" s="25"/>
      <c r="D15" s="43" t="s">
        <v>3611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  <c r="Z15" s="31"/>
      <c r="AA15" s="31"/>
      <c r="AB15" s="31"/>
    </row>
    <row r="16" spans="1:28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3950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</row>
    <row r="17" spans="1:28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3951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</row>
    <row r="18" spans="1:28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3952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</row>
    <row r="19" spans="1:28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3953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</row>
    <row r="20" spans="1:28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3954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</row>
    <row r="21" spans="1:28" x14ac:dyDescent="0.2">
      <c r="A21" s="35"/>
      <c r="B21" s="32"/>
      <c r="C21" s="25"/>
      <c r="D21" s="48" t="s">
        <v>2457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</row>
    <row r="22" spans="1:28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</row>
    <row r="23" spans="1:28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</row>
    <row r="24" spans="1:28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</row>
    <row r="25" spans="1:28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</row>
    <row r="26" spans="1:28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</row>
    <row r="27" spans="1:28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</row>
    <row r="28" spans="1:28" x14ac:dyDescent="0.2">
      <c r="A28" s="112" t="s">
        <v>3617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</row>
    <row r="29" spans="1:28" ht="132" x14ac:dyDescent="0.2">
      <c r="A29" s="54">
        <v>1</v>
      </c>
      <c r="B29" s="58" t="s">
        <v>3848</v>
      </c>
      <c r="C29" s="59" t="s">
        <v>3955</v>
      </c>
      <c r="D29" s="60" t="s">
        <v>131</v>
      </c>
      <c r="E29" s="64">
        <v>30</v>
      </c>
      <c r="F29" s="62">
        <v>50.74</v>
      </c>
      <c r="G29" s="62">
        <v>43.12</v>
      </c>
      <c r="H29" s="63"/>
      <c r="I29" s="63"/>
      <c r="J29" s="63">
        <v>1522</v>
      </c>
      <c r="K29" s="63">
        <v>1294</v>
      </c>
      <c r="L29" s="63"/>
      <c r="M29" s="63"/>
      <c r="N29" s="63">
        <v>4</v>
      </c>
      <c r="O29" s="63">
        <v>120</v>
      </c>
      <c r="P29" s="63"/>
      <c r="Q29" s="63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</row>
    <row r="30" spans="1:28" ht="156" x14ac:dyDescent="0.2">
      <c r="A30" s="54">
        <v>2</v>
      </c>
      <c r="B30" s="58" t="s">
        <v>2650</v>
      </c>
      <c r="C30" s="59" t="s">
        <v>3956</v>
      </c>
      <c r="D30" s="60" t="s">
        <v>131</v>
      </c>
      <c r="E30" s="64">
        <v>5</v>
      </c>
      <c r="F30" s="62">
        <v>78.22</v>
      </c>
      <c r="G30" s="62">
        <v>29.72</v>
      </c>
      <c r="H30" s="62">
        <v>44.53</v>
      </c>
      <c r="I30" s="62">
        <v>3.82</v>
      </c>
      <c r="J30" s="63">
        <v>391</v>
      </c>
      <c r="K30" s="63">
        <v>149</v>
      </c>
      <c r="L30" s="63">
        <v>223</v>
      </c>
      <c r="M30" s="63">
        <v>19</v>
      </c>
      <c r="N30" s="63">
        <v>2.37</v>
      </c>
      <c r="O30" s="63">
        <v>11.85</v>
      </c>
      <c r="P30" s="63">
        <v>0.28999999999999998</v>
      </c>
      <c r="Q30" s="63">
        <v>1.45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</row>
    <row r="31" spans="1:28" ht="180" x14ac:dyDescent="0.2">
      <c r="A31" s="54">
        <v>3</v>
      </c>
      <c r="B31" s="58" t="s">
        <v>3595</v>
      </c>
      <c r="C31" s="59" t="s">
        <v>3957</v>
      </c>
      <c r="D31" s="60" t="s">
        <v>800</v>
      </c>
      <c r="E31" s="61" t="s">
        <v>3791</v>
      </c>
      <c r="F31" s="62">
        <v>65.650000000000006</v>
      </c>
      <c r="G31" s="62">
        <v>59.18</v>
      </c>
      <c r="H31" s="62">
        <v>6.47</v>
      </c>
      <c r="I31" s="63"/>
      <c r="J31" s="63">
        <v>79</v>
      </c>
      <c r="K31" s="63">
        <v>71</v>
      </c>
      <c r="L31" s="63">
        <v>8</v>
      </c>
      <c r="M31" s="63"/>
      <c r="N31" s="63">
        <v>5.49</v>
      </c>
      <c r="O31" s="63">
        <v>6.59</v>
      </c>
      <c r="P31" s="63"/>
      <c r="Q31" s="63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</row>
    <row r="32" spans="1:28" ht="192" x14ac:dyDescent="0.2">
      <c r="A32" s="54">
        <v>4</v>
      </c>
      <c r="B32" s="58" t="s">
        <v>3598</v>
      </c>
      <c r="C32" s="59" t="s">
        <v>3958</v>
      </c>
      <c r="D32" s="60" t="s">
        <v>800</v>
      </c>
      <c r="E32" s="61" t="s">
        <v>3791</v>
      </c>
      <c r="F32" s="62">
        <v>75.459999999999994</v>
      </c>
      <c r="G32" s="62">
        <v>68.02</v>
      </c>
      <c r="H32" s="62">
        <v>7.44</v>
      </c>
      <c r="I32" s="63"/>
      <c r="J32" s="63">
        <v>91</v>
      </c>
      <c r="K32" s="63">
        <v>82</v>
      </c>
      <c r="L32" s="63">
        <v>9</v>
      </c>
      <c r="M32" s="63"/>
      <c r="N32" s="63">
        <v>6.31</v>
      </c>
      <c r="O32" s="63">
        <v>7.57</v>
      </c>
      <c r="P32" s="63"/>
      <c r="Q32" s="63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</row>
    <row r="33" spans="1:28" x14ac:dyDescent="0.2">
      <c r="A33" s="114" t="s">
        <v>90</v>
      </c>
      <c r="B33" s="113"/>
      <c r="C33" s="113"/>
      <c r="D33" s="113"/>
      <c r="E33" s="113"/>
      <c r="F33" s="113"/>
      <c r="G33" s="113"/>
      <c r="H33" s="113"/>
      <c r="I33" s="113"/>
      <c r="J33" s="62">
        <v>2083</v>
      </c>
      <c r="K33" s="62">
        <v>1596</v>
      </c>
      <c r="L33" s="62">
        <v>240</v>
      </c>
      <c r="M33" s="62">
        <v>19</v>
      </c>
      <c r="N33" s="63"/>
      <c r="O33" s="62">
        <v>146.01</v>
      </c>
      <c r="P33" s="63"/>
      <c r="Q33" s="62">
        <v>1.45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</row>
    <row r="34" spans="1:28" x14ac:dyDescent="0.2">
      <c r="A34" s="114" t="s">
        <v>91</v>
      </c>
      <c r="B34" s="113"/>
      <c r="C34" s="113"/>
      <c r="D34" s="113"/>
      <c r="E34" s="113"/>
      <c r="F34" s="113"/>
      <c r="G34" s="113"/>
      <c r="H34" s="113"/>
      <c r="I34" s="113"/>
      <c r="J34" s="62">
        <v>1469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</row>
    <row r="35" spans="1:28" x14ac:dyDescent="0.2">
      <c r="A35" s="114" t="s">
        <v>92</v>
      </c>
      <c r="B35" s="113"/>
      <c r="C35" s="113"/>
      <c r="D35" s="113"/>
      <c r="E35" s="113"/>
      <c r="F35" s="113"/>
      <c r="G35" s="113"/>
      <c r="H35" s="113"/>
      <c r="I35" s="113"/>
      <c r="J35" s="63"/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</row>
    <row r="36" spans="1:28" x14ac:dyDescent="0.2">
      <c r="A36" s="114" t="s">
        <v>3959</v>
      </c>
      <c r="B36" s="113"/>
      <c r="C36" s="113"/>
      <c r="D36" s="113"/>
      <c r="E36" s="113"/>
      <c r="F36" s="113"/>
      <c r="G36" s="113"/>
      <c r="H36" s="113"/>
      <c r="I36" s="113"/>
      <c r="J36" s="62">
        <v>119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</row>
    <row r="37" spans="1:28" x14ac:dyDescent="0.2">
      <c r="A37" s="114" t="s">
        <v>3960</v>
      </c>
      <c r="B37" s="113"/>
      <c r="C37" s="113"/>
      <c r="D37" s="113"/>
      <c r="E37" s="113"/>
      <c r="F37" s="113"/>
      <c r="G37" s="113"/>
      <c r="H37" s="113"/>
      <c r="I37" s="113"/>
      <c r="J37" s="62">
        <v>1190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</row>
    <row r="38" spans="1:28" x14ac:dyDescent="0.2">
      <c r="A38" s="114" t="s">
        <v>3961</v>
      </c>
      <c r="B38" s="113"/>
      <c r="C38" s="113"/>
      <c r="D38" s="113"/>
      <c r="E38" s="113"/>
      <c r="F38" s="113"/>
      <c r="G38" s="113"/>
      <c r="H38" s="113"/>
      <c r="I38" s="113"/>
      <c r="J38" s="62">
        <v>160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</row>
    <row r="39" spans="1:28" x14ac:dyDescent="0.2">
      <c r="A39" s="114" t="s">
        <v>95</v>
      </c>
      <c r="B39" s="113"/>
      <c r="C39" s="113"/>
      <c r="D39" s="113"/>
      <c r="E39" s="113"/>
      <c r="F39" s="113"/>
      <c r="G39" s="113"/>
      <c r="H39" s="113"/>
      <c r="I39" s="113"/>
      <c r="J39" s="62">
        <v>1027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</row>
    <row r="40" spans="1:28" x14ac:dyDescent="0.2">
      <c r="A40" s="114" t="s">
        <v>92</v>
      </c>
      <c r="B40" s="113"/>
      <c r="C40" s="113"/>
      <c r="D40" s="113"/>
      <c r="E40" s="113"/>
      <c r="F40" s="113"/>
      <c r="G40" s="113"/>
      <c r="H40" s="113"/>
      <c r="I40" s="113"/>
      <c r="J40" s="63"/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</row>
    <row r="41" spans="1:28" x14ac:dyDescent="0.2">
      <c r="A41" s="114" t="s">
        <v>3962</v>
      </c>
      <c r="B41" s="113"/>
      <c r="C41" s="113"/>
      <c r="D41" s="113"/>
      <c r="E41" s="113"/>
      <c r="F41" s="113"/>
      <c r="G41" s="113"/>
      <c r="H41" s="113"/>
      <c r="I41" s="113"/>
      <c r="J41" s="62">
        <v>77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</row>
    <row r="42" spans="1:28" x14ac:dyDescent="0.2">
      <c r="A42" s="114" t="s">
        <v>3963</v>
      </c>
      <c r="B42" s="113"/>
      <c r="C42" s="113"/>
      <c r="D42" s="113"/>
      <c r="E42" s="113"/>
      <c r="F42" s="113"/>
      <c r="G42" s="113"/>
      <c r="H42" s="113"/>
      <c r="I42" s="113"/>
      <c r="J42" s="62">
        <v>950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</row>
    <row r="43" spans="1:28" x14ac:dyDescent="0.2">
      <c r="A43" s="115" t="s">
        <v>3644</v>
      </c>
      <c r="B43" s="113"/>
      <c r="C43" s="113"/>
      <c r="D43" s="113"/>
      <c r="E43" s="113"/>
      <c r="F43" s="113"/>
      <c r="G43" s="113"/>
      <c r="H43" s="113"/>
      <c r="I43" s="113"/>
      <c r="J43" s="65">
        <v>4579</v>
      </c>
      <c r="K43" s="63"/>
      <c r="L43" s="63"/>
      <c r="M43" s="63"/>
      <c r="N43" s="63"/>
      <c r="O43" s="65">
        <v>146.01</v>
      </c>
      <c r="P43" s="63"/>
      <c r="Q43" s="65">
        <v>1.45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</row>
    <row r="44" spans="1:28" x14ac:dyDescent="0.2">
      <c r="A44" s="112" t="s">
        <v>3645</v>
      </c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</row>
    <row r="45" spans="1:28" ht="120" x14ac:dyDescent="0.2">
      <c r="A45" s="54">
        <v>5</v>
      </c>
      <c r="B45" s="58" t="s">
        <v>3964</v>
      </c>
      <c r="C45" s="59" t="s">
        <v>3965</v>
      </c>
      <c r="D45" s="60" t="s">
        <v>325</v>
      </c>
      <c r="E45" s="64">
        <v>5</v>
      </c>
      <c r="F45" s="62">
        <v>159.27000000000001</v>
      </c>
      <c r="G45" s="63"/>
      <c r="H45" s="63"/>
      <c r="I45" s="63"/>
      <c r="J45" s="63">
        <v>796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</row>
    <row r="46" spans="1:28" ht="120" x14ac:dyDescent="0.2">
      <c r="A46" s="54">
        <v>6</v>
      </c>
      <c r="B46" s="58" t="s">
        <v>3807</v>
      </c>
      <c r="C46" s="59" t="s">
        <v>3966</v>
      </c>
      <c r="D46" s="60" t="s">
        <v>495</v>
      </c>
      <c r="E46" s="61" t="s">
        <v>3091</v>
      </c>
      <c r="F46" s="62">
        <v>65.099999999999994</v>
      </c>
      <c r="G46" s="63"/>
      <c r="H46" s="63"/>
      <c r="I46" s="63"/>
      <c r="J46" s="63">
        <v>195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</row>
    <row r="47" spans="1:28" x14ac:dyDescent="0.2">
      <c r="A47" s="114" t="s">
        <v>90</v>
      </c>
      <c r="B47" s="113"/>
      <c r="C47" s="113"/>
      <c r="D47" s="113"/>
      <c r="E47" s="113"/>
      <c r="F47" s="113"/>
      <c r="G47" s="113"/>
      <c r="H47" s="113"/>
      <c r="I47" s="113"/>
      <c r="J47" s="62">
        <v>991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</row>
    <row r="48" spans="1:28" x14ac:dyDescent="0.2">
      <c r="A48" s="115" t="s">
        <v>3656</v>
      </c>
      <c r="B48" s="113"/>
      <c r="C48" s="113"/>
      <c r="D48" s="113"/>
      <c r="E48" s="113"/>
      <c r="F48" s="113"/>
      <c r="G48" s="113"/>
      <c r="H48" s="113"/>
      <c r="I48" s="113"/>
      <c r="J48" s="65">
        <v>991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</row>
    <row r="49" spans="1:28" x14ac:dyDescent="0.2">
      <c r="A49" s="110" t="s">
        <v>99</v>
      </c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</row>
    <row r="50" spans="1:28" x14ac:dyDescent="0.2">
      <c r="A50" s="114" t="s">
        <v>100</v>
      </c>
      <c r="B50" s="113"/>
      <c r="C50" s="113"/>
      <c r="D50" s="113"/>
      <c r="E50" s="113"/>
      <c r="F50" s="113"/>
      <c r="G50" s="113"/>
      <c r="H50" s="113"/>
      <c r="I50" s="113"/>
      <c r="J50" s="62">
        <v>3074</v>
      </c>
      <c r="K50" s="62">
        <v>1596</v>
      </c>
      <c r="L50" s="62">
        <v>240</v>
      </c>
      <c r="M50" s="62">
        <v>19</v>
      </c>
      <c r="N50" s="63"/>
      <c r="O50" s="62">
        <v>146.01</v>
      </c>
      <c r="P50" s="63"/>
      <c r="Q50" s="62">
        <v>1.45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</row>
    <row r="51" spans="1:28" x14ac:dyDescent="0.2">
      <c r="A51" s="114" t="s">
        <v>91</v>
      </c>
      <c r="B51" s="113"/>
      <c r="C51" s="113"/>
      <c r="D51" s="113"/>
      <c r="E51" s="113"/>
      <c r="F51" s="113"/>
      <c r="G51" s="113"/>
      <c r="H51" s="113"/>
      <c r="I51" s="113"/>
      <c r="J51" s="62">
        <v>1469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</row>
    <row r="52" spans="1:28" x14ac:dyDescent="0.2">
      <c r="A52" s="114" t="s">
        <v>92</v>
      </c>
      <c r="B52" s="113"/>
      <c r="C52" s="113"/>
      <c r="D52" s="113"/>
      <c r="E52" s="113"/>
      <c r="F52" s="113"/>
      <c r="G52" s="113"/>
      <c r="H52" s="113"/>
      <c r="I52" s="113"/>
      <c r="J52" s="63"/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</row>
    <row r="53" spans="1:28" x14ac:dyDescent="0.2">
      <c r="A53" s="114" t="s">
        <v>3959</v>
      </c>
      <c r="B53" s="113"/>
      <c r="C53" s="113"/>
      <c r="D53" s="113"/>
      <c r="E53" s="113"/>
      <c r="F53" s="113"/>
      <c r="G53" s="113"/>
      <c r="H53" s="113"/>
      <c r="I53" s="113"/>
      <c r="J53" s="62">
        <v>119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</row>
    <row r="54" spans="1:28" x14ac:dyDescent="0.2">
      <c r="A54" s="114" t="s">
        <v>3960</v>
      </c>
      <c r="B54" s="113"/>
      <c r="C54" s="113"/>
      <c r="D54" s="113"/>
      <c r="E54" s="113"/>
      <c r="F54" s="113"/>
      <c r="G54" s="113"/>
      <c r="H54" s="113"/>
      <c r="I54" s="113"/>
      <c r="J54" s="62">
        <v>1190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</row>
    <row r="55" spans="1:28" x14ac:dyDescent="0.2">
      <c r="A55" s="114" t="s">
        <v>3961</v>
      </c>
      <c r="B55" s="113"/>
      <c r="C55" s="113"/>
      <c r="D55" s="113"/>
      <c r="E55" s="113"/>
      <c r="F55" s="113"/>
      <c r="G55" s="113"/>
      <c r="H55" s="113"/>
      <c r="I55" s="113"/>
      <c r="J55" s="62">
        <v>160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</row>
    <row r="56" spans="1:28" x14ac:dyDescent="0.2">
      <c r="A56" s="114" t="s">
        <v>95</v>
      </c>
      <c r="B56" s="113"/>
      <c r="C56" s="113"/>
      <c r="D56" s="113"/>
      <c r="E56" s="113"/>
      <c r="F56" s="113"/>
      <c r="G56" s="113"/>
      <c r="H56" s="113"/>
      <c r="I56" s="113"/>
      <c r="J56" s="62">
        <v>1027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</row>
    <row r="57" spans="1:28" x14ac:dyDescent="0.2">
      <c r="A57" s="114" t="s">
        <v>92</v>
      </c>
      <c r="B57" s="113"/>
      <c r="C57" s="113"/>
      <c r="D57" s="113"/>
      <c r="E57" s="113"/>
      <c r="F57" s="113"/>
      <c r="G57" s="113"/>
      <c r="H57" s="113"/>
      <c r="I57" s="113"/>
      <c r="J57" s="63"/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</row>
    <row r="58" spans="1:28" x14ac:dyDescent="0.2">
      <c r="A58" s="114" t="s">
        <v>3962</v>
      </c>
      <c r="B58" s="113"/>
      <c r="C58" s="113"/>
      <c r="D58" s="113"/>
      <c r="E58" s="113"/>
      <c r="F58" s="113"/>
      <c r="G58" s="113"/>
      <c r="H58" s="113"/>
      <c r="I58" s="113"/>
      <c r="J58" s="62">
        <v>77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</row>
    <row r="59" spans="1:28" x14ac:dyDescent="0.2">
      <c r="A59" s="114" t="s">
        <v>3963</v>
      </c>
      <c r="B59" s="113"/>
      <c r="C59" s="113"/>
      <c r="D59" s="113"/>
      <c r="E59" s="113"/>
      <c r="F59" s="113"/>
      <c r="G59" s="113"/>
      <c r="H59" s="113"/>
      <c r="I59" s="113"/>
      <c r="J59" s="62">
        <v>950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</row>
    <row r="60" spans="1:28" x14ac:dyDescent="0.2">
      <c r="A60" s="115" t="s">
        <v>843</v>
      </c>
      <c r="B60" s="113"/>
      <c r="C60" s="113"/>
      <c r="D60" s="113"/>
      <c r="E60" s="113"/>
      <c r="F60" s="113"/>
      <c r="G60" s="113"/>
      <c r="H60" s="113"/>
      <c r="I60" s="113"/>
      <c r="J60" s="63"/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</row>
    <row r="61" spans="1:28" x14ac:dyDescent="0.2">
      <c r="A61" s="114" t="s">
        <v>3770</v>
      </c>
      <c r="B61" s="113"/>
      <c r="C61" s="113"/>
      <c r="D61" s="113"/>
      <c r="E61" s="113"/>
      <c r="F61" s="113"/>
      <c r="G61" s="113"/>
      <c r="H61" s="113"/>
      <c r="I61" s="113"/>
      <c r="J61" s="62">
        <v>4579</v>
      </c>
      <c r="K61" s="63"/>
      <c r="L61" s="63"/>
      <c r="M61" s="63"/>
      <c r="N61" s="63"/>
      <c r="O61" s="62">
        <v>146.01</v>
      </c>
      <c r="P61" s="63"/>
      <c r="Q61" s="62">
        <v>1.45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</row>
    <row r="62" spans="1:28" x14ac:dyDescent="0.2">
      <c r="A62" s="114" t="s">
        <v>3771</v>
      </c>
      <c r="B62" s="113"/>
      <c r="C62" s="113"/>
      <c r="D62" s="113"/>
      <c r="E62" s="113"/>
      <c r="F62" s="113"/>
      <c r="G62" s="113"/>
      <c r="H62" s="113"/>
      <c r="I62" s="113"/>
      <c r="J62" s="62">
        <v>991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</row>
    <row r="63" spans="1:28" x14ac:dyDescent="0.2">
      <c r="A63" s="114" t="s">
        <v>848</v>
      </c>
      <c r="B63" s="113"/>
      <c r="C63" s="113"/>
      <c r="D63" s="113"/>
      <c r="E63" s="113"/>
      <c r="F63" s="113"/>
      <c r="G63" s="113"/>
      <c r="H63" s="113"/>
      <c r="I63" s="113"/>
      <c r="J63" s="62">
        <v>5570</v>
      </c>
      <c r="K63" s="63"/>
      <c r="L63" s="63"/>
      <c r="M63" s="63"/>
      <c r="N63" s="63"/>
      <c r="O63" s="62">
        <v>146.01</v>
      </c>
      <c r="P63" s="63"/>
      <c r="Q63" s="62">
        <v>1.45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</row>
    <row r="64" spans="1:28" x14ac:dyDescent="0.2">
      <c r="A64" s="114" t="s">
        <v>849</v>
      </c>
      <c r="B64" s="113"/>
      <c r="C64" s="113"/>
      <c r="D64" s="113"/>
      <c r="E64" s="113"/>
      <c r="F64" s="113"/>
      <c r="G64" s="113"/>
      <c r="H64" s="113"/>
      <c r="I64" s="113"/>
      <c r="J64" s="63"/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</row>
    <row r="65" spans="1:28" x14ac:dyDescent="0.2">
      <c r="A65" s="114" t="s">
        <v>850</v>
      </c>
      <c r="B65" s="113"/>
      <c r="C65" s="113"/>
      <c r="D65" s="113"/>
      <c r="E65" s="113"/>
      <c r="F65" s="113"/>
      <c r="G65" s="113"/>
      <c r="H65" s="113"/>
      <c r="I65" s="113"/>
      <c r="J65" s="62">
        <v>1238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</row>
    <row r="66" spans="1:28" x14ac:dyDescent="0.2">
      <c r="A66" s="114" t="s">
        <v>851</v>
      </c>
      <c r="B66" s="113"/>
      <c r="C66" s="113"/>
      <c r="D66" s="113"/>
      <c r="E66" s="113"/>
      <c r="F66" s="113"/>
      <c r="G66" s="113"/>
      <c r="H66" s="113"/>
      <c r="I66" s="113"/>
      <c r="J66" s="62">
        <v>240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</row>
    <row r="67" spans="1:28" x14ac:dyDescent="0.2">
      <c r="A67" s="114" t="s">
        <v>852</v>
      </c>
      <c r="B67" s="113"/>
      <c r="C67" s="113"/>
      <c r="D67" s="113"/>
      <c r="E67" s="113"/>
      <c r="F67" s="113"/>
      <c r="G67" s="113"/>
      <c r="H67" s="113"/>
      <c r="I67" s="113"/>
      <c r="J67" s="62">
        <v>1615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</row>
    <row r="68" spans="1:28" x14ac:dyDescent="0.2">
      <c r="A68" s="114" t="s">
        <v>853</v>
      </c>
      <c r="B68" s="113"/>
      <c r="C68" s="113"/>
      <c r="D68" s="113"/>
      <c r="E68" s="113"/>
      <c r="F68" s="113"/>
      <c r="G68" s="113"/>
      <c r="H68" s="113"/>
      <c r="I68" s="113"/>
      <c r="J68" s="62">
        <v>1469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</row>
    <row r="69" spans="1:28" x14ac:dyDescent="0.2">
      <c r="A69" s="114" t="s">
        <v>854</v>
      </c>
      <c r="B69" s="113"/>
      <c r="C69" s="113"/>
      <c r="D69" s="113"/>
      <c r="E69" s="113"/>
      <c r="F69" s="113"/>
      <c r="G69" s="113"/>
      <c r="H69" s="113"/>
      <c r="I69" s="113"/>
      <c r="J69" s="62">
        <v>1027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</row>
    <row r="70" spans="1:28" x14ac:dyDescent="0.2">
      <c r="A70" s="115" t="s">
        <v>855</v>
      </c>
      <c r="B70" s="113"/>
      <c r="C70" s="113"/>
      <c r="D70" s="113"/>
      <c r="E70" s="113"/>
      <c r="F70" s="113"/>
      <c r="G70" s="113"/>
      <c r="H70" s="113"/>
      <c r="I70" s="113"/>
      <c r="J70" s="65">
        <v>5570</v>
      </c>
      <c r="K70" s="63"/>
      <c r="L70" s="63"/>
      <c r="M70" s="63"/>
      <c r="N70" s="63"/>
      <c r="O70" s="65">
        <v>146.01</v>
      </c>
      <c r="P70" s="63"/>
      <c r="Q70" s="65">
        <v>1.45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</row>
    <row r="71" spans="1:28" x14ac:dyDescent="0.2">
      <c r="A71" s="49"/>
      <c r="B71" s="24"/>
      <c r="C71" s="50"/>
      <c r="D71" s="51"/>
      <c r="E71" s="52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</row>
    <row r="72" spans="1:28" x14ac:dyDescent="0.2">
      <c r="A72" s="49"/>
      <c r="B72" s="24"/>
      <c r="C72" s="50"/>
      <c r="D72" s="51"/>
      <c r="E72" s="52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</row>
    <row r="73" spans="1:28" x14ac:dyDescent="0.2">
      <c r="A73" s="49"/>
      <c r="B73" s="24"/>
      <c r="C73" s="50"/>
      <c r="D73" s="51"/>
      <c r="E73" s="52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</row>
    <row r="74" spans="1:28" x14ac:dyDescent="0.2">
      <c r="A74" s="118" t="s">
        <v>2565</v>
      </c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</row>
    <row r="75" spans="1:28" x14ac:dyDescent="0.2">
      <c r="A75" s="116" t="s">
        <v>41</v>
      </c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</row>
    <row r="76" spans="1:28" x14ac:dyDescent="0.2">
      <c r="A76" s="49"/>
      <c r="B76" s="24"/>
      <c r="C76" s="50"/>
      <c r="D76" s="51"/>
      <c r="E76" s="52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</row>
    <row r="77" spans="1:28" x14ac:dyDescent="0.2">
      <c r="A77" s="49"/>
      <c r="B77" s="24"/>
      <c r="C77" s="50"/>
      <c r="D77" s="51"/>
      <c r="E77" s="52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</row>
    <row r="78" spans="1:28" x14ac:dyDescent="0.2">
      <c r="A78" s="49"/>
      <c r="B78" s="24"/>
      <c r="C78" s="50"/>
      <c r="D78" s="51"/>
      <c r="E78" s="5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</row>
    <row r="79" spans="1:28" x14ac:dyDescent="0.2">
      <c r="A79" s="49"/>
      <c r="B79" s="24"/>
      <c r="C79" s="50"/>
      <c r="D79" s="51"/>
      <c r="E79" s="5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</row>
    <row r="80" spans="1:28" x14ac:dyDescent="0.2">
      <c r="A80" s="49"/>
      <c r="B80" s="24"/>
      <c r="C80" s="50"/>
      <c r="D80" s="51"/>
      <c r="E80" s="52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</row>
    <row r="81" spans="1:28" x14ac:dyDescent="0.2">
      <c r="A81" s="49"/>
      <c r="B81" s="24"/>
      <c r="C81" s="50"/>
      <c r="D81" s="51"/>
      <c r="E81" s="52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</row>
    <row r="82" spans="1:28" x14ac:dyDescent="0.2">
      <c r="A82" s="49"/>
      <c r="B82" s="24"/>
      <c r="C82" s="50"/>
      <c r="D82" s="51"/>
      <c r="E82" s="52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</row>
    <row r="83" spans="1:28" x14ac:dyDescent="0.2">
      <c r="A83" s="49"/>
      <c r="B83" s="24"/>
      <c r="C83" s="50"/>
      <c r="D83" s="51"/>
      <c r="E83" s="52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</row>
    <row r="84" spans="1:28" x14ac:dyDescent="0.2">
      <c r="A84" s="49"/>
      <c r="B84" s="24"/>
      <c r="C84" s="50"/>
      <c r="D84" s="51"/>
      <c r="E84" s="52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</row>
    <row r="85" spans="1:28" x14ac:dyDescent="0.2">
      <c r="A85" s="49"/>
      <c r="B85" s="24"/>
      <c r="C85" s="50"/>
      <c r="D85" s="51"/>
      <c r="E85" s="52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</row>
    <row r="86" spans="1:28" x14ac:dyDescent="0.2">
      <c r="A86" s="49"/>
      <c r="B86" s="24"/>
      <c r="C86" s="50"/>
      <c r="D86" s="51"/>
      <c r="E86" s="52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</row>
    <row r="87" spans="1:28" x14ac:dyDescent="0.2">
      <c r="A87" s="49"/>
      <c r="B87" s="24"/>
      <c r="C87" s="5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</row>
    <row r="88" spans="1:28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</row>
    <row r="89" spans="1:28" x14ac:dyDescent="0.2">
      <c r="A89" s="49"/>
      <c r="B89" s="24"/>
      <c r="C89" s="50"/>
      <c r="D89" s="51"/>
      <c r="E89" s="52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</row>
    <row r="90" spans="1:28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</row>
    <row r="91" spans="1:28" x14ac:dyDescent="0.2">
      <c r="A91" s="49"/>
      <c r="B91" s="24"/>
      <c r="C91" s="50"/>
      <c r="D91" s="51"/>
      <c r="E91" s="52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</row>
    <row r="92" spans="1:28" x14ac:dyDescent="0.2">
      <c r="A92" s="49"/>
      <c r="B92" s="24"/>
      <c r="C92" s="5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</row>
    <row r="93" spans="1:28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</row>
    <row r="94" spans="1:28" x14ac:dyDescent="0.2">
      <c r="A94" s="49"/>
      <c r="B94" s="24"/>
      <c r="C94" s="5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</row>
    <row r="95" spans="1:28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</row>
    <row r="96" spans="1:28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</row>
    <row r="97" spans="1:28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</row>
    <row r="98" spans="1:28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</row>
    <row r="99" spans="1:28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</row>
    <row r="100" spans="1:28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</row>
    <row r="101" spans="1:28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</row>
    <row r="102" spans="1:28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</row>
    <row r="103" spans="1:28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</row>
    <row r="104" spans="1:28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</row>
    <row r="105" spans="1:28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</row>
    <row r="106" spans="1:28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</row>
    <row r="107" spans="1:28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</row>
    <row r="108" spans="1:28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</row>
    <row r="109" spans="1:28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</row>
    <row r="110" spans="1:28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</row>
    <row r="111" spans="1:28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</row>
    <row r="112" spans="1:28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</row>
    <row r="113" spans="1:28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</row>
    <row r="114" spans="1:28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</row>
    <row r="115" spans="1:28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</row>
    <row r="116" spans="1:28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</row>
    <row r="117" spans="1:28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</row>
    <row r="118" spans="1:28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</row>
  </sheetData>
  <mergeCells count="59">
    <mergeCell ref="A70:I70"/>
    <mergeCell ref="A74:Q74"/>
    <mergeCell ref="A75:Q75"/>
    <mergeCell ref="A64:I64"/>
    <mergeCell ref="A65:I65"/>
    <mergeCell ref="A66:I66"/>
    <mergeCell ref="A67:I67"/>
    <mergeCell ref="A68:I68"/>
    <mergeCell ref="A69:I69"/>
    <mergeCell ref="A63:I63"/>
    <mergeCell ref="A52:I52"/>
    <mergeCell ref="A53:I53"/>
    <mergeCell ref="A54:I54"/>
    <mergeCell ref="A55:I55"/>
    <mergeCell ref="A56:I56"/>
    <mergeCell ref="A57:I57"/>
    <mergeCell ref="A58:I58"/>
    <mergeCell ref="A59:I59"/>
    <mergeCell ref="A60:I60"/>
    <mergeCell ref="A61:I61"/>
    <mergeCell ref="A62:I62"/>
    <mergeCell ref="A51:I51"/>
    <mergeCell ref="A38:I38"/>
    <mergeCell ref="A39:I39"/>
    <mergeCell ref="A40:I40"/>
    <mergeCell ref="A41:I41"/>
    <mergeCell ref="A42:I42"/>
    <mergeCell ref="A43:I43"/>
    <mergeCell ref="A44:Q44"/>
    <mergeCell ref="A47:I47"/>
    <mergeCell ref="A48:I48"/>
    <mergeCell ref="A49:Q49"/>
    <mergeCell ref="A50:I50"/>
    <mergeCell ref="A37:I37"/>
    <mergeCell ref="F24:I24"/>
    <mergeCell ref="J24:M24"/>
    <mergeCell ref="N24:N26"/>
    <mergeCell ref="O24:O26"/>
    <mergeCell ref="A24:A26"/>
    <mergeCell ref="B24:B26"/>
    <mergeCell ref="C24:C26"/>
    <mergeCell ref="D24:D26"/>
    <mergeCell ref="E24:E26"/>
    <mergeCell ref="A28:Q28"/>
    <mergeCell ref="A33:I33"/>
    <mergeCell ref="A34:I34"/>
    <mergeCell ref="A35:I35"/>
    <mergeCell ref="A36:I36"/>
    <mergeCell ref="P24:P26"/>
    <mergeCell ref="Q24:Q26"/>
    <mergeCell ref="F25:F26"/>
    <mergeCell ref="G25:I25"/>
    <mergeCell ref="J25:J26"/>
    <mergeCell ref="K25:M25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239"/>
  <sheetViews>
    <sheetView workbookViewId="0">
      <selection activeCell="S31" sqref="S31"/>
    </sheetView>
  </sheetViews>
  <sheetFormatPr defaultRowHeight="12.75" x14ac:dyDescent="0.2"/>
  <sheetData>
    <row r="1" spans="1:23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</row>
    <row r="2" spans="1:23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</row>
    <row r="3" spans="1:23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</row>
    <row r="4" spans="1:23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</row>
    <row r="5" spans="1:23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</row>
    <row r="6" spans="1:23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</row>
    <row r="7" spans="1:23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</row>
    <row r="8" spans="1:23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</row>
    <row r="9" spans="1:23" x14ac:dyDescent="0.2">
      <c r="A9" s="35"/>
      <c r="B9" s="32"/>
      <c r="C9" s="25"/>
      <c r="D9" s="26"/>
      <c r="E9" s="31"/>
      <c r="F9" s="28"/>
      <c r="G9" s="28"/>
      <c r="H9" s="40" t="s">
        <v>3967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</row>
    <row r="10" spans="1:23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</row>
    <row r="11" spans="1:23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</row>
    <row r="12" spans="1:23" x14ac:dyDescent="0.2">
      <c r="A12" s="35"/>
      <c r="B12" s="32"/>
      <c r="C12" s="41" t="s">
        <v>50</v>
      </c>
      <c r="D12" s="42" t="s">
        <v>3968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</row>
    <row r="13" spans="1:23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</row>
    <row r="14" spans="1:23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</row>
    <row r="15" spans="1:23" ht="14.25" x14ac:dyDescent="0.2">
      <c r="A15" s="35"/>
      <c r="B15" s="32"/>
      <c r="C15" s="25"/>
      <c r="D15" s="43" t="s">
        <v>3969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</row>
    <row r="16" spans="1:23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3970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</row>
    <row r="17" spans="1:23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3971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</row>
    <row r="18" spans="1:23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3972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</row>
    <row r="19" spans="1:23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3973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</row>
    <row r="20" spans="1:23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3974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</row>
    <row r="21" spans="1:23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3975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</row>
    <row r="22" spans="1:23" x14ac:dyDescent="0.2">
      <c r="A22" s="35"/>
      <c r="B22" s="32"/>
      <c r="C22" s="25"/>
      <c r="D22" s="48" t="s">
        <v>2457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</row>
    <row r="23" spans="1:23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  <c r="W23" s="31"/>
    </row>
    <row r="24" spans="1:23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  <c r="W24" s="31"/>
    </row>
    <row r="25" spans="1:23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  <c r="W25" s="31"/>
    </row>
    <row r="26" spans="1:23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  <c r="W26" s="31"/>
    </row>
    <row r="27" spans="1:23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  <c r="W27" s="31"/>
    </row>
    <row r="28" spans="1:23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</row>
    <row r="29" spans="1:23" x14ac:dyDescent="0.2">
      <c r="A29" s="112" t="s">
        <v>3617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</row>
    <row r="30" spans="1:23" x14ac:dyDescent="0.2">
      <c r="A30" s="114" t="s">
        <v>3976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31"/>
      <c r="S30" s="31"/>
      <c r="T30" s="31"/>
      <c r="U30" s="31"/>
      <c r="V30" s="31"/>
      <c r="W30" s="31"/>
    </row>
    <row r="31" spans="1:23" ht="48" x14ac:dyDescent="0.2">
      <c r="A31" s="54">
        <v>1</v>
      </c>
      <c r="B31" s="58" t="s">
        <v>3977</v>
      </c>
      <c r="C31" s="59" t="s">
        <v>3978</v>
      </c>
      <c r="D31" s="60" t="s">
        <v>131</v>
      </c>
      <c r="E31" s="64">
        <v>1</v>
      </c>
      <c r="F31" s="62">
        <v>50.45</v>
      </c>
      <c r="G31" s="62">
        <v>43.2</v>
      </c>
      <c r="H31" s="62">
        <v>1.08</v>
      </c>
      <c r="I31" s="63"/>
      <c r="J31" s="63">
        <v>50</v>
      </c>
      <c r="K31" s="63">
        <v>43</v>
      </c>
      <c r="L31" s="63">
        <v>1</v>
      </c>
      <c r="M31" s="63"/>
      <c r="N31" s="63">
        <v>3.3</v>
      </c>
      <c r="O31" s="63">
        <v>3.3</v>
      </c>
      <c r="P31" s="63"/>
      <c r="Q31" s="63"/>
      <c r="R31" s="31"/>
      <c r="S31" s="31"/>
      <c r="T31" s="31"/>
      <c r="U31" s="31"/>
      <c r="V31" s="31"/>
      <c r="W31" s="31"/>
    </row>
    <row r="32" spans="1:23" ht="156" x14ac:dyDescent="0.2">
      <c r="A32" s="54">
        <v>2</v>
      </c>
      <c r="B32" s="58" t="s">
        <v>3979</v>
      </c>
      <c r="C32" s="59" t="s">
        <v>3980</v>
      </c>
      <c r="D32" s="60" t="s">
        <v>131</v>
      </c>
      <c r="E32" s="64">
        <v>2</v>
      </c>
      <c r="F32" s="62">
        <v>102.47</v>
      </c>
      <c r="G32" s="62">
        <v>91.58</v>
      </c>
      <c r="H32" s="62">
        <v>0.6</v>
      </c>
      <c r="I32" s="63"/>
      <c r="J32" s="63">
        <v>205</v>
      </c>
      <c r="K32" s="63">
        <v>183</v>
      </c>
      <c r="L32" s="63">
        <v>1</v>
      </c>
      <c r="M32" s="63"/>
      <c r="N32" s="63">
        <v>7.2</v>
      </c>
      <c r="O32" s="63">
        <v>14.4</v>
      </c>
      <c r="P32" s="63"/>
      <c r="Q32" s="63"/>
      <c r="R32" s="31"/>
      <c r="S32" s="31"/>
      <c r="T32" s="31"/>
      <c r="U32" s="31"/>
      <c r="V32" s="31"/>
      <c r="W32" s="31"/>
    </row>
    <row r="33" spans="1:23" ht="156" x14ac:dyDescent="0.2">
      <c r="A33" s="54">
        <v>3</v>
      </c>
      <c r="B33" s="58" t="s">
        <v>3979</v>
      </c>
      <c r="C33" s="59" t="s">
        <v>3981</v>
      </c>
      <c r="D33" s="60" t="s">
        <v>131</v>
      </c>
      <c r="E33" s="64">
        <v>1</v>
      </c>
      <c r="F33" s="62">
        <v>102.47</v>
      </c>
      <c r="G33" s="62">
        <v>91.58</v>
      </c>
      <c r="H33" s="62">
        <v>0.6</v>
      </c>
      <c r="I33" s="63"/>
      <c r="J33" s="63">
        <v>102</v>
      </c>
      <c r="K33" s="63">
        <v>92</v>
      </c>
      <c r="L33" s="63">
        <v>1</v>
      </c>
      <c r="M33" s="63"/>
      <c r="N33" s="63">
        <v>7.2</v>
      </c>
      <c r="O33" s="63">
        <v>7.2</v>
      </c>
      <c r="P33" s="63"/>
      <c r="Q33" s="63"/>
      <c r="R33" s="31"/>
      <c r="S33" s="31"/>
      <c r="T33" s="31"/>
      <c r="U33" s="31"/>
      <c r="V33" s="31"/>
      <c r="W33" s="31"/>
    </row>
    <row r="34" spans="1:23" ht="108" x14ac:dyDescent="0.2">
      <c r="A34" s="54">
        <v>4</v>
      </c>
      <c r="B34" s="58" t="s">
        <v>3982</v>
      </c>
      <c r="C34" s="59" t="s">
        <v>3983</v>
      </c>
      <c r="D34" s="60" t="s">
        <v>131</v>
      </c>
      <c r="E34" s="64">
        <v>1</v>
      </c>
      <c r="F34" s="62">
        <v>239.84</v>
      </c>
      <c r="G34" s="62">
        <v>118.57</v>
      </c>
      <c r="H34" s="62">
        <v>96.97</v>
      </c>
      <c r="I34" s="62">
        <v>7.02</v>
      </c>
      <c r="J34" s="63">
        <v>240</v>
      </c>
      <c r="K34" s="63">
        <v>119</v>
      </c>
      <c r="L34" s="63">
        <v>97</v>
      </c>
      <c r="M34" s="63">
        <v>7</v>
      </c>
      <c r="N34" s="63">
        <v>10.1</v>
      </c>
      <c r="O34" s="63">
        <v>10.1</v>
      </c>
      <c r="P34" s="63">
        <v>0.43</v>
      </c>
      <c r="Q34" s="63">
        <v>0.43</v>
      </c>
      <c r="R34" s="31"/>
      <c r="S34" s="31"/>
      <c r="T34" s="31"/>
      <c r="U34" s="31"/>
      <c r="V34" s="31"/>
      <c r="W34" s="31"/>
    </row>
    <row r="35" spans="1:23" ht="168" x14ac:dyDescent="0.2">
      <c r="A35" s="54">
        <v>5</v>
      </c>
      <c r="B35" s="58" t="s">
        <v>3979</v>
      </c>
      <c r="C35" s="59" t="s">
        <v>3984</v>
      </c>
      <c r="D35" s="60" t="s">
        <v>131</v>
      </c>
      <c r="E35" s="64">
        <v>1</v>
      </c>
      <c r="F35" s="62">
        <v>102.47</v>
      </c>
      <c r="G35" s="62">
        <v>91.58</v>
      </c>
      <c r="H35" s="62">
        <v>0.6</v>
      </c>
      <c r="I35" s="63"/>
      <c r="J35" s="63">
        <v>102</v>
      </c>
      <c r="K35" s="63">
        <v>92</v>
      </c>
      <c r="L35" s="63">
        <v>1</v>
      </c>
      <c r="M35" s="63"/>
      <c r="N35" s="63">
        <v>7.2</v>
      </c>
      <c r="O35" s="63">
        <v>7.2</v>
      </c>
      <c r="P35" s="63"/>
      <c r="Q35" s="63"/>
      <c r="R35" s="31"/>
      <c r="S35" s="31"/>
      <c r="T35" s="31"/>
      <c r="U35" s="31"/>
      <c r="V35" s="31"/>
      <c r="W35" s="31"/>
    </row>
    <row r="36" spans="1:23" ht="192" x14ac:dyDescent="0.2">
      <c r="A36" s="54">
        <v>6</v>
      </c>
      <c r="B36" s="58" t="s">
        <v>3985</v>
      </c>
      <c r="C36" s="59" t="s">
        <v>3986</v>
      </c>
      <c r="D36" s="60" t="s">
        <v>131</v>
      </c>
      <c r="E36" s="64">
        <v>1</v>
      </c>
      <c r="F36" s="62">
        <v>75.66</v>
      </c>
      <c r="G36" s="62">
        <v>70.040000000000006</v>
      </c>
      <c r="H36" s="62">
        <v>0.48</v>
      </c>
      <c r="I36" s="63"/>
      <c r="J36" s="63">
        <v>76</v>
      </c>
      <c r="K36" s="63">
        <v>70</v>
      </c>
      <c r="L36" s="63"/>
      <c r="M36" s="63"/>
      <c r="N36" s="63">
        <v>5.76</v>
      </c>
      <c r="O36" s="63">
        <v>5.76</v>
      </c>
      <c r="P36" s="63"/>
      <c r="Q36" s="63"/>
      <c r="R36" s="31"/>
      <c r="S36" s="31"/>
      <c r="T36" s="31"/>
      <c r="U36" s="31"/>
      <c r="V36" s="31"/>
      <c r="W36" s="31"/>
    </row>
    <row r="37" spans="1:23" ht="144" x14ac:dyDescent="0.2">
      <c r="A37" s="54">
        <v>7</v>
      </c>
      <c r="B37" s="58" t="s">
        <v>3629</v>
      </c>
      <c r="C37" s="59" t="s">
        <v>3987</v>
      </c>
      <c r="D37" s="60" t="s">
        <v>131</v>
      </c>
      <c r="E37" s="64">
        <v>1</v>
      </c>
      <c r="F37" s="62">
        <v>12.21</v>
      </c>
      <c r="G37" s="62">
        <v>10.210000000000001</v>
      </c>
      <c r="H37" s="63"/>
      <c r="I37" s="63"/>
      <c r="J37" s="63">
        <v>12</v>
      </c>
      <c r="K37" s="63">
        <v>10</v>
      </c>
      <c r="L37" s="63"/>
      <c r="M37" s="63"/>
      <c r="N37" s="63">
        <v>0.84</v>
      </c>
      <c r="O37" s="63">
        <v>0.84</v>
      </c>
      <c r="P37" s="63"/>
      <c r="Q37" s="63"/>
      <c r="R37" s="31"/>
      <c r="S37" s="31"/>
      <c r="T37" s="31"/>
      <c r="U37" s="31"/>
      <c r="V37" s="31"/>
      <c r="W37" s="31"/>
    </row>
    <row r="38" spans="1:23" ht="60" x14ac:dyDescent="0.2">
      <c r="A38" s="54">
        <v>8</v>
      </c>
      <c r="B38" s="58" t="s">
        <v>3988</v>
      </c>
      <c r="C38" s="59" t="s">
        <v>3989</v>
      </c>
      <c r="D38" s="60" t="s">
        <v>131</v>
      </c>
      <c r="E38" s="64">
        <v>1</v>
      </c>
      <c r="F38" s="62">
        <v>162.71</v>
      </c>
      <c r="G38" s="62">
        <v>57.68</v>
      </c>
      <c r="H38" s="62">
        <v>12.58</v>
      </c>
      <c r="I38" s="62">
        <v>0.65</v>
      </c>
      <c r="J38" s="63">
        <v>163</v>
      </c>
      <c r="K38" s="63">
        <v>58</v>
      </c>
      <c r="L38" s="63">
        <v>13</v>
      </c>
      <c r="M38" s="63">
        <v>1</v>
      </c>
      <c r="N38" s="63">
        <v>5.15</v>
      </c>
      <c r="O38" s="63">
        <v>5.15</v>
      </c>
      <c r="P38" s="63">
        <v>0.04</v>
      </c>
      <c r="Q38" s="63">
        <v>0.04</v>
      </c>
      <c r="R38" s="31"/>
      <c r="S38" s="31"/>
      <c r="T38" s="31"/>
      <c r="U38" s="31"/>
      <c r="V38" s="31"/>
      <c r="W38" s="31"/>
    </row>
    <row r="39" spans="1:23" ht="288" x14ac:dyDescent="0.2">
      <c r="A39" s="54">
        <v>9</v>
      </c>
      <c r="B39" s="58" t="s">
        <v>3990</v>
      </c>
      <c r="C39" s="59" t="s">
        <v>3991</v>
      </c>
      <c r="D39" s="60" t="s">
        <v>138</v>
      </c>
      <c r="E39" s="61" t="s">
        <v>3992</v>
      </c>
      <c r="F39" s="62">
        <v>241.93</v>
      </c>
      <c r="G39" s="62">
        <v>145.53</v>
      </c>
      <c r="H39" s="62">
        <v>45.95</v>
      </c>
      <c r="I39" s="62">
        <v>1.63</v>
      </c>
      <c r="J39" s="63">
        <v>24</v>
      </c>
      <c r="K39" s="63">
        <v>15</v>
      </c>
      <c r="L39" s="63">
        <v>5</v>
      </c>
      <c r="M39" s="63"/>
      <c r="N39" s="63">
        <v>12.24</v>
      </c>
      <c r="O39" s="63">
        <v>1.22</v>
      </c>
      <c r="P39" s="63">
        <v>0.1</v>
      </c>
      <c r="Q39" s="63">
        <v>0.01</v>
      </c>
      <c r="R39" s="31"/>
      <c r="S39" s="31"/>
      <c r="T39" s="31"/>
      <c r="U39" s="31"/>
      <c r="V39" s="31"/>
      <c r="W39" s="31"/>
    </row>
    <row r="40" spans="1:23" x14ac:dyDescent="0.2">
      <c r="A40" s="114" t="s">
        <v>3993</v>
      </c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31"/>
      <c r="S40" s="31"/>
      <c r="T40" s="31"/>
      <c r="U40" s="31"/>
      <c r="V40" s="31"/>
      <c r="W40" s="31"/>
    </row>
    <row r="41" spans="1:23" ht="156" x14ac:dyDescent="0.2">
      <c r="A41" s="54">
        <v>10</v>
      </c>
      <c r="B41" s="58" t="s">
        <v>3979</v>
      </c>
      <c r="C41" s="59" t="s">
        <v>3994</v>
      </c>
      <c r="D41" s="60" t="s">
        <v>131</v>
      </c>
      <c r="E41" s="64">
        <v>5</v>
      </c>
      <c r="F41" s="62">
        <v>102.47</v>
      </c>
      <c r="G41" s="62">
        <v>91.58</v>
      </c>
      <c r="H41" s="62">
        <v>0.6</v>
      </c>
      <c r="I41" s="63"/>
      <c r="J41" s="63">
        <v>512</v>
      </c>
      <c r="K41" s="63">
        <v>458</v>
      </c>
      <c r="L41" s="63">
        <v>3</v>
      </c>
      <c r="M41" s="63"/>
      <c r="N41" s="63">
        <v>7.2</v>
      </c>
      <c r="O41" s="63">
        <v>36</v>
      </c>
      <c r="P41" s="63"/>
      <c r="Q41" s="63"/>
      <c r="R41" s="31"/>
      <c r="S41" s="31"/>
      <c r="T41" s="31"/>
      <c r="U41" s="31"/>
      <c r="V41" s="31"/>
      <c r="W41" s="31"/>
    </row>
    <row r="42" spans="1:23" ht="168" x14ac:dyDescent="0.2">
      <c r="A42" s="54">
        <v>11</v>
      </c>
      <c r="B42" s="58" t="s">
        <v>3979</v>
      </c>
      <c r="C42" s="59" t="s">
        <v>3995</v>
      </c>
      <c r="D42" s="60" t="s">
        <v>131</v>
      </c>
      <c r="E42" s="64">
        <v>1</v>
      </c>
      <c r="F42" s="62">
        <v>102.47</v>
      </c>
      <c r="G42" s="62">
        <v>91.58</v>
      </c>
      <c r="H42" s="62">
        <v>0.6</v>
      </c>
      <c r="I42" s="63"/>
      <c r="J42" s="63">
        <v>102</v>
      </c>
      <c r="K42" s="63">
        <v>92</v>
      </c>
      <c r="L42" s="63">
        <v>1</v>
      </c>
      <c r="M42" s="63"/>
      <c r="N42" s="63">
        <v>7.2</v>
      </c>
      <c r="O42" s="63">
        <v>7.2</v>
      </c>
      <c r="P42" s="63"/>
      <c r="Q42" s="63"/>
      <c r="R42" s="31"/>
      <c r="S42" s="31"/>
      <c r="T42" s="31"/>
      <c r="U42" s="31"/>
      <c r="V42" s="31"/>
      <c r="W42" s="31"/>
    </row>
    <row r="43" spans="1:23" ht="168" x14ac:dyDescent="0.2">
      <c r="A43" s="54">
        <v>12</v>
      </c>
      <c r="B43" s="58" t="s">
        <v>3979</v>
      </c>
      <c r="C43" s="59" t="s">
        <v>3984</v>
      </c>
      <c r="D43" s="60" t="s">
        <v>131</v>
      </c>
      <c r="E43" s="64">
        <v>1</v>
      </c>
      <c r="F43" s="62">
        <v>102.47</v>
      </c>
      <c r="G43" s="62">
        <v>91.58</v>
      </c>
      <c r="H43" s="62">
        <v>0.6</v>
      </c>
      <c r="I43" s="63"/>
      <c r="J43" s="63">
        <v>102</v>
      </c>
      <c r="K43" s="63">
        <v>92</v>
      </c>
      <c r="L43" s="63">
        <v>1</v>
      </c>
      <c r="M43" s="63"/>
      <c r="N43" s="63">
        <v>7.2</v>
      </c>
      <c r="O43" s="63">
        <v>7.2</v>
      </c>
      <c r="P43" s="63"/>
      <c r="Q43" s="63"/>
      <c r="R43" s="31"/>
      <c r="S43" s="31"/>
      <c r="T43" s="31"/>
      <c r="U43" s="31"/>
      <c r="V43" s="31"/>
      <c r="W43" s="31"/>
    </row>
    <row r="44" spans="1:23" ht="168" x14ac:dyDescent="0.2">
      <c r="A44" s="54">
        <v>13</v>
      </c>
      <c r="B44" s="58" t="s">
        <v>3979</v>
      </c>
      <c r="C44" s="59" t="s">
        <v>3996</v>
      </c>
      <c r="D44" s="60" t="s">
        <v>131</v>
      </c>
      <c r="E44" s="64">
        <v>14</v>
      </c>
      <c r="F44" s="62">
        <v>102.47</v>
      </c>
      <c r="G44" s="62">
        <v>91.58</v>
      </c>
      <c r="H44" s="62">
        <v>0.6</v>
      </c>
      <c r="I44" s="63"/>
      <c r="J44" s="63">
        <v>1435</v>
      </c>
      <c r="K44" s="63">
        <v>1282</v>
      </c>
      <c r="L44" s="63">
        <v>8</v>
      </c>
      <c r="M44" s="63"/>
      <c r="N44" s="63">
        <v>7.2</v>
      </c>
      <c r="O44" s="63">
        <v>100.8</v>
      </c>
      <c r="P44" s="63"/>
      <c r="Q44" s="63"/>
      <c r="R44" s="31"/>
      <c r="S44" s="31"/>
      <c r="T44" s="31"/>
      <c r="U44" s="31"/>
      <c r="V44" s="31"/>
      <c r="W44" s="31"/>
    </row>
    <row r="45" spans="1:23" ht="264" x14ac:dyDescent="0.2">
      <c r="A45" s="54">
        <v>14</v>
      </c>
      <c r="B45" s="58" t="s">
        <v>3997</v>
      </c>
      <c r="C45" s="59" t="s">
        <v>3998</v>
      </c>
      <c r="D45" s="60" t="s">
        <v>131</v>
      </c>
      <c r="E45" s="64">
        <v>14</v>
      </c>
      <c r="F45" s="62">
        <v>111.88</v>
      </c>
      <c r="G45" s="62">
        <v>34.89</v>
      </c>
      <c r="H45" s="62">
        <v>3.55</v>
      </c>
      <c r="I45" s="62">
        <v>0.16</v>
      </c>
      <c r="J45" s="63">
        <v>1566</v>
      </c>
      <c r="K45" s="63">
        <v>488</v>
      </c>
      <c r="L45" s="63">
        <v>50</v>
      </c>
      <c r="M45" s="63">
        <v>2</v>
      </c>
      <c r="N45" s="63">
        <v>2.9</v>
      </c>
      <c r="O45" s="63">
        <v>40.6</v>
      </c>
      <c r="P45" s="63">
        <v>0.01</v>
      </c>
      <c r="Q45" s="63">
        <v>0.14000000000000001</v>
      </c>
      <c r="R45" s="31"/>
      <c r="S45" s="31"/>
      <c r="T45" s="31"/>
      <c r="U45" s="31"/>
      <c r="V45" s="31"/>
      <c r="W45" s="31"/>
    </row>
    <row r="46" spans="1:23" ht="108" x14ac:dyDescent="0.2">
      <c r="A46" s="54">
        <v>15</v>
      </c>
      <c r="B46" s="58" t="s">
        <v>3700</v>
      </c>
      <c r="C46" s="59" t="s">
        <v>3999</v>
      </c>
      <c r="D46" s="60" t="s">
        <v>131</v>
      </c>
      <c r="E46" s="64">
        <v>28</v>
      </c>
      <c r="F46" s="62">
        <v>21.99</v>
      </c>
      <c r="G46" s="62">
        <v>21.56</v>
      </c>
      <c r="H46" s="63"/>
      <c r="I46" s="63"/>
      <c r="J46" s="63">
        <v>616</v>
      </c>
      <c r="K46" s="63">
        <v>604</v>
      </c>
      <c r="L46" s="63"/>
      <c r="M46" s="63"/>
      <c r="N46" s="63">
        <v>2</v>
      </c>
      <c r="O46" s="63">
        <v>56</v>
      </c>
      <c r="P46" s="63"/>
      <c r="Q46" s="63"/>
      <c r="R46" s="31"/>
      <c r="S46" s="31"/>
      <c r="T46" s="31"/>
      <c r="U46" s="31"/>
      <c r="V46" s="31"/>
      <c r="W46" s="31"/>
    </row>
    <row r="47" spans="1:23" x14ac:dyDescent="0.2">
      <c r="A47" s="114" t="s">
        <v>4000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31"/>
      <c r="S47" s="31"/>
      <c r="T47" s="31"/>
      <c r="U47" s="31"/>
      <c r="V47" s="31"/>
      <c r="W47" s="31"/>
    </row>
    <row r="48" spans="1:23" ht="108" x14ac:dyDescent="0.2">
      <c r="A48" s="54">
        <v>16</v>
      </c>
      <c r="B48" s="58" t="s">
        <v>4001</v>
      </c>
      <c r="C48" s="59" t="s">
        <v>4002</v>
      </c>
      <c r="D48" s="60" t="s">
        <v>131</v>
      </c>
      <c r="E48" s="64">
        <v>5</v>
      </c>
      <c r="F48" s="62">
        <v>62.75</v>
      </c>
      <c r="G48" s="62">
        <v>54.98</v>
      </c>
      <c r="H48" s="62">
        <v>0.48</v>
      </c>
      <c r="I48" s="63"/>
      <c r="J48" s="63">
        <v>314</v>
      </c>
      <c r="K48" s="63">
        <v>275</v>
      </c>
      <c r="L48" s="63">
        <v>2</v>
      </c>
      <c r="M48" s="63"/>
      <c r="N48" s="63">
        <v>4.2</v>
      </c>
      <c r="O48" s="63">
        <v>21</v>
      </c>
      <c r="P48" s="63"/>
      <c r="Q48" s="63"/>
      <c r="R48" s="31"/>
      <c r="S48" s="31"/>
      <c r="T48" s="31"/>
      <c r="U48" s="31"/>
      <c r="V48" s="31"/>
      <c r="W48" s="31"/>
    </row>
    <row r="49" spans="1:23" x14ac:dyDescent="0.2">
      <c r="A49" s="114" t="s">
        <v>4003</v>
      </c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31"/>
      <c r="S49" s="31"/>
      <c r="T49" s="31"/>
      <c r="U49" s="31"/>
      <c r="V49" s="31"/>
      <c r="W49" s="31"/>
    </row>
    <row r="50" spans="1:23" ht="96" x14ac:dyDescent="0.2">
      <c r="A50" s="54">
        <v>17</v>
      </c>
      <c r="B50" s="58" t="s">
        <v>3893</v>
      </c>
      <c r="C50" s="59" t="s">
        <v>4004</v>
      </c>
      <c r="D50" s="60" t="s">
        <v>131</v>
      </c>
      <c r="E50" s="64">
        <v>1</v>
      </c>
      <c r="F50" s="62">
        <v>241.42</v>
      </c>
      <c r="G50" s="62">
        <v>141.6</v>
      </c>
      <c r="H50" s="62">
        <v>42.02</v>
      </c>
      <c r="I50" s="62">
        <v>5.35</v>
      </c>
      <c r="J50" s="63">
        <v>241</v>
      </c>
      <c r="K50" s="63">
        <v>142</v>
      </c>
      <c r="L50" s="63">
        <v>42</v>
      </c>
      <c r="M50" s="63">
        <v>5</v>
      </c>
      <c r="N50" s="63">
        <v>10.1</v>
      </c>
      <c r="O50" s="63">
        <v>10.1</v>
      </c>
      <c r="P50" s="63">
        <v>0.44</v>
      </c>
      <c r="Q50" s="63">
        <v>0.44</v>
      </c>
      <c r="R50" s="31"/>
      <c r="S50" s="31"/>
      <c r="T50" s="31"/>
      <c r="U50" s="31"/>
      <c r="V50" s="31"/>
      <c r="W50" s="31"/>
    </row>
    <row r="51" spans="1:23" x14ac:dyDescent="0.2">
      <c r="A51" s="114" t="s">
        <v>4005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31"/>
      <c r="S51" s="31"/>
      <c r="T51" s="31"/>
      <c r="U51" s="31"/>
      <c r="V51" s="31"/>
      <c r="W51" s="31"/>
    </row>
    <row r="52" spans="1:23" ht="204" x14ac:dyDescent="0.2">
      <c r="A52" s="54">
        <v>18</v>
      </c>
      <c r="B52" s="58" t="s">
        <v>4006</v>
      </c>
      <c r="C52" s="59" t="s">
        <v>4007</v>
      </c>
      <c r="D52" s="60" t="s">
        <v>131</v>
      </c>
      <c r="E52" s="64">
        <v>112</v>
      </c>
      <c r="F52" s="62">
        <v>24.12</v>
      </c>
      <c r="G52" s="62">
        <v>20.43</v>
      </c>
      <c r="H52" s="62">
        <v>0.6</v>
      </c>
      <c r="I52" s="63"/>
      <c r="J52" s="63">
        <v>2701</v>
      </c>
      <c r="K52" s="63">
        <v>2288</v>
      </c>
      <c r="L52" s="63">
        <v>67</v>
      </c>
      <c r="M52" s="63"/>
      <c r="N52" s="63">
        <v>1.68</v>
      </c>
      <c r="O52" s="63">
        <v>188.16</v>
      </c>
      <c r="P52" s="63"/>
      <c r="Q52" s="63"/>
      <c r="R52" s="31"/>
      <c r="S52" s="31"/>
      <c r="T52" s="31"/>
      <c r="U52" s="31"/>
      <c r="V52" s="31"/>
      <c r="W52" s="31"/>
    </row>
    <row r="53" spans="1:23" ht="96" x14ac:dyDescent="0.2">
      <c r="A53" s="54">
        <v>19</v>
      </c>
      <c r="B53" s="58" t="s">
        <v>4008</v>
      </c>
      <c r="C53" s="59" t="s">
        <v>4009</v>
      </c>
      <c r="D53" s="60" t="s">
        <v>131</v>
      </c>
      <c r="E53" s="64">
        <v>6</v>
      </c>
      <c r="F53" s="62">
        <v>10.54</v>
      </c>
      <c r="G53" s="62">
        <v>10.33</v>
      </c>
      <c r="H53" s="63"/>
      <c r="I53" s="63"/>
      <c r="J53" s="63">
        <v>63</v>
      </c>
      <c r="K53" s="63">
        <v>62</v>
      </c>
      <c r="L53" s="63"/>
      <c r="M53" s="63"/>
      <c r="N53" s="63">
        <v>1</v>
      </c>
      <c r="O53" s="63">
        <v>6</v>
      </c>
      <c r="P53" s="63"/>
      <c r="Q53" s="63"/>
      <c r="R53" s="31"/>
      <c r="S53" s="31"/>
      <c r="T53" s="31"/>
      <c r="U53" s="31"/>
      <c r="V53" s="31"/>
      <c r="W53" s="31"/>
    </row>
    <row r="54" spans="1:23" ht="336" x14ac:dyDescent="0.2">
      <c r="A54" s="54">
        <v>20</v>
      </c>
      <c r="B54" s="58" t="s">
        <v>3698</v>
      </c>
      <c r="C54" s="59" t="s">
        <v>4010</v>
      </c>
      <c r="D54" s="60" t="s">
        <v>131</v>
      </c>
      <c r="E54" s="64">
        <v>6</v>
      </c>
      <c r="F54" s="62">
        <v>23.54</v>
      </c>
      <c r="G54" s="62">
        <v>13.74</v>
      </c>
      <c r="H54" s="62">
        <v>8.61</v>
      </c>
      <c r="I54" s="62">
        <v>0.65</v>
      </c>
      <c r="J54" s="63">
        <v>141</v>
      </c>
      <c r="K54" s="63">
        <v>82</v>
      </c>
      <c r="L54" s="63">
        <v>52</v>
      </c>
      <c r="M54" s="63">
        <v>4</v>
      </c>
      <c r="N54" s="63">
        <v>1.1299999999999999</v>
      </c>
      <c r="O54" s="63">
        <v>6.78</v>
      </c>
      <c r="P54" s="63">
        <v>0.04</v>
      </c>
      <c r="Q54" s="63">
        <v>0.24</v>
      </c>
      <c r="R54" s="31"/>
      <c r="S54" s="31"/>
      <c r="T54" s="31"/>
      <c r="U54" s="31"/>
      <c r="V54" s="31"/>
      <c r="W54" s="31"/>
    </row>
    <row r="55" spans="1:23" ht="156" x14ac:dyDescent="0.2">
      <c r="A55" s="54">
        <v>21</v>
      </c>
      <c r="B55" s="58" t="s">
        <v>3629</v>
      </c>
      <c r="C55" s="59" t="s">
        <v>4011</v>
      </c>
      <c r="D55" s="60" t="s">
        <v>131</v>
      </c>
      <c r="E55" s="64">
        <v>5</v>
      </c>
      <c r="F55" s="62">
        <v>12.21</v>
      </c>
      <c r="G55" s="62">
        <v>10.210000000000001</v>
      </c>
      <c r="H55" s="63"/>
      <c r="I55" s="63"/>
      <c r="J55" s="63">
        <v>61</v>
      </c>
      <c r="K55" s="63">
        <v>51</v>
      </c>
      <c r="L55" s="63"/>
      <c r="M55" s="63"/>
      <c r="N55" s="63">
        <v>0.84</v>
      </c>
      <c r="O55" s="63">
        <v>4.2</v>
      </c>
      <c r="P55" s="63"/>
      <c r="Q55" s="63"/>
      <c r="R55" s="31"/>
      <c r="S55" s="31"/>
      <c r="T55" s="31"/>
      <c r="U55" s="31"/>
      <c r="V55" s="31"/>
      <c r="W55" s="31"/>
    </row>
    <row r="56" spans="1:23" x14ac:dyDescent="0.2">
      <c r="A56" s="114" t="s">
        <v>4012</v>
      </c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31"/>
      <c r="S56" s="31"/>
      <c r="T56" s="31"/>
      <c r="U56" s="31"/>
      <c r="V56" s="31"/>
      <c r="W56" s="31"/>
    </row>
    <row r="57" spans="1:23" ht="168" x14ac:dyDescent="0.2">
      <c r="A57" s="54">
        <v>22</v>
      </c>
      <c r="B57" s="58" t="s">
        <v>4013</v>
      </c>
      <c r="C57" s="59" t="s">
        <v>4014</v>
      </c>
      <c r="D57" s="60" t="s">
        <v>131</v>
      </c>
      <c r="E57" s="64">
        <v>121</v>
      </c>
      <c r="F57" s="62">
        <v>29.36</v>
      </c>
      <c r="G57" s="62">
        <v>25.1</v>
      </c>
      <c r="H57" s="62">
        <v>0.71</v>
      </c>
      <c r="I57" s="63"/>
      <c r="J57" s="63">
        <v>3553</v>
      </c>
      <c r="K57" s="63">
        <v>3037</v>
      </c>
      <c r="L57" s="63">
        <v>86</v>
      </c>
      <c r="M57" s="63"/>
      <c r="N57" s="63">
        <v>1.68</v>
      </c>
      <c r="O57" s="63">
        <v>203.28</v>
      </c>
      <c r="P57" s="63"/>
      <c r="Q57" s="63"/>
      <c r="R57" s="31"/>
      <c r="S57" s="31"/>
      <c r="T57" s="31"/>
      <c r="U57" s="31"/>
      <c r="V57" s="31"/>
      <c r="W57" s="31"/>
    </row>
    <row r="58" spans="1:23" x14ac:dyDescent="0.2">
      <c r="A58" s="114" t="s">
        <v>4015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31"/>
      <c r="S58" s="31"/>
      <c r="T58" s="31"/>
      <c r="U58" s="31"/>
      <c r="V58" s="31"/>
      <c r="W58" s="31"/>
    </row>
    <row r="59" spans="1:23" ht="108" x14ac:dyDescent="0.2">
      <c r="A59" s="54">
        <v>23</v>
      </c>
      <c r="B59" s="58" t="s">
        <v>4016</v>
      </c>
      <c r="C59" s="59" t="s">
        <v>4017</v>
      </c>
      <c r="D59" s="60" t="s">
        <v>4018</v>
      </c>
      <c r="E59" s="64">
        <v>38</v>
      </c>
      <c r="F59" s="62">
        <v>38.92</v>
      </c>
      <c r="G59" s="62">
        <v>27.85</v>
      </c>
      <c r="H59" s="62">
        <v>10.51</v>
      </c>
      <c r="I59" s="62">
        <v>1.34</v>
      </c>
      <c r="J59" s="63">
        <v>1479</v>
      </c>
      <c r="K59" s="63">
        <v>1058</v>
      </c>
      <c r="L59" s="63">
        <v>399</v>
      </c>
      <c r="M59" s="63">
        <v>51</v>
      </c>
      <c r="N59" s="63">
        <v>2.29</v>
      </c>
      <c r="O59" s="63">
        <v>87.02</v>
      </c>
      <c r="P59" s="63">
        <v>0.11</v>
      </c>
      <c r="Q59" s="63">
        <v>4.18</v>
      </c>
      <c r="R59" s="31"/>
      <c r="S59" s="31"/>
      <c r="T59" s="31"/>
      <c r="U59" s="31"/>
      <c r="V59" s="31"/>
      <c r="W59" s="31"/>
    </row>
    <row r="60" spans="1:23" x14ac:dyDescent="0.2">
      <c r="A60" s="114" t="s">
        <v>4019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31"/>
      <c r="S60" s="31"/>
      <c r="T60" s="31"/>
      <c r="U60" s="31"/>
      <c r="V60" s="31"/>
      <c r="W60" s="31"/>
    </row>
    <row r="61" spans="1:23" ht="216" x14ac:dyDescent="0.2">
      <c r="A61" s="54">
        <v>24</v>
      </c>
      <c r="B61" s="58" t="s">
        <v>3296</v>
      </c>
      <c r="C61" s="59" t="s">
        <v>4020</v>
      </c>
      <c r="D61" s="60" t="s">
        <v>131</v>
      </c>
      <c r="E61" s="61" t="s">
        <v>4021</v>
      </c>
      <c r="F61" s="62">
        <v>252.49</v>
      </c>
      <c r="G61" s="62">
        <v>29.09</v>
      </c>
      <c r="H61" s="62">
        <v>28.95</v>
      </c>
      <c r="I61" s="62">
        <v>1.63</v>
      </c>
      <c r="J61" s="63">
        <v>1262</v>
      </c>
      <c r="K61" s="63">
        <v>145</v>
      </c>
      <c r="L61" s="63">
        <v>145</v>
      </c>
      <c r="M61" s="63">
        <v>8</v>
      </c>
      <c r="N61" s="63">
        <v>2.3199999999999998</v>
      </c>
      <c r="O61" s="63">
        <v>11.6</v>
      </c>
      <c r="P61" s="63">
        <v>0.1</v>
      </c>
      <c r="Q61" s="63">
        <v>0.5</v>
      </c>
      <c r="R61" s="31"/>
      <c r="S61" s="31"/>
      <c r="T61" s="31"/>
      <c r="U61" s="31"/>
      <c r="V61" s="31"/>
      <c r="W61" s="31"/>
    </row>
    <row r="62" spans="1:23" x14ac:dyDescent="0.2">
      <c r="A62" s="114" t="s">
        <v>4022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31"/>
      <c r="S62" s="31"/>
      <c r="T62" s="31"/>
      <c r="U62" s="31"/>
      <c r="V62" s="31"/>
      <c r="W62" s="31"/>
    </row>
    <row r="63" spans="1:23" ht="144" x14ac:dyDescent="0.2">
      <c r="A63" s="54">
        <v>25</v>
      </c>
      <c r="B63" s="58" t="s">
        <v>113</v>
      </c>
      <c r="C63" s="59" t="s">
        <v>4023</v>
      </c>
      <c r="D63" s="60" t="s">
        <v>115</v>
      </c>
      <c r="E63" s="61" t="s">
        <v>4024</v>
      </c>
      <c r="F63" s="62">
        <v>215.21</v>
      </c>
      <c r="G63" s="62">
        <v>120.63</v>
      </c>
      <c r="H63" s="62">
        <v>56.46</v>
      </c>
      <c r="I63" s="62">
        <v>3.27</v>
      </c>
      <c r="J63" s="63">
        <v>1162</v>
      </c>
      <c r="K63" s="63">
        <v>651</v>
      </c>
      <c r="L63" s="63">
        <v>305</v>
      </c>
      <c r="M63" s="63">
        <v>18</v>
      </c>
      <c r="N63" s="63">
        <v>9.92</v>
      </c>
      <c r="O63" s="63">
        <v>53.57</v>
      </c>
      <c r="P63" s="63">
        <v>0.2</v>
      </c>
      <c r="Q63" s="63">
        <v>1.08</v>
      </c>
      <c r="R63" s="31"/>
      <c r="S63" s="31"/>
      <c r="T63" s="31"/>
      <c r="U63" s="31"/>
      <c r="V63" s="31"/>
      <c r="W63" s="31"/>
    </row>
    <row r="64" spans="1:23" ht="252" x14ac:dyDescent="0.2">
      <c r="A64" s="54">
        <v>26</v>
      </c>
      <c r="B64" s="58" t="s">
        <v>3789</v>
      </c>
      <c r="C64" s="59" t="s">
        <v>3790</v>
      </c>
      <c r="D64" s="60" t="s">
        <v>138</v>
      </c>
      <c r="E64" s="61" t="s">
        <v>4025</v>
      </c>
      <c r="F64" s="62">
        <v>67.17</v>
      </c>
      <c r="G64" s="62">
        <v>53.39</v>
      </c>
      <c r="H64" s="62">
        <v>2.15</v>
      </c>
      <c r="I64" s="62">
        <v>0.16</v>
      </c>
      <c r="J64" s="63">
        <v>54</v>
      </c>
      <c r="K64" s="63">
        <v>43</v>
      </c>
      <c r="L64" s="63">
        <v>2</v>
      </c>
      <c r="M64" s="63"/>
      <c r="N64" s="63">
        <v>4.49</v>
      </c>
      <c r="O64" s="63">
        <v>3.59</v>
      </c>
      <c r="P64" s="63">
        <v>0.01</v>
      </c>
      <c r="Q64" s="63">
        <v>0.01</v>
      </c>
      <c r="R64" s="31"/>
      <c r="S64" s="31"/>
      <c r="T64" s="31"/>
      <c r="U64" s="31"/>
      <c r="V64" s="31"/>
      <c r="W64" s="31"/>
    </row>
    <row r="65" spans="1:23" ht="144" x14ac:dyDescent="0.2">
      <c r="A65" s="54">
        <v>27</v>
      </c>
      <c r="B65" s="58" t="s">
        <v>113</v>
      </c>
      <c r="C65" s="59" t="s">
        <v>4026</v>
      </c>
      <c r="D65" s="60" t="s">
        <v>115</v>
      </c>
      <c r="E65" s="61" t="s">
        <v>4027</v>
      </c>
      <c r="F65" s="62">
        <v>215.21</v>
      </c>
      <c r="G65" s="62">
        <v>120.63</v>
      </c>
      <c r="H65" s="62">
        <v>56.46</v>
      </c>
      <c r="I65" s="62">
        <v>3.27</v>
      </c>
      <c r="J65" s="63">
        <v>829</v>
      </c>
      <c r="K65" s="63">
        <v>464</v>
      </c>
      <c r="L65" s="63">
        <v>217</v>
      </c>
      <c r="M65" s="63">
        <v>13</v>
      </c>
      <c r="N65" s="63">
        <v>9.92</v>
      </c>
      <c r="O65" s="63">
        <v>38.19</v>
      </c>
      <c r="P65" s="63">
        <v>0.2</v>
      </c>
      <c r="Q65" s="63">
        <v>0.77</v>
      </c>
      <c r="R65" s="31"/>
      <c r="S65" s="31"/>
      <c r="T65" s="31"/>
      <c r="U65" s="31"/>
      <c r="V65" s="31"/>
      <c r="W65" s="31"/>
    </row>
    <row r="66" spans="1:23" ht="252" x14ac:dyDescent="0.2">
      <c r="A66" s="54">
        <v>28</v>
      </c>
      <c r="B66" s="58" t="s">
        <v>3789</v>
      </c>
      <c r="C66" s="59" t="s">
        <v>3790</v>
      </c>
      <c r="D66" s="60" t="s">
        <v>138</v>
      </c>
      <c r="E66" s="61" t="s">
        <v>1952</v>
      </c>
      <c r="F66" s="62">
        <v>67.17</v>
      </c>
      <c r="G66" s="62">
        <v>53.39</v>
      </c>
      <c r="H66" s="62">
        <v>2.15</v>
      </c>
      <c r="I66" s="62">
        <v>0.16</v>
      </c>
      <c r="J66" s="63">
        <v>30</v>
      </c>
      <c r="K66" s="63">
        <v>24</v>
      </c>
      <c r="L66" s="63">
        <v>1</v>
      </c>
      <c r="M66" s="63"/>
      <c r="N66" s="63">
        <v>4.49</v>
      </c>
      <c r="O66" s="63">
        <v>2.02</v>
      </c>
      <c r="P66" s="63">
        <v>0.01</v>
      </c>
      <c r="Q66" s="63"/>
      <c r="R66" s="31"/>
      <c r="S66" s="31"/>
      <c r="T66" s="31"/>
      <c r="U66" s="31"/>
      <c r="V66" s="31"/>
      <c r="W66" s="31"/>
    </row>
    <row r="67" spans="1:23" ht="252" x14ac:dyDescent="0.2">
      <c r="A67" s="54">
        <v>29</v>
      </c>
      <c r="B67" s="58" t="s">
        <v>3789</v>
      </c>
      <c r="C67" s="59" t="s">
        <v>3790</v>
      </c>
      <c r="D67" s="60" t="s">
        <v>138</v>
      </c>
      <c r="E67" s="61" t="s">
        <v>3707</v>
      </c>
      <c r="F67" s="62">
        <v>67.17</v>
      </c>
      <c r="G67" s="62">
        <v>53.39</v>
      </c>
      <c r="H67" s="62">
        <v>2.15</v>
      </c>
      <c r="I67" s="62">
        <v>0.16</v>
      </c>
      <c r="J67" s="63">
        <v>34</v>
      </c>
      <c r="K67" s="63">
        <v>27</v>
      </c>
      <c r="L67" s="63">
        <v>1</v>
      </c>
      <c r="M67" s="63"/>
      <c r="N67" s="63">
        <v>4.49</v>
      </c>
      <c r="O67" s="63">
        <v>2.25</v>
      </c>
      <c r="P67" s="63">
        <v>0.01</v>
      </c>
      <c r="Q67" s="63">
        <v>0.01</v>
      </c>
      <c r="R67" s="31"/>
      <c r="S67" s="31"/>
      <c r="T67" s="31"/>
      <c r="U67" s="31"/>
      <c r="V67" s="31"/>
      <c r="W67" s="31"/>
    </row>
    <row r="68" spans="1:23" ht="144" x14ac:dyDescent="0.2">
      <c r="A68" s="54">
        <v>30</v>
      </c>
      <c r="B68" s="58" t="s">
        <v>113</v>
      </c>
      <c r="C68" s="59" t="s">
        <v>4026</v>
      </c>
      <c r="D68" s="60" t="s">
        <v>115</v>
      </c>
      <c r="E68" s="61" t="s">
        <v>2671</v>
      </c>
      <c r="F68" s="62">
        <v>215.21</v>
      </c>
      <c r="G68" s="62">
        <v>120.63</v>
      </c>
      <c r="H68" s="62">
        <v>56.46</v>
      </c>
      <c r="I68" s="62">
        <v>3.27</v>
      </c>
      <c r="J68" s="63">
        <v>86</v>
      </c>
      <c r="K68" s="63">
        <v>48</v>
      </c>
      <c r="L68" s="63">
        <v>23</v>
      </c>
      <c r="M68" s="63">
        <v>1</v>
      </c>
      <c r="N68" s="63">
        <v>9.92</v>
      </c>
      <c r="O68" s="63">
        <v>3.97</v>
      </c>
      <c r="P68" s="63">
        <v>0.2</v>
      </c>
      <c r="Q68" s="63">
        <v>0.08</v>
      </c>
      <c r="R68" s="31"/>
      <c r="S68" s="31"/>
      <c r="T68" s="31"/>
      <c r="U68" s="31"/>
      <c r="V68" s="31"/>
      <c r="W68" s="31"/>
    </row>
    <row r="69" spans="1:23" x14ac:dyDescent="0.2">
      <c r="A69" s="114" t="s">
        <v>4028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31"/>
      <c r="S69" s="31"/>
      <c r="T69" s="31"/>
      <c r="U69" s="31"/>
      <c r="V69" s="31"/>
      <c r="W69" s="31"/>
    </row>
    <row r="70" spans="1:23" ht="216" x14ac:dyDescent="0.2">
      <c r="A70" s="54">
        <v>31</v>
      </c>
      <c r="B70" s="58" t="s">
        <v>3386</v>
      </c>
      <c r="C70" s="59" t="s">
        <v>4029</v>
      </c>
      <c r="D70" s="60" t="s">
        <v>138</v>
      </c>
      <c r="E70" s="61" t="s">
        <v>3707</v>
      </c>
      <c r="F70" s="62">
        <v>293.52999999999997</v>
      </c>
      <c r="G70" s="62">
        <v>226.39</v>
      </c>
      <c r="H70" s="62">
        <v>45.25</v>
      </c>
      <c r="I70" s="62">
        <v>1.47</v>
      </c>
      <c r="J70" s="63">
        <v>147</v>
      </c>
      <c r="K70" s="63">
        <v>113</v>
      </c>
      <c r="L70" s="63">
        <v>23</v>
      </c>
      <c r="M70" s="63">
        <v>1</v>
      </c>
      <c r="N70" s="63">
        <v>19.04</v>
      </c>
      <c r="O70" s="63">
        <v>9.52</v>
      </c>
      <c r="P70" s="63">
        <v>0.09</v>
      </c>
      <c r="Q70" s="63">
        <v>0.05</v>
      </c>
      <c r="R70" s="31"/>
      <c r="S70" s="31"/>
      <c r="T70" s="31"/>
      <c r="U70" s="31"/>
      <c r="V70" s="31"/>
      <c r="W70" s="31"/>
    </row>
    <row r="71" spans="1:23" ht="228" x14ac:dyDescent="0.2">
      <c r="A71" s="54">
        <v>32</v>
      </c>
      <c r="B71" s="58" t="s">
        <v>3386</v>
      </c>
      <c r="C71" s="59" t="s">
        <v>4030</v>
      </c>
      <c r="D71" s="60" t="s">
        <v>138</v>
      </c>
      <c r="E71" s="61" t="s">
        <v>1952</v>
      </c>
      <c r="F71" s="62">
        <v>293.52999999999997</v>
      </c>
      <c r="G71" s="62">
        <v>226.39</v>
      </c>
      <c r="H71" s="62">
        <v>45.25</v>
      </c>
      <c r="I71" s="62">
        <v>1.47</v>
      </c>
      <c r="J71" s="63">
        <v>132</v>
      </c>
      <c r="K71" s="63">
        <v>102</v>
      </c>
      <c r="L71" s="63">
        <v>20</v>
      </c>
      <c r="M71" s="63">
        <v>1</v>
      </c>
      <c r="N71" s="63">
        <v>19.04</v>
      </c>
      <c r="O71" s="63">
        <v>8.57</v>
      </c>
      <c r="P71" s="63">
        <v>0.09</v>
      </c>
      <c r="Q71" s="63">
        <v>0.04</v>
      </c>
      <c r="R71" s="31"/>
      <c r="S71" s="31"/>
      <c r="T71" s="31"/>
      <c r="U71" s="31"/>
      <c r="V71" s="31"/>
      <c r="W71" s="31"/>
    </row>
    <row r="72" spans="1:23" ht="60" x14ac:dyDescent="0.2">
      <c r="A72" s="54">
        <v>33</v>
      </c>
      <c r="B72" s="58" t="s">
        <v>3710</v>
      </c>
      <c r="C72" s="59" t="s">
        <v>4031</v>
      </c>
      <c r="D72" s="60" t="s">
        <v>138</v>
      </c>
      <c r="E72" s="61" t="s">
        <v>4032</v>
      </c>
      <c r="F72" s="62">
        <v>276.11</v>
      </c>
      <c r="G72" s="62">
        <v>195.97</v>
      </c>
      <c r="H72" s="62">
        <v>22.99</v>
      </c>
      <c r="I72" s="62">
        <v>0.16</v>
      </c>
      <c r="J72" s="63">
        <v>2499</v>
      </c>
      <c r="K72" s="63">
        <v>1774</v>
      </c>
      <c r="L72" s="63">
        <v>208</v>
      </c>
      <c r="M72" s="63">
        <v>1</v>
      </c>
      <c r="N72" s="63">
        <v>16.29</v>
      </c>
      <c r="O72" s="63">
        <v>147.41999999999999</v>
      </c>
      <c r="P72" s="63">
        <v>0.01</v>
      </c>
      <c r="Q72" s="63">
        <v>0.09</v>
      </c>
      <c r="R72" s="31"/>
      <c r="S72" s="31"/>
      <c r="T72" s="31"/>
      <c r="U72" s="31"/>
      <c r="V72" s="31"/>
      <c r="W72" s="31"/>
    </row>
    <row r="73" spans="1:23" x14ac:dyDescent="0.2">
      <c r="A73" s="114" t="s">
        <v>4033</v>
      </c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31"/>
      <c r="S73" s="31"/>
      <c r="T73" s="31"/>
      <c r="U73" s="31"/>
      <c r="V73" s="31"/>
      <c r="W73" s="31"/>
    </row>
    <row r="74" spans="1:23" ht="72" x14ac:dyDescent="0.2">
      <c r="A74" s="54">
        <v>34</v>
      </c>
      <c r="B74" s="58" t="s">
        <v>3982</v>
      </c>
      <c r="C74" s="59" t="s">
        <v>4034</v>
      </c>
      <c r="D74" s="60" t="s">
        <v>131</v>
      </c>
      <c r="E74" s="64">
        <v>15</v>
      </c>
      <c r="F74" s="62">
        <v>239.84</v>
      </c>
      <c r="G74" s="62">
        <v>118.57</v>
      </c>
      <c r="H74" s="62">
        <v>96.97</v>
      </c>
      <c r="I74" s="62">
        <v>7.02</v>
      </c>
      <c r="J74" s="63">
        <v>3598</v>
      </c>
      <c r="K74" s="63">
        <v>1779</v>
      </c>
      <c r="L74" s="63">
        <v>1455</v>
      </c>
      <c r="M74" s="63">
        <v>105</v>
      </c>
      <c r="N74" s="63">
        <v>10.1</v>
      </c>
      <c r="O74" s="63">
        <v>151.5</v>
      </c>
      <c r="P74" s="63">
        <v>0.43</v>
      </c>
      <c r="Q74" s="63">
        <v>6.45</v>
      </c>
      <c r="R74" s="31"/>
      <c r="S74" s="31"/>
      <c r="T74" s="31"/>
      <c r="U74" s="31"/>
      <c r="V74" s="31"/>
      <c r="W74" s="31"/>
    </row>
    <row r="75" spans="1:23" ht="144" x14ac:dyDescent="0.2">
      <c r="A75" s="54">
        <v>35</v>
      </c>
      <c r="B75" s="58" t="s">
        <v>3625</v>
      </c>
      <c r="C75" s="59" t="s">
        <v>4035</v>
      </c>
      <c r="D75" s="60" t="s">
        <v>131</v>
      </c>
      <c r="E75" s="64">
        <v>1</v>
      </c>
      <c r="F75" s="62">
        <v>7.61</v>
      </c>
      <c r="G75" s="62">
        <v>6.52</v>
      </c>
      <c r="H75" s="63"/>
      <c r="I75" s="63"/>
      <c r="J75" s="63">
        <v>8</v>
      </c>
      <c r="K75" s="63">
        <v>7</v>
      </c>
      <c r="L75" s="63"/>
      <c r="M75" s="63"/>
      <c r="N75" s="63">
        <v>0.52</v>
      </c>
      <c r="O75" s="63">
        <v>0.52</v>
      </c>
      <c r="P75" s="63"/>
      <c r="Q75" s="63"/>
      <c r="R75" s="31"/>
      <c r="S75" s="31"/>
      <c r="T75" s="31"/>
      <c r="U75" s="31"/>
      <c r="V75" s="31"/>
      <c r="W75" s="31"/>
    </row>
    <row r="76" spans="1:23" ht="132" x14ac:dyDescent="0.2">
      <c r="A76" s="54">
        <v>36</v>
      </c>
      <c r="B76" s="58" t="s">
        <v>4008</v>
      </c>
      <c r="C76" s="59" t="s">
        <v>4036</v>
      </c>
      <c r="D76" s="60" t="s">
        <v>131</v>
      </c>
      <c r="E76" s="64">
        <v>38</v>
      </c>
      <c r="F76" s="62">
        <v>10.54</v>
      </c>
      <c r="G76" s="62">
        <v>10.33</v>
      </c>
      <c r="H76" s="63"/>
      <c r="I76" s="63"/>
      <c r="J76" s="63">
        <v>401</v>
      </c>
      <c r="K76" s="63">
        <v>393</v>
      </c>
      <c r="L76" s="63"/>
      <c r="M76" s="63"/>
      <c r="N76" s="63">
        <v>1</v>
      </c>
      <c r="O76" s="63">
        <v>38</v>
      </c>
      <c r="P76" s="63"/>
      <c r="Q76" s="63"/>
      <c r="R76" s="31"/>
      <c r="S76" s="31"/>
      <c r="T76" s="31"/>
      <c r="U76" s="31"/>
      <c r="V76" s="31"/>
      <c r="W76" s="31"/>
    </row>
    <row r="77" spans="1:23" x14ac:dyDescent="0.2">
      <c r="A77" s="114" t="s">
        <v>90</v>
      </c>
      <c r="B77" s="113"/>
      <c r="C77" s="113"/>
      <c r="D77" s="113"/>
      <c r="E77" s="113"/>
      <c r="F77" s="113"/>
      <c r="G77" s="113"/>
      <c r="H77" s="113"/>
      <c r="I77" s="113"/>
      <c r="J77" s="62">
        <v>24102</v>
      </c>
      <c r="K77" s="62">
        <v>16263</v>
      </c>
      <c r="L77" s="62">
        <v>3230</v>
      </c>
      <c r="M77" s="62">
        <v>218</v>
      </c>
      <c r="N77" s="63"/>
      <c r="O77" s="62">
        <v>1300.23</v>
      </c>
      <c r="P77" s="63"/>
      <c r="Q77" s="62">
        <v>14.56</v>
      </c>
      <c r="R77" s="31"/>
      <c r="S77" s="31"/>
      <c r="T77" s="31"/>
      <c r="U77" s="31"/>
      <c r="V77" s="31"/>
      <c r="W77" s="31"/>
    </row>
    <row r="78" spans="1:23" x14ac:dyDescent="0.2">
      <c r="A78" s="114" t="s">
        <v>91</v>
      </c>
      <c r="B78" s="113"/>
      <c r="C78" s="113"/>
      <c r="D78" s="113"/>
      <c r="E78" s="113"/>
      <c r="F78" s="113"/>
      <c r="G78" s="113"/>
      <c r="H78" s="113"/>
      <c r="I78" s="113"/>
      <c r="J78" s="62">
        <v>14085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</row>
    <row r="79" spans="1:23" x14ac:dyDescent="0.2">
      <c r="A79" s="114" t="s">
        <v>92</v>
      </c>
      <c r="B79" s="113"/>
      <c r="C79" s="113"/>
      <c r="D79" s="113"/>
      <c r="E79" s="113"/>
      <c r="F79" s="113"/>
      <c r="G79" s="113"/>
      <c r="H79" s="113"/>
      <c r="I79" s="113"/>
      <c r="J79" s="63"/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</row>
    <row r="80" spans="1:23" x14ac:dyDescent="0.2">
      <c r="A80" s="114" t="s">
        <v>4037</v>
      </c>
      <c r="B80" s="113"/>
      <c r="C80" s="113"/>
      <c r="D80" s="113"/>
      <c r="E80" s="113"/>
      <c r="F80" s="113"/>
      <c r="G80" s="113"/>
      <c r="H80" s="113"/>
      <c r="I80" s="113"/>
      <c r="J80" s="62">
        <v>7993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</row>
    <row r="81" spans="1:23" x14ac:dyDescent="0.2">
      <c r="A81" s="114" t="s">
        <v>4038</v>
      </c>
      <c r="B81" s="113"/>
      <c r="C81" s="113"/>
      <c r="D81" s="113"/>
      <c r="E81" s="113"/>
      <c r="F81" s="113"/>
      <c r="G81" s="113"/>
      <c r="H81" s="113"/>
      <c r="I81" s="113"/>
      <c r="J81" s="62">
        <v>2268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</row>
    <row r="82" spans="1:23" x14ac:dyDescent="0.2">
      <c r="A82" s="114" t="s">
        <v>4039</v>
      </c>
      <c r="B82" s="113"/>
      <c r="C82" s="113"/>
      <c r="D82" s="113"/>
      <c r="E82" s="113"/>
      <c r="F82" s="113"/>
      <c r="G82" s="113"/>
      <c r="H82" s="113"/>
      <c r="I82" s="113"/>
      <c r="J82" s="62">
        <v>3824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</row>
    <row r="83" spans="1:23" x14ac:dyDescent="0.2">
      <c r="A83" s="114" t="s">
        <v>95</v>
      </c>
      <c r="B83" s="113"/>
      <c r="C83" s="113"/>
      <c r="D83" s="113"/>
      <c r="E83" s="113"/>
      <c r="F83" s="113"/>
      <c r="G83" s="113"/>
      <c r="H83" s="113"/>
      <c r="I83" s="113"/>
      <c r="J83" s="62">
        <v>10213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</row>
    <row r="84" spans="1:23" x14ac:dyDescent="0.2">
      <c r="A84" s="114" t="s">
        <v>92</v>
      </c>
      <c r="B84" s="113"/>
      <c r="C84" s="113"/>
      <c r="D84" s="113"/>
      <c r="E84" s="113"/>
      <c r="F84" s="113"/>
      <c r="G84" s="113"/>
      <c r="H84" s="113"/>
      <c r="I84" s="113"/>
      <c r="J84" s="63"/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</row>
    <row r="85" spans="1:23" x14ac:dyDescent="0.2">
      <c r="A85" s="114" t="s">
        <v>4040</v>
      </c>
      <c r="B85" s="113"/>
      <c r="C85" s="113"/>
      <c r="D85" s="113"/>
      <c r="E85" s="113"/>
      <c r="F85" s="113"/>
      <c r="G85" s="113"/>
      <c r="H85" s="113"/>
      <c r="I85" s="113"/>
      <c r="J85" s="62">
        <v>5995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</row>
    <row r="86" spans="1:23" x14ac:dyDescent="0.2">
      <c r="A86" s="114" t="s">
        <v>4041</v>
      </c>
      <c r="B86" s="113"/>
      <c r="C86" s="113"/>
      <c r="D86" s="113"/>
      <c r="E86" s="113"/>
      <c r="F86" s="113"/>
      <c r="G86" s="113"/>
      <c r="H86" s="113"/>
      <c r="I86" s="113"/>
      <c r="J86" s="62">
        <v>4218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</row>
    <row r="87" spans="1:23" x14ac:dyDescent="0.2">
      <c r="A87" s="115" t="s">
        <v>3644</v>
      </c>
      <c r="B87" s="113"/>
      <c r="C87" s="113"/>
      <c r="D87" s="113"/>
      <c r="E87" s="113"/>
      <c r="F87" s="113"/>
      <c r="G87" s="113"/>
      <c r="H87" s="113"/>
      <c r="I87" s="113"/>
      <c r="J87" s="65">
        <v>48400</v>
      </c>
      <c r="K87" s="63"/>
      <c r="L87" s="63"/>
      <c r="M87" s="63"/>
      <c r="N87" s="63"/>
      <c r="O87" s="65">
        <v>1300.23</v>
      </c>
      <c r="P87" s="63"/>
      <c r="Q87" s="65">
        <v>14.56</v>
      </c>
      <c r="R87" s="31"/>
      <c r="S87" s="31"/>
      <c r="T87" s="31"/>
      <c r="U87" s="31"/>
      <c r="V87" s="31"/>
      <c r="W87" s="31"/>
    </row>
    <row r="88" spans="1:23" x14ac:dyDescent="0.2">
      <c r="A88" s="112" t="s">
        <v>3645</v>
      </c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31"/>
      <c r="S88" s="31"/>
      <c r="T88" s="31"/>
      <c r="U88" s="31"/>
      <c r="V88" s="31"/>
      <c r="W88" s="31"/>
    </row>
    <row r="89" spans="1:23" x14ac:dyDescent="0.2">
      <c r="A89" s="114" t="s">
        <v>3976</v>
      </c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31"/>
      <c r="S89" s="31"/>
      <c r="T89" s="31"/>
      <c r="U89" s="31"/>
      <c r="V89" s="31"/>
      <c r="W89" s="31"/>
    </row>
    <row r="90" spans="1:23" ht="168" x14ac:dyDescent="0.2">
      <c r="A90" s="54">
        <v>37</v>
      </c>
      <c r="B90" s="58" t="s">
        <v>4042</v>
      </c>
      <c r="C90" s="59" t="s">
        <v>4043</v>
      </c>
      <c r="D90" s="60" t="s">
        <v>495</v>
      </c>
      <c r="E90" s="61" t="s">
        <v>2941</v>
      </c>
      <c r="F90" s="62">
        <v>1131.7</v>
      </c>
      <c r="G90" s="63"/>
      <c r="H90" s="63"/>
      <c r="I90" s="63"/>
      <c r="J90" s="63">
        <v>113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</row>
    <row r="91" spans="1:23" ht="115.5" x14ac:dyDescent="0.2">
      <c r="A91" s="54">
        <v>38</v>
      </c>
      <c r="B91" s="58" t="s">
        <v>4044</v>
      </c>
      <c r="C91" s="59" t="s">
        <v>4045</v>
      </c>
      <c r="D91" s="60" t="s">
        <v>325</v>
      </c>
      <c r="E91" s="64">
        <v>2</v>
      </c>
      <c r="F91" s="62" t="s">
        <v>4046</v>
      </c>
      <c r="G91" s="63"/>
      <c r="H91" s="63"/>
      <c r="I91" s="63"/>
      <c r="J91" s="63">
        <v>542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</row>
    <row r="92" spans="1:23" ht="57.75" x14ac:dyDescent="0.2">
      <c r="A92" s="54">
        <v>39</v>
      </c>
      <c r="B92" s="58" t="s">
        <v>4047</v>
      </c>
      <c r="C92" s="59" t="s">
        <v>4048</v>
      </c>
      <c r="D92" s="60" t="s">
        <v>174</v>
      </c>
      <c r="E92" s="64">
        <v>5</v>
      </c>
      <c r="F92" s="62" t="s">
        <v>4049</v>
      </c>
      <c r="G92" s="63"/>
      <c r="H92" s="63"/>
      <c r="I92" s="63"/>
      <c r="J92" s="63">
        <v>15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</row>
    <row r="93" spans="1:23" ht="67.5" x14ac:dyDescent="0.2">
      <c r="A93" s="54">
        <v>40</v>
      </c>
      <c r="B93" s="58" t="s">
        <v>4050</v>
      </c>
      <c r="C93" s="59" t="s">
        <v>4051</v>
      </c>
      <c r="D93" s="60" t="s">
        <v>174</v>
      </c>
      <c r="E93" s="64">
        <v>5</v>
      </c>
      <c r="F93" s="62" t="s">
        <v>4052</v>
      </c>
      <c r="G93" s="63"/>
      <c r="H93" s="63"/>
      <c r="I93" s="63"/>
      <c r="J93" s="63">
        <v>9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</row>
    <row r="94" spans="1:23" ht="120" x14ac:dyDescent="0.2">
      <c r="A94" s="54">
        <v>41</v>
      </c>
      <c r="B94" s="58" t="s">
        <v>4053</v>
      </c>
      <c r="C94" s="59" t="s">
        <v>4054</v>
      </c>
      <c r="D94" s="60" t="s">
        <v>658</v>
      </c>
      <c r="E94" s="61" t="s">
        <v>139</v>
      </c>
      <c r="F94" s="62">
        <v>959</v>
      </c>
      <c r="G94" s="63"/>
      <c r="H94" s="63"/>
      <c r="I94" s="63"/>
      <c r="J94" s="63">
        <v>96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</row>
    <row r="95" spans="1:23" ht="81.75" x14ac:dyDescent="0.2">
      <c r="A95" s="54">
        <v>42</v>
      </c>
      <c r="B95" s="58" t="s">
        <v>4055</v>
      </c>
      <c r="C95" s="59" t="s">
        <v>4056</v>
      </c>
      <c r="D95" s="60" t="s">
        <v>325</v>
      </c>
      <c r="E95" s="64">
        <v>2</v>
      </c>
      <c r="F95" s="62" t="s">
        <v>4057</v>
      </c>
      <c r="G95" s="63"/>
      <c r="H95" s="63"/>
      <c r="I95" s="63"/>
      <c r="J95" s="63">
        <v>8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</row>
    <row r="96" spans="1:23" x14ac:dyDescent="0.2">
      <c r="A96" s="114" t="s">
        <v>3993</v>
      </c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31"/>
      <c r="S96" s="31"/>
      <c r="T96" s="31"/>
      <c r="U96" s="31"/>
      <c r="V96" s="31"/>
      <c r="W96" s="31"/>
    </row>
    <row r="97" spans="1:23" ht="84" x14ac:dyDescent="0.2">
      <c r="A97" s="54">
        <v>43</v>
      </c>
      <c r="B97" s="58" t="s">
        <v>4058</v>
      </c>
      <c r="C97" s="59" t="s">
        <v>4059</v>
      </c>
      <c r="D97" s="60" t="s">
        <v>325</v>
      </c>
      <c r="E97" s="64">
        <v>14</v>
      </c>
      <c r="F97" s="62">
        <v>30.89</v>
      </c>
      <c r="G97" s="63"/>
      <c r="H97" s="63"/>
      <c r="I97" s="63"/>
      <c r="J97" s="63">
        <v>432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</row>
    <row r="98" spans="1:23" ht="55.5" x14ac:dyDescent="0.2">
      <c r="A98" s="54">
        <v>44</v>
      </c>
      <c r="B98" s="58" t="s">
        <v>4060</v>
      </c>
      <c r="C98" s="59" t="s">
        <v>4061</v>
      </c>
      <c r="D98" s="60" t="s">
        <v>325</v>
      </c>
      <c r="E98" s="64">
        <v>28</v>
      </c>
      <c r="F98" s="62" t="s">
        <v>4062</v>
      </c>
      <c r="G98" s="63"/>
      <c r="H98" s="63"/>
      <c r="I98" s="63"/>
      <c r="J98" s="63">
        <v>280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</row>
    <row r="99" spans="1:23" x14ac:dyDescent="0.2">
      <c r="A99" s="114" t="s">
        <v>4063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31"/>
      <c r="S99" s="31"/>
      <c r="T99" s="31"/>
      <c r="U99" s="31"/>
      <c r="V99" s="31"/>
      <c r="W99" s="31"/>
    </row>
    <row r="100" spans="1:23" ht="84" x14ac:dyDescent="0.2">
      <c r="A100" s="54">
        <v>45</v>
      </c>
      <c r="B100" s="58" t="s">
        <v>4064</v>
      </c>
      <c r="C100" s="59" t="s">
        <v>4065</v>
      </c>
      <c r="D100" s="60" t="s">
        <v>325</v>
      </c>
      <c r="E100" s="64">
        <v>1</v>
      </c>
      <c r="F100" s="62">
        <v>1291.5</v>
      </c>
      <c r="G100" s="63"/>
      <c r="H100" s="63"/>
      <c r="I100" s="63"/>
      <c r="J100" s="63">
        <v>1292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</row>
    <row r="101" spans="1:23" x14ac:dyDescent="0.2">
      <c r="A101" s="114" t="s">
        <v>4066</v>
      </c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31"/>
      <c r="S101" s="31"/>
      <c r="T101" s="31"/>
      <c r="U101" s="31"/>
      <c r="V101" s="31"/>
      <c r="W101" s="31"/>
    </row>
    <row r="102" spans="1:23" ht="115.5" x14ac:dyDescent="0.2">
      <c r="A102" s="54">
        <v>46</v>
      </c>
      <c r="B102" s="58" t="s">
        <v>4044</v>
      </c>
      <c r="C102" s="59" t="s">
        <v>4045</v>
      </c>
      <c r="D102" s="60" t="s">
        <v>325</v>
      </c>
      <c r="E102" s="64">
        <v>1</v>
      </c>
      <c r="F102" s="62" t="s">
        <v>4046</v>
      </c>
      <c r="G102" s="63"/>
      <c r="H102" s="63"/>
      <c r="I102" s="63"/>
      <c r="J102" s="63">
        <v>271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</row>
    <row r="103" spans="1:23" x14ac:dyDescent="0.2">
      <c r="A103" s="114" t="s">
        <v>4067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31"/>
      <c r="S103" s="31"/>
      <c r="T103" s="31"/>
      <c r="U103" s="31"/>
      <c r="V103" s="31"/>
      <c r="W103" s="31"/>
    </row>
    <row r="104" spans="1:23" ht="72" x14ac:dyDescent="0.2">
      <c r="A104" s="54">
        <v>47</v>
      </c>
      <c r="B104" s="58" t="s">
        <v>4068</v>
      </c>
      <c r="C104" s="59" t="s">
        <v>4069</v>
      </c>
      <c r="D104" s="60" t="s">
        <v>495</v>
      </c>
      <c r="E104" s="61" t="s">
        <v>4070</v>
      </c>
      <c r="F104" s="62">
        <v>3426.6</v>
      </c>
      <c r="G104" s="63"/>
      <c r="H104" s="63"/>
      <c r="I104" s="63"/>
      <c r="J104" s="63">
        <v>38378</v>
      </c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</row>
    <row r="105" spans="1:23" ht="72" x14ac:dyDescent="0.2">
      <c r="A105" s="54">
        <v>48</v>
      </c>
      <c r="B105" s="58" t="s">
        <v>4071</v>
      </c>
      <c r="C105" s="59" t="s">
        <v>4072</v>
      </c>
      <c r="D105" s="60" t="s">
        <v>495</v>
      </c>
      <c r="E105" s="61" t="s">
        <v>3480</v>
      </c>
      <c r="F105" s="62">
        <v>2789.6</v>
      </c>
      <c r="G105" s="63"/>
      <c r="H105" s="63"/>
      <c r="I105" s="63"/>
      <c r="J105" s="63">
        <v>1674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</row>
    <row r="106" spans="1:23" ht="72" x14ac:dyDescent="0.2">
      <c r="A106" s="54">
        <v>49</v>
      </c>
      <c r="B106" s="58" t="s">
        <v>4073</v>
      </c>
      <c r="C106" s="59" t="s">
        <v>4074</v>
      </c>
      <c r="D106" s="60" t="s">
        <v>495</v>
      </c>
      <c r="E106" s="61" t="s">
        <v>3480</v>
      </c>
      <c r="F106" s="62">
        <v>3048.2</v>
      </c>
      <c r="G106" s="63"/>
      <c r="H106" s="63"/>
      <c r="I106" s="63"/>
      <c r="J106" s="63">
        <v>1829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</row>
    <row r="107" spans="1:23" ht="72" x14ac:dyDescent="0.2">
      <c r="A107" s="54">
        <v>50</v>
      </c>
      <c r="B107" s="58" t="s">
        <v>4075</v>
      </c>
      <c r="C107" s="59" t="s">
        <v>4076</v>
      </c>
      <c r="D107" s="60" t="s">
        <v>658</v>
      </c>
      <c r="E107" s="61" t="s">
        <v>2196</v>
      </c>
      <c r="F107" s="62">
        <v>4600</v>
      </c>
      <c r="G107" s="63"/>
      <c r="H107" s="63"/>
      <c r="I107" s="63"/>
      <c r="J107" s="63">
        <v>230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</row>
    <row r="108" spans="1:23" x14ac:dyDescent="0.2">
      <c r="A108" s="114" t="s">
        <v>4077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31"/>
      <c r="S108" s="31"/>
      <c r="T108" s="31"/>
      <c r="U108" s="31"/>
      <c r="V108" s="31"/>
      <c r="W108" s="31"/>
    </row>
    <row r="109" spans="1:23" ht="84" x14ac:dyDescent="0.2">
      <c r="A109" s="54">
        <v>51</v>
      </c>
      <c r="B109" s="58" t="s">
        <v>4078</v>
      </c>
      <c r="C109" s="59" t="s">
        <v>4079</v>
      </c>
      <c r="D109" s="60" t="s">
        <v>495</v>
      </c>
      <c r="E109" s="61" t="s">
        <v>4080</v>
      </c>
      <c r="F109" s="62">
        <v>747.8</v>
      </c>
      <c r="G109" s="63"/>
      <c r="H109" s="63"/>
      <c r="I109" s="63"/>
      <c r="J109" s="63">
        <v>9048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</row>
    <row r="110" spans="1:23" x14ac:dyDescent="0.2">
      <c r="A110" s="114" t="s">
        <v>4081</v>
      </c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31"/>
      <c r="S110" s="31"/>
      <c r="T110" s="31"/>
      <c r="U110" s="31"/>
      <c r="V110" s="31"/>
      <c r="W110" s="31"/>
    </row>
    <row r="111" spans="1:23" ht="132" x14ac:dyDescent="0.2">
      <c r="A111" s="54">
        <v>52</v>
      </c>
      <c r="B111" s="58" t="s">
        <v>4082</v>
      </c>
      <c r="C111" s="59" t="s">
        <v>4083</v>
      </c>
      <c r="D111" s="60" t="s">
        <v>495</v>
      </c>
      <c r="E111" s="61" t="s">
        <v>4084</v>
      </c>
      <c r="F111" s="62">
        <v>357.3</v>
      </c>
      <c r="G111" s="63"/>
      <c r="H111" s="63"/>
      <c r="I111" s="63"/>
      <c r="J111" s="63">
        <v>1358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</row>
    <row r="112" spans="1:23" x14ac:dyDescent="0.2">
      <c r="A112" s="114" t="s">
        <v>4085</v>
      </c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31"/>
      <c r="S112" s="31"/>
      <c r="T112" s="31"/>
      <c r="U112" s="31"/>
      <c r="V112" s="31"/>
      <c r="W112" s="31"/>
    </row>
    <row r="113" spans="1:23" ht="91.5" x14ac:dyDescent="0.2">
      <c r="A113" s="54">
        <v>53</v>
      </c>
      <c r="B113" s="58" t="s">
        <v>4086</v>
      </c>
      <c r="C113" s="59" t="s">
        <v>4087</v>
      </c>
      <c r="D113" s="60" t="s">
        <v>325</v>
      </c>
      <c r="E113" s="61" t="s">
        <v>3295</v>
      </c>
      <c r="F113" s="62" t="s">
        <v>4088</v>
      </c>
      <c r="G113" s="63"/>
      <c r="H113" s="63"/>
      <c r="I113" s="63"/>
      <c r="J113" s="63">
        <v>4985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</row>
    <row r="114" spans="1:23" ht="91.5" x14ac:dyDescent="0.2">
      <c r="A114" s="54">
        <v>54</v>
      </c>
      <c r="B114" s="58" t="s">
        <v>4089</v>
      </c>
      <c r="C114" s="59" t="s">
        <v>4090</v>
      </c>
      <c r="D114" s="60" t="s">
        <v>325</v>
      </c>
      <c r="E114" s="61" t="s">
        <v>132</v>
      </c>
      <c r="F114" s="62" t="s">
        <v>4091</v>
      </c>
      <c r="G114" s="63"/>
      <c r="H114" s="63"/>
      <c r="I114" s="63"/>
      <c r="J114" s="63">
        <v>3441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</row>
    <row r="115" spans="1:23" x14ac:dyDescent="0.2">
      <c r="A115" s="114" t="s">
        <v>4092</v>
      </c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31"/>
      <c r="S115" s="31"/>
      <c r="T115" s="31"/>
      <c r="U115" s="31"/>
      <c r="V115" s="31"/>
      <c r="W115" s="31"/>
    </row>
    <row r="116" spans="1:23" ht="67.5" x14ac:dyDescent="0.2">
      <c r="A116" s="54">
        <v>55</v>
      </c>
      <c r="B116" s="58" t="s">
        <v>4093</v>
      </c>
      <c r="C116" s="59" t="s">
        <v>4094</v>
      </c>
      <c r="D116" s="60" t="s">
        <v>174</v>
      </c>
      <c r="E116" s="64">
        <v>540</v>
      </c>
      <c r="F116" s="62" t="s">
        <v>4095</v>
      </c>
      <c r="G116" s="63"/>
      <c r="H116" s="63"/>
      <c r="I116" s="63"/>
      <c r="J116" s="63">
        <v>837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</row>
    <row r="117" spans="1:23" ht="57.75" x14ac:dyDescent="0.2">
      <c r="A117" s="54">
        <v>56</v>
      </c>
      <c r="B117" s="58" t="s">
        <v>4047</v>
      </c>
      <c r="C117" s="59" t="s">
        <v>4048</v>
      </c>
      <c r="D117" s="60" t="s">
        <v>174</v>
      </c>
      <c r="E117" s="64">
        <v>80</v>
      </c>
      <c r="F117" s="62" t="s">
        <v>4049</v>
      </c>
      <c r="G117" s="63"/>
      <c r="H117" s="63"/>
      <c r="I117" s="63"/>
      <c r="J117" s="63">
        <v>235</v>
      </c>
      <c r="K117" s="63"/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  <c r="W117" s="31"/>
    </row>
    <row r="118" spans="1:23" ht="67.5" x14ac:dyDescent="0.2">
      <c r="A118" s="54">
        <v>57</v>
      </c>
      <c r="B118" s="58" t="s">
        <v>4050</v>
      </c>
      <c r="C118" s="59" t="s">
        <v>4051</v>
      </c>
      <c r="D118" s="60" t="s">
        <v>174</v>
      </c>
      <c r="E118" s="64">
        <v>430</v>
      </c>
      <c r="F118" s="62" t="s">
        <v>4052</v>
      </c>
      <c r="G118" s="63"/>
      <c r="H118" s="63"/>
      <c r="I118" s="63"/>
      <c r="J118" s="63">
        <v>791</v>
      </c>
      <c r="K118" s="63"/>
      <c r="L118" s="63"/>
      <c r="M118" s="63"/>
      <c r="N118" s="63"/>
      <c r="O118" s="63"/>
      <c r="P118" s="63"/>
      <c r="Q118" s="63"/>
      <c r="R118" s="31"/>
      <c r="S118" s="31"/>
      <c r="T118" s="31"/>
      <c r="U118" s="31"/>
      <c r="V118" s="31"/>
      <c r="W118" s="31"/>
    </row>
    <row r="119" spans="1:23" ht="67.5" x14ac:dyDescent="0.2">
      <c r="A119" s="54">
        <v>58</v>
      </c>
      <c r="B119" s="58" t="s">
        <v>4096</v>
      </c>
      <c r="C119" s="59" t="s">
        <v>4097</v>
      </c>
      <c r="D119" s="60" t="s">
        <v>174</v>
      </c>
      <c r="E119" s="64">
        <v>50</v>
      </c>
      <c r="F119" s="62" t="s">
        <v>4098</v>
      </c>
      <c r="G119" s="63"/>
      <c r="H119" s="63"/>
      <c r="I119" s="63"/>
      <c r="J119" s="63">
        <v>86</v>
      </c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  <c r="W119" s="31"/>
    </row>
    <row r="120" spans="1:23" ht="336" x14ac:dyDescent="0.2">
      <c r="A120" s="54">
        <v>59</v>
      </c>
      <c r="B120" s="58" t="s">
        <v>3556</v>
      </c>
      <c r="C120" s="59" t="s">
        <v>3557</v>
      </c>
      <c r="D120" s="60" t="s">
        <v>3527</v>
      </c>
      <c r="E120" s="61" t="s">
        <v>3655</v>
      </c>
      <c r="F120" s="62">
        <v>21451.200000000001</v>
      </c>
      <c r="G120" s="63"/>
      <c r="H120" s="63"/>
      <c r="I120" s="63"/>
      <c r="J120" s="63">
        <v>858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  <c r="W120" s="31"/>
    </row>
    <row r="121" spans="1:23" x14ac:dyDescent="0.2">
      <c r="A121" s="114" t="s">
        <v>4099</v>
      </c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31"/>
      <c r="S121" s="31"/>
      <c r="T121" s="31"/>
      <c r="U121" s="31"/>
      <c r="V121" s="31"/>
      <c r="W121" s="31"/>
    </row>
    <row r="122" spans="1:23" ht="144" x14ac:dyDescent="0.2">
      <c r="A122" s="54">
        <v>60</v>
      </c>
      <c r="B122" s="58" t="s">
        <v>4100</v>
      </c>
      <c r="C122" s="59" t="s">
        <v>4101</v>
      </c>
      <c r="D122" s="60" t="s">
        <v>178</v>
      </c>
      <c r="E122" s="61" t="s">
        <v>2967</v>
      </c>
      <c r="F122" s="62">
        <v>37.65</v>
      </c>
      <c r="G122" s="63"/>
      <c r="H122" s="63"/>
      <c r="I122" s="63"/>
      <c r="J122" s="63">
        <v>188</v>
      </c>
      <c r="K122" s="63"/>
      <c r="L122" s="63"/>
      <c r="M122" s="63"/>
      <c r="N122" s="63"/>
      <c r="O122" s="63"/>
      <c r="P122" s="63"/>
      <c r="Q122" s="63"/>
      <c r="R122" s="31"/>
      <c r="S122" s="31"/>
      <c r="T122" s="31"/>
      <c r="U122" s="31"/>
      <c r="V122" s="31"/>
      <c r="W122" s="31"/>
    </row>
    <row r="123" spans="1:23" ht="144" x14ac:dyDescent="0.2">
      <c r="A123" s="54">
        <v>61</v>
      </c>
      <c r="B123" s="58" t="s">
        <v>4102</v>
      </c>
      <c r="C123" s="59" t="s">
        <v>4103</v>
      </c>
      <c r="D123" s="60" t="s">
        <v>178</v>
      </c>
      <c r="E123" s="61" t="s">
        <v>3237</v>
      </c>
      <c r="F123" s="62">
        <v>56.44</v>
      </c>
      <c r="G123" s="63"/>
      <c r="H123" s="63"/>
      <c r="I123" s="63"/>
      <c r="J123" s="63">
        <v>254</v>
      </c>
      <c r="K123" s="63"/>
      <c r="L123" s="63"/>
      <c r="M123" s="63"/>
      <c r="N123" s="63"/>
      <c r="O123" s="63"/>
      <c r="P123" s="63"/>
      <c r="Q123" s="63"/>
      <c r="R123" s="31"/>
      <c r="S123" s="31"/>
      <c r="T123" s="31"/>
      <c r="U123" s="31"/>
      <c r="V123" s="31"/>
      <c r="W123" s="31"/>
    </row>
    <row r="124" spans="1:23" ht="84" x14ac:dyDescent="0.2">
      <c r="A124" s="54">
        <v>62</v>
      </c>
      <c r="B124" s="58" t="s">
        <v>4104</v>
      </c>
      <c r="C124" s="59" t="s">
        <v>4105</v>
      </c>
      <c r="D124" s="60" t="s">
        <v>658</v>
      </c>
      <c r="E124" s="61" t="s">
        <v>3788</v>
      </c>
      <c r="F124" s="62">
        <v>41</v>
      </c>
      <c r="G124" s="63"/>
      <c r="H124" s="63"/>
      <c r="I124" s="63"/>
      <c r="J124" s="63">
        <v>41</v>
      </c>
      <c r="K124" s="63"/>
      <c r="L124" s="63"/>
      <c r="M124" s="63"/>
      <c r="N124" s="63"/>
      <c r="O124" s="63"/>
      <c r="P124" s="63"/>
      <c r="Q124" s="63"/>
      <c r="R124" s="31"/>
      <c r="S124" s="31"/>
      <c r="T124" s="31"/>
      <c r="U124" s="31"/>
      <c r="V124" s="31"/>
      <c r="W124" s="31"/>
    </row>
    <row r="125" spans="1:23" ht="72" x14ac:dyDescent="0.2">
      <c r="A125" s="54">
        <v>63</v>
      </c>
      <c r="B125" s="58" t="s">
        <v>4106</v>
      </c>
      <c r="C125" s="59" t="s">
        <v>4107</v>
      </c>
      <c r="D125" s="60" t="s">
        <v>138</v>
      </c>
      <c r="E125" s="61" t="s">
        <v>4032</v>
      </c>
      <c r="F125" s="62">
        <v>131.46</v>
      </c>
      <c r="G125" s="63"/>
      <c r="H125" s="63"/>
      <c r="I125" s="63"/>
      <c r="J125" s="63">
        <v>1190</v>
      </c>
      <c r="K125" s="63"/>
      <c r="L125" s="63"/>
      <c r="M125" s="63"/>
      <c r="N125" s="63"/>
      <c r="O125" s="63"/>
      <c r="P125" s="63"/>
      <c r="Q125" s="63"/>
      <c r="R125" s="31"/>
      <c r="S125" s="31"/>
      <c r="T125" s="31"/>
      <c r="U125" s="31"/>
      <c r="V125" s="31"/>
      <c r="W125" s="31"/>
    </row>
    <row r="126" spans="1:23" x14ac:dyDescent="0.2">
      <c r="A126" s="114" t="s">
        <v>4108</v>
      </c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31"/>
      <c r="S126" s="31"/>
      <c r="T126" s="31"/>
      <c r="U126" s="31"/>
      <c r="V126" s="31"/>
      <c r="W126" s="31"/>
    </row>
    <row r="127" spans="1:23" ht="120" x14ac:dyDescent="0.2">
      <c r="A127" s="54">
        <v>64</v>
      </c>
      <c r="B127" s="58" t="s">
        <v>4109</v>
      </c>
      <c r="C127" s="59" t="s">
        <v>4110</v>
      </c>
      <c r="D127" s="60" t="s">
        <v>495</v>
      </c>
      <c r="E127" s="61" t="s">
        <v>4111</v>
      </c>
      <c r="F127" s="62">
        <v>751.1</v>
      </c>
      <c r="G127" s="63"/>
      <c r="H127" s="63"/>
      <c r="I127" s="63"/>
      <c r="J127" s="63">
        <v>1127</v>
      </c>
      <c r="K127" s="63"/>
      <c r="L127" s="63"/>
      <c r="M127" s="63"/>
      <c r="N127" s="63"/>
      <c r="O127" s="63"/>
      <c r="P127" s="63"/>
      <c r="Q127" s="63"/>
      <c r="R127" s="31"/>
      <c r="S127" s="31"/>
      <c r="T127" s="31"/>
      <c r="U127" s="31"/>
      <c r="V127" s="31"/>
      <c r="W127" s="31"/>
    </row>
    <row r="128" spans="1:23" ht="96" x14ac:dyDescent="0.2">
      <c r="A128" s="54">
        <v>65</v>
      </c>
      <c r="B128" s="58" t="s">
        <v>4112</v>
      </c>
      <c r="C128" s="59" t="s">
        <v>4113</v>
      </c>
      <c r="D128" s="60" t="s">
        <v>325</v>
      </c>
      <c r="E128" s="64">
        <v>1</v>
      </c>
      <c r="F128" s="62">
        <v>946.07</v>
      </c>
      <c r="G128" s="63"/>
      <c r="H128" s="63"/>
      <c r="I128" s="63"/>
      <c r="J128" s="63">
        <v>946</v>
      </c>
      <c r="K128" s="63"/>
      <c r="L128" s="63"/>
      <c r="M128" s="63"/>
      <c r="N128" s="63"/>
      <c r="O128" s="63"/>
      <c r="P128" s="63"/>
      <c r="Q128" s="63"/>
      <c r="R128" s="31"/>
      <c r="S128" s="31"/>
      <c r="T128" s="31"/>
      <c r="U128" s="31"/>
      <c r="V128" s="31"/>
      <c r="W128" s="31"/>
    </row>
    <row r="129" spans="1:23" ht="79.5" x14ac:dyDescent="0.2">
      <c r="A129" s="54">
        <v>66</v>
      </c>
      <c r="B129" s="58" t="s">
        <v>4114</v>
      </c>
      <c r="C129" s="59" t="s">
        <v>4115</v>
      </c>
      <c r="D129" s="60" t="s">
        <v>325</v>
      </c>
      <c r="E129" s="64">
        <v>38</v>
      </c>
      <c r="F129" s="62" t="s">
        <v>4116</v>
      </c>
      <c r="G129" s="63"/>
      <c r="H129" s="63"/>
      <c r="I129" s="63"/>
      <c r="J129" s="63">
        <v>203</v>
      </c>
      <c r="K129" s="63"/>
      <c r="L129" s="63"/>
      <c r="M129" s="63"/>
      <c r="N129" s="63"/>
      <c r="O129" s="63"/>
      <c r="P129" s="63"/>
      <c r="Q129" s="63"/>
      <c r="R129" s="31"/>
      <c r="S129" s="31"/>
      <c r="T129" s="31"/>
      <c r="U129" s="31"/>
      <c r="V129" s="31"/>
      <c r="W129" s="31"/>
    </row>
    <row r="130" spans="1:23" x14ac:dyDescent="0.2">
      <c r="A130" s="114" t="s">
        <v>90</v>
      </c>
      <c r="B130" s="113"/>
      <c r="C130" s="113"/>
      <c r="D130" s="113"/>
      <c r="E130" s="113"/>
      <c r="F130" s="113"/>
      <c r="G130" s="113"/>
      <c r="H130" s="113"/>
      <c r="I130" s="113"/>
      <c r="J130" s="62">
        <v>70757</v>
      </c>
      <c r="K130" s="63"/>
      <c r="L130" s="63"/>
      <c r="M130" s="63"/>
      <c r="N130" s="63"/>
      <c r="O130" s="63"/>
      <c r="P130" s="63"/>
      <c r="Q130" s="63"/>
      <c r="R130" s="31"/>
      <c r="S130" s="31"/>
      <c r="T130" s="31"/>
      <c r="U130" s="31"/>
      <c r="V130" s="31"/>
      <c r="W130" s="31"/>
    </row>
    <row r="131" spans="1:23" x14ac:dyDescent="0.2">
      <c r="A131" s="115" t="s">
        <v>3656</v>
      </c>
      <c r="B131" s="113"/>
      <c r="C131" s="113"/>
      <c r="D131" s="113"/>
      <c r="E131" s="113"/>
      <c r="F131" s="113"/>
      <c r="G131" s="113"/>
      <c r="H131" s="113"/>
      <c r="I131" s="113"/>
      <c r="J131" s="65">
        <v>70757</v>
      </c>
      <c r="K131" s="63"/>
      <c r="L131" s="63"/>
      <c r="M131" s="63"/>
      <c r="N131" s="63"/>
      <c r="O131" s="63"/>
      <c r="P131" s="63"/>
      <c r="Q131" s="63"/>
      <c r="R131" s="31"/>
      <c r="S131" s="31"/>
      <c r="T131" s="31"/>
      <c r="U131" s="31"/>
      <c r="V131" s="31"/>
      <c r="W131" s="31"/>
    </row>
    <row r="132" spans="1:23" x14ac:dyDescent="0.2">
      <c r="A132" s="112" t="s">
        <v>3657</v>
      </c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31"/>
      <c r="S132" s="31"/>
      <c r="T132" s="31"/>
      <c r="U132" s="31"/>
      <c r="V132" s="31"/>
      <c r="W132" s="31"/>
    </row>
    <row r="133" spans="1:23" x14ac:dyDescent="0.2">
      <c r="A133" s="114" t="s">
        <v>3976</v>
      </c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31"/>
      <c r="S133" s="31"/>
      <c r="T133" s="31"/>
      <c r="U133" s="31"/>
      <c r="V133" s="31"/>
      <c r="W133" s="31"/>
    </row>
    <row r="134" spans="1:23" ht="120" x14ac:dyDescent="0.2">
      <c r="A134" s="101" t="s">
        <v>4117</v>
      </c>
      <c r="B134" s="58" t="s">
        <v>4118</v>
      </c>
      <c r="C134" s="59" t="s">
        <v>4119</v>
      </c>
      <c r="D134" s="60" t="s">
        <v>325</v>
      </c>
      <c r="E134" s="64">
        <v>1</v>
      </c>
      <c r="F134" s="62">
        <v>3814.35</v>
      </c>
      <c r="G134" s="63"/>
      <c r="H134" s="63"/>
      <c r="I134" s="63"/>
      <c r="J134" s="63">
        <v>3814</v>
      </c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  <c r="W134" s="31"/>
    </row>
    <row r="135" spans="1:23" ht="108" x14ac:dyDescent="0.2">
      <c r="A135" s="101" t="s">
        <v>4120</v>
      </c>
      <c r="B135" s="58" t="s">
        <v>4121</v>
      </c>
      <c r="C135" s="59" t="s">
        <v>4122</v>
      </c>
      <c r="D135" s="60" t="s">
        <v>325</v>
      </c>
      <c r="E135" s="64">
        <v>2</v>
      </c>
      <c r="F135" s="62">
        <v>1900.26</v>
      </c>
      <c r="G135" s="63"/>
      <c r="H135" s="63"/>
      <c r="I135" s="63"/>
      <c r="J135" s="63">
        <v>3801</v>
      </c>
      <c r="K135" s="63"/>
      <c r="L135" s="63"/>
      <c r="M135" s="63"/>
      <c r="N135" s="63"/>
      <c r="O135" s="63"/>
      <c r="P135" s="63"/>
      <c r="Q135" s="63"/>
      <c r="R135" s="31"/>
      <c r="S135" s="31"/>
      <c r="T135" s="31"/>
      <c r="U135" s="31"/>
      <c r="V135" s="31"/>
      <c r="W135" s="31"/>
    </row>
    <row r="136" spans="1:23" ht="60" x14ac:dyDescent="0.2">
      <c r="A136" s="101" t="s">
        <v>4123</v>
      </c>
      <c r="B136" s="58" t="s">
        <v>4124</v>
      </c>
      <c r="C136" s="59" t="s">
        <v>4125</v>
      </c>
      <c r="D136" s="60" t="s">
        <v>325</v>
      </c>
      <c r="E136" s="64">
        <v>1</v>
      </c>
      <c r="F136" s="62">
        <v>532.66</v>
      </c>
      <c r="G136" s="63"/>
      <c r="H136" s="63"/>
      <c r="I136" s="63"/>
      <c r="J136" s="63">
        <v>533</v>
      </c>
      <c r="K136" s="63"/>
      <c r="L136" s="63"/>
      <c r="M136" s="63"/>
      <c r="N136" s="63"/>
      <c r="O136" s="63"/>
      <c r="P136" s="63"/>
      <c r="Q136" s="63"/>
      <c r="R136" s="31"/>
      <c r="S136" s="31"/>
      <c r="T136" s="31"/>
      <c r="U136" s="31"/>
      <c r="V136" s="31"/>
      <c r="W136" s="31"/>
    </row>
    <row r="137" spans="1:23" ht="108" x14ac:dyDescent="0.2">
      <c r="A137" s="101" t="s">
        <v>4126</v>
      </c>
      <c r="B137" s="58" t="s">
        <v>4127</v>
      </c>
      <c r="C137" s="59" t="s">
        <v>4128</v>
      </c>
      <c r="D137" s="60" t="s">
        <v>325</v>
      </c>
      <c r="E137" s="64">
        <v>1</v>
      </c>
      <c r="F137" s="62">
        <v>421.68</v>
      </c>
      <c r="G137" s="63"/>
      <c r="H137" s="63"/>
      <c r="I137" s="63"/>
      <c r="J137" s="63">
        <v>422</v>
      </c>
      <c r="K137" s="63"/>
      <c r="L137" s="63"/>
      <c r="M137" s="63"/>
      <c r="N137" s="63"/>
      <c r="O137" s="63"/>
      <c r="P137" s="63"/>
      <c r="Q137" s="63"/>
      <c r="R137" s="31"/>
      <c r="S137" s="31"/>
      <c r="T137" s="31"/>
      <c r="U137" s="31"/>
      <c r="V137" s="31"/>
      <c r="W137" s="31"/>
    </row>
    <row r="138" spans="1:23" ht="108" x14ac:dyDescent="0.2">
      <c r="A138" s="101" t="s">
        <v>4129</v>
      </c>
      <c r="B138" s="58" t="s">
        <v>4130</v>
      </c>
      <c r="C138" s="59" t="s">
        <v>4131</v>
      </c>
      <c r="D138" s="60" t="s">
        <v>325</v>
      </c>
      <c r="E138" s="64">
        <v>1</v>
      </c>
      <c r="F138" s="62">
        <v>106.4</v>
      </c>
      <c r="G138" s="63"/>
      <c r="H138" s="63"/>
      <c r="I138" s="63"/>
      <c r="J138" s="63">
        <v>106</v>
      </c>
      <c r="K138" s="63"/>
      <c r="L138" s="63"/>
      <c r="M138" s="63"/>
      <c r="N138" s="63"/>
      <c r="O138" s="63"/>
      <c r="P138" s="63"/>
      <c r="Q138" s="63"/>
      <c r="R138" s="31"/>
      <c r="S138" s="31"/>
      <c r="T138" s="31"/>
      <c r="U138" s="31"/>
      <c r="V138" s="31"/>
      <c r="W138" s="31"/>
    </row>
    <row r="139" spans="1:23" ht="84" x14ac:dyDescent="0.2">
      <c r="A139" s="101" t="s">
        <v>4132</v>
      </c>
      <c r="B139" s="58" t="s">
        <v>4133</v>
      </c>
      <c r="C139" s="59" t="s">
        <v>4134</v>
      </c>
      <c r="D139" s="60" t="s">
        <v>495</v>
      </c>
      <c r="E139" s="61" t="s">
        <v>2941</v>
      </c>
      <c r="F139" s="62">
        <v>7223.9</v>
      </c>
      <c r="G139" s="63"/>
      <c r="H139" s="63"/>
      <c r="I139" s="63"/>
      <c r="J139" s="63">
        <v>722</v>
      </c>
      <c r="K139" s="63"/>
      <c r="L139" s="63"/>
      <c r="M139" s="63"/>
      <c r="N139" s="63"/>
      <c r="O139" s="63"/>
      <c r="P139" s="63"/>
      <c r="Q139" s="63"/>
      <c r="R139" s="31"/>
      <c r="S139" s="31"/>
      <c r="T139" s="31"/>
      <c r="U139" s="31"/>
      <c r="V139" s="31"/>
      <c r="W139" s="31"/>
    </row>
    <row r="140" spans="1:23" ht="55.5" x14ac:dyDescent="0.2">
      <c r="A140" s="101" t="s">
        <v>4135</v>
      </c>
      <c r="B140" s="58" t="s">
        <v>4136</v>
      </c>
      <c r="C140" s="59" t="s">
        <v>4137</v>
      </c>
      <c r="D140" s="60" t="s">
        <v>325</v>
      </c>
      <c r="E140" s="64">
        <v>1</v>
      </c>
      <c r="F140" s="62" t="s">
        <v>4138</v>
      </c>
      <c r="G140" s="63"/>
      <c r="H140" s="63"/>
      <c r="I140" s="63"/>
      <c r="J140" s="63">
        <v>2994</v>
      </c>
      <c r="K140" s="63"/>
      <c r="L140" s="63"/>
      <c r="M140" s="63"/>
      <c r="N140" s="63"/>
      <c r="O140" s="63"/>
      <c r="P140" s="63"/>
      <c r="Q140" s="63"/>
      <c r="R140" s="31"/>
      <c r="S140" s="31"/>
      <c r="T140" s="31"/>
      <c r="U140" s="31"/>
      <c r="V140" s="31"/>
      <c r="W140" s="31"/>
    </row>
    <row r="141" spans="1:23" x14ac:dyDescent="0.2">
      <c r="A141" s="114" t="s">
        <v>3993</v>
      </c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31"/>
      <c r="S141" s="31"/>
      <c r="T141" s="31"/>
      <c r="U141" s="31"/>
      <c r="V141" s="31"/>
      <c r="W141" s="31"/>
    </row>
    <row r="142" spans="1:23" ht="96" x14ac:dyDescent="0.2">
      <c r="A142" s="101" t="s">
        <v>4139</v>
      </c>
      <c r="B142" s="58" t="s">
        <v>4140</v>
      </c>
      <c r="C142" s="59" t="s">
        <v>4141</v>
      </c>
      <c r="D142" s="60" t="s">
        <v>325</v>
      </c>
      <c r="E142" s="64">
        <v>5</v>
      </c>
      <c r="F142" s="62">
        <v>938.52</v>
      </c>
      <c r="G142" s="63"/>
      <c r="H142" s="63"/>
      <c r="I142" s="63"/>
      <c r="J142" s="63">
        <v>4693</v>
      </c>
      <c r="K142" s="63"/>
      <c r="L142" s="63"/>
      <c r="M142" s="63"/>
      <c r="N142" s="63"/>
      <c r="O142" s="63"/>
      <c r="P142" s="63"/>
      <c r="Q142" s="63"/>
      <c r="R142" s="31"/>
      <c r="S142" s="31"/>
      <c r="T142" s="31"/>
      <c r="U142" s="31"/>
      <c r="V142" s="31"/>
      <c r="W142" s="31"/>
    </row>
    <row r="143" spans="1:23" ht="84" x14ac:dyDescent="0.2">
      <c r="A143" s="101" t="s">
        <v>4142</v>
      </c>
      <c r="B143" s="58" t="s">
        <v>4143</v>
      </c>
      <c r="C143" s="59" t="s">
        <v>4144</v>
      </c>
      <c r="D143" s="60" t="s">
        <v>325</v>
      </c>
      <c r="E143" s="64">
        <v>1</v>
      </c>
      <c r="F143" s="62">
        <v>1900.26</v>
      </c>
      <c r="G143" s="63"/>
      <c r="H143" s="63"/>
      <c r="I143" s="63"/>
      <c r="J143" s="63">
        <v>1900</v>
      </c>
      <c r="K143" s="63"/>
      <c r="L143" s="63"/>
      <c r="M143" s="63"/>
      <c r="N143" s="63"/>
      <c r="O143" s="63"/>
      <c r="P143" s="63"/>
      <c r="Q143" s="63"/>
      <c r="R143" s="31"/>
      <c r="S143" s="31"/>
      <c r="T143" s="31"/>
      <c r="U143" s="31"/>
      <c r="V143" s="31"/>
      <c r="W143" s="31"/>
    </row>
    <row r="144" spans="1:23" ht="108" x14ac:dyDescent="0.2">
      <c r="A144" s="101" t="s">
        <v>4145</v>
      </c>
      <c r="B144" s="58" t="s">
        <v>4130</v>
      </c>
      <c r="C144" s="59" t="s">
        <v>4131</v>
      </c>
      <c r="D144" s="60" t="s">
        <v>325</v>
      </c>
      <c r="E144" s="64">
        <v>1</v>
      </c>
      <c r="F144" s="62">
        <v>106.4</v>
      </c>
      <c r="G144" s="63"/>
      <c r="H144" s="63"/>
      <c r="I144" s="63"/>
      <c r="J144" s="63">
        <v>106</v>
      </c>
      <c r="K144" s="63"/>
      <c r="L144" s="63"/>
      <c r="M144" s="63"/>
      <c r="N144" s="63"/>
      <c r="O144" s="63"/>
      <c r="P144" s="63"/>
      <c r="Q144" s="63"/>
      <c r="R144" s="31"/>
      <c r="S144" s="31"/>
      <c r="T144" s="31"/>
      <c r="U144" s="31"/>
      <c r="V144" s="31"/>
      <c r="W144" s="31"/>
    </row>
    <row r="145" spans="1:23" ht="204" x14ac:dyDescent="0.2">
      <c r="A145" s="101" t="s">
        <v>4146</v>
      </c>
      <c r="B145" s="58" t="s">
        <v>4147</v>
      </c>
      <c r="C145" s="59" t="s">
        <v>4148</v>
      </c>
      <c r="D145" s="60" t="s">
        <v>495</v>
      </c>
      <c r="E145" s="61" t="s">
        <v>4149</v>
      </c>
      <c r="F145" s="62">
        <v>3069.7</v>
      </c>
      <c r="G145" s="63"/>
      <c r="H145" s="63"/>
      <c r="I145" s="63"/>
      <c r="J145" s="63">
        <v>4298</v>
      </c>
      <c r="K145" s="63"/>
      <c r="L145" s="63"/>
      <c r="M145" s="63"/>
      <c r="N145" s="63"/>
      <c r="O145" s="63"/>
      <c r="P145" s="63"/>
      <c r="Q145" s="63"/>
      <c r="R145" s="31"/>
      <c r="S145" s="31"/>
      <c r="T145" s="31"/>
      <c r="U145" s="31"/>
      <c r="V145" s="31"/>
      <c r="W145" s="31"/>
    </row>
    <row r="146" spans="1:23" x14ac:dyDescent="0.2">
      <c r="A146" s="114" t="s">
        <v>4150</v>
      </c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31"/>
      <c r="S146" s="31"/>
      <c r="T146" s="31"/>
      <c r="U146" s="31"/>
      <c r="V146" s="31"/>
      <c r="W146" s="31"/>
    </row>
    <row r="147" spans="1:23" ht="96" x14ac:dyDescent="0.2">
      <c r="A147" s="101" t="s">
        <v>4151</v>
      </c>
      <c r="B147" s="58" t="s">
        <v>4152</v>
      </c>
      <c r="C147" s="59" t="s">
        <v>4153</v>
      </c>
      <c r="D147" s="60" t="s">
        <v>658</v>
      </c>
      <c r="E147" s="61" t="s">
        <v>2196</v>
      </c>
      <c r="F147" s="62">
        <v>5959</v>
      </c>
      <c r="G147" s="63"/>
      <c r="H147" s="63"/>
      <c r="I147" s="63"/>
      <c r="J147" s="63">
        <v>298</v>
      </c>
      <c r="K147" s="63"/>
      <c r="L147" s="63"/>
      <c r="M147" s="63"/>
      <c r="N147" s="63"/>
      <c r="O147" s="63"/>
      <c r="P147" s="63"/>
      <c r="Q147" s="63"/>
      <c r="R147" s="31"/>
      <c r="S147" s="31"/>
      <c r="T147" s="31"/>
      <c r="U147" s="31"/>
      <c r="V147" s="31"/>
      <c r="W147" s="31"/>
    </row>
    <row r="148" spans="1:23" x14ac:dyDescent="0.2">
      <c r="A148" s="114" t="s">
        <v>4108</v>
      </c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31"/>
      <c r="S148" s="31"/>
      <c r="T148" s="31"/>
      <c r="U148" s="31"/>
      <c r="V148" s="31"/>
      <c r="W148" s="31"/>
    </row>
    <row r="149" spans="1:23" ht="115.5" x14ac:dyDescent="0.2">
      <c r="A149" s="101" t="s">
        <v>4154</v>
      </c>
      <c r="B149" s="58" t="s">
        <v>4155</v>
      </c>
      <c r="C149" s="59" t="s">
        <v>4156</v>
      </c>
      <c r="D149" s="60" t="s">
        <v>325</v>
      </c>
      <c r="E149" s="64">
        <v>1</v>
      </c>
      <c r="F149" s="62" t="s">
        <v>4157</v>
      </c>
      <c r="G149" s="63"/>
      <c r="H149" s="63"/>
      <c r="I149" s="63"/>
      <c r="J149" s="63">
        <v>1179</v>
      </c>
      <c r="K149" s="63"/>
      <c r="L149" s="63"/>
      <c r="M149" s="63"/>
      <c r="N149" s="63"/>
      <c r="O149" s="63"/>
      <c r="P149" s="63"/>
      <c r="Q149" s="63"/>
      <c r="R149" s="31"/>
      <c r="S149" s="31"/>
      <c r="T149" s="31"/>
      <c r="U149" s="31"/>
      <c r="V149" s="31"/>
      <c r="W149" s="31"/>
    </row>
    <row r="150" spans="1:23" x14ac:dyDescent="0.2">
      <c r="A150" s="114" t="s">
        <v>90</v>
      </c>
      <c r="B150" s="113"/>
      <c r="C150" s="113"/>
      <c r="D150" s="113"/>
      <c r="E150" s="113"/>
      <c r="F150" s="113"/>
      <c r="G150" s="113"/>
      <c r="H150" s="113"/>
      <c r="I150" s="113"/>
      <c r="J150" s="62">
        <v>24866</v>
      </c>
      <c r="K150" s="63"/>
      <c r="L150" s="63"/>
      <c r="M150" s="63"/>
      <c r="N150" s="63"/>
      <c r="O150" s="63"/>
      <c r="P150" s="63"/>
      <c r="Q150" s="63"/>
      <c r="R150" s="31"/>
      <c r="S150" s="31"/>
      <c r="T150" s="31"/>
      <c r="U150" s="31"/>
      <c r="V150" s="31"/>
      <c r="W150" s="31"/>
    </row>
    <row r="151" spans="1:23" x14ac:dyDescent="0.2">
      <c r="A151" s="115" t="s">
        <v>3682</v>
      </c>
      <c r="B151" s="113"/>
      <c r="C151" s="113"/>
      <c r="D151" s="113"/>
      <c r="E151" s="113"/>
      <c r="F151" s="113"/>
      <c r="G151" s="113"/>
      <c r="H151" s="113"/>
      <c r="I151" s="113"/>
      <c r="J151" s="65">
        <v>24866</v>
      </c>
      <c r="K151" s="63"/>
      <c r="L151" s="63"/>
      <c r="M151" s="63"/>
      <c r="N151" s="63"/>
      <c r="O151" s="63"/>
      <c r="P151" s="63"/>
      <c r="Q151" s="63"/>
      <c r="R151" s="31"/>
      <c r="S151" s="31"/>
      <c r="T151" s="31"/>
      <c r="U151" s="31"/>
      <c r="V151" s="31"/>
      <c r="W151" s="31"/>
    </row>
    <row r="152" spans="1:23" x14ac:dyDescent="0.2">
      <c r="A152" s="110" t="s">
        <v>99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31"/>
      <c r="S152" s="31"/>
      <c r="T152" s="31"/>
      <c r="U152" s="31"/>
      <c r="V152" s="31"/>
      <c r="W152" s="31"/>
    </row>
    <row r="153" spans="1:23" x14ac:dyDescent="0.2">
      <c r="A153" s="114" t="s">
        <v>100</v>
      </c>
      <c r="B153" s="113"/>
      <c r="C153" s="113"/>
      <c r="D153" s="113"/>
      <c r="E153" s="113"/>
      <c r="F153" s="113"/>
      <c r="G153" s="113"/>
      <c r="H153" s="113"/>
      <c r="I153" s="113"/>
      <c r="J153" s="62">
        <v>119725</v>
      </c>
      <c r="K153" s="62">
        <v>16263</v>
      </c>
      <c r="L153" s="62">
        <v>3230</v>
      </c>
      <c r="M153" s="62">
        <v>218</v>
      </c>
      <c r="N153" s="63"/>
      <c r="O153" s="62">
        <v>1300.23</v>
      </c>
      <c r="P153" s="63"/>
      <c r="Q153" s="62">
        <v>14.56</v>
      </c>
      <c r="R153" s="31"/>
      <c r="S153" s="31"/>
      <c r="T153" s="31"/>
      <c r="U153" s="31"/>
      <c r="V153" s="31"/>
      <c r="W153" s="31"/>
    </row>
    <row r="154" spans="1:23" x14ac:dyDescent="0.2">
      <c r="A154" s="114" t="s">
        <v>91</v>
      </c>
      <c r="B154" s="113"/>
      <c r="C154" s="113"/>
      <c r="D154" s="113"/>
      <c r="E154" s="113"/>
      <c r="F154" s="113"/>
      <c r="G154" s="113"/>
      <c r="H154" s="113"/>
      <c r="I154" s="113"/>
      <c r="J154" s="62">
        <v>14085</v>
      </c>
      <c r="K154" s="63"/>
      <c r="L154" s="63"/>
      <c r="M154" s="63"/>
      <c r="N154" s="63"/>
      <c r="O154" s="63"/>
      <c r="P154" s="63"/>
      <c r="Q154" s="63"/>
      <c r="R154" s="31"/>
      <c r="S154" s="31"/>
      <c r="T154" s="31"/>
      <c r="U154" s="31"/>
      <c r="V154" s="31"/>
      <c r="W154" s="31"/>
    </row>
    <row r="155" spans="1:23" x14ac:dyDescent="0.2">
      <c r="A155" s="114" t="s">
        <v>92</v>
      </c>
      <c r="B155" s="113"/>
      <c r="C155" s="113"/>
      <c r="D155" s="113"/>
      <c r="E155" s="113"/>
      <c r="F155" s="113"/>
      <c r="G155" s="113"/>
      <c r="H155" s="113"/>
      <c r="I155" s="113"/>
      <c r="J155" s="63"/>
      <c r="K155" s="63"/>
      <c r="L155" s="63"/>
      <c r="M155" s="63"/>
      <c r="N155" s="63"/>
      <c r="O155" s="63"/>
      <c r="P155" s="63"/>
      <c r="Q155" s="63"/>
      <c r="R155" s="31"/>
      <c r="S155" s="31"/>
      <c r="T155" s="31"/>
      <c r="U155" s="31"/>
      <c r="V155" s="31"/>
      <c r="W155" s="31"/>
    </row>
    <row r="156" spans="1:23" x14ac:dyDescent="0.2">
      <c r="A156" s="114" t="s">
        <v>4037</v>
      </c>
      <c r="B156" s="113"/>
      <c r="C156" s="113"/>
      <c r="D156" s="113"/>
      <c r="E156" s="113"/>
      <c r="F156" s="113"/>
      <c r="G156" s="113"/>
      <c r="H156" s="113"/>
      <c r="I156" s="113"/>
      <c r="J156" s="62">
        <v>7993</v>
      </c>
      <c r="K156" s="63"/>
      <c r="L156" s="63"/>
      <c r="M156" s="63"/>
      <c r="N156" s="63"/>
      <c r="O156" s="63"/>
      <c r="P156" s="63"/>
      <c r="Q156" s="63"/>
      <c r="R156" s="31"/>
      <c r="S156" s="31"/>
      <c r="T156" s="31"/>
      <c r="U156" s="31"/>
      <c r="V156" s="31"/>
      <c r="W156" s="31"/>
    </row>
    <row r="157" spans="1:23" x14ac:dyDescent="0.2">
      <c r="A157" s="114" t="s">
        <v>4038</v>
      </c>
      <c r="B157" s="113"/>
      <c r="C157" s="113"/>
      <c r="D157" s="113"/>
      <c r="E157" s="113"/>
      <c r="F157" s="113"/>
      <c r="G157" s="113"/>
      <c r="H157" s="113"/>
      <c r="I157" s="113"/>
      <c r="J157" s="62">
        <v>2268</v>
      </c>
      <c r="K157" s="63"/>
      <c r="L157" s="63"/>
      <c r="M157" s="63"/>
      <c r="N157" s="63"/>
      <c r="O157" s="63"/>
      <c r="P157" s="63"/>
      <c r="Q157" s="63"/>
      <c r="R157" s="31"/>
      <c r="S157" s="31"/>
      <c r="T157" s="31"/>
      <c r="U157" s="31"/>
      <c r="V157" s="31"/>
      <c r="W157" s="31"/>
    </row>
    <row r="158" spans="1:23" x14ac:dyDescent="0.2">
      <c r="A158" s="114" t="s">
        <v>4039</v>
      </c>
      <c r="B158" s="113"/>
      <c r="C158" s="113"/>
      <c r="D158" s="113"/>
      <c r="E158" s="113"/>
      <c r="F158" s="113"/>
      <c r="G158" s="113"/>
      <c r="H158" s="113"/>
      <c r="I158" s="113"/>
      <c r="J158" s="62">
        <v>3824</v>
      </c>
      <c r="K158" s="63"/>
      <c r="L158" s="63"/>
      <c r="M158" s="63"/>
      <c r="N158" s="63"/>
      <c r="O158" s="63"/>
      <c r="P158" s="63"/>
      <c r="Q158" s="63"/>
      <c r="R158" s="31"/>
      <c r="S158" s="31"/>
      <c r="T158" s="31"/>
      <c r="U158" s="31"/>
      <c r="V158" s="31"/>
      <c r="W158" s="31"/>
    </row>
    <row r="159" spans="1:23" x14ac:dyDescent="0.2">
      <c r="A159" s="114" t="s">
        <v>95</v>
      </c>
      <c r="B159" s="113"/>
      <c r="C159" s="113"/>
      <c r="D159" s="113"/>
      <c r="E159" s="113"/>
      <c r="F159" s="113"/>
      <c r="G159" s="113"/>
      <c r="H159" s="113"/>
      <c r="I159" s="113"/>
      <c r="J159" s="62">
        <v>10213</v>
      </c>
      <c r="K159" s="63"/>
      <c r="L159" s="63"/>
      <c r="M159" s="63"/>
      <c r="N159" s="63"/>
      <c r="O159" s="63"/>
      <c r="P159" s="63"/>
      <c r="Q159" s="63"/>
      <c r="R159" s="31"/>
      <c r="S159" s="31"/>
      <c r="T159" s="31"/>
      <c r="U159" s="31"/>
      <c r="V159" s="31"/>
      <c r="W159" s="31"/>
    </row>
    <row r="160" spans="1:23" x14ac:dyDescent="0.2">
      <c r="A160" s="114" t="s">
        <v>92</v>
      </c>
      <c r="B160" s="113"/>
      <c r="C160" s="113"/>
      <c r="D160" s="113"/>
      <c r="E160" s="113"/>
      <c r="F160" s="113"/>
      <c r="G160" s="113"/>
      <c r="H160" s="113"/>
      <c r="I160" s="113"/>
      <c r="J160" s="63"/>
      <c r="K160" s="63"/>
      <c r="L160" s="63"/>
      <c r="M160" s="63"/>
      <c r="N160" s="63"/>
      <c r="O160" s="63"/>
      <c r="P160" s="63"/>
      <c r="Q160" s="63"/>
      <c r="R160" s="31"/>
      <c r="S160" s="31"/>
      <c r="T160" s="31"/>
      <c r="U160" s="31"/>
      <c r="V160" s="31"/>
      <c r="W160" s="31"/>
    </row>
    <row r="161" spans="1:23" x14ac:dyDescent="0.2">
      <c r="A161" s="114" t="s">
        <v>4040</v>
      </c>
      <c r="B161" s="113"/>
      <c r="C161" s="113"/>
      <c r="D161" s="113"/>
      <c r="E161" s="113"/>
      <c r="F161" s="113"/>
      <c r="G161" s="113"/>
      <c r="H161" s="113"/>
      <c r="I161" s="113"/>
      <c r="J161" s="62">
        <v>5995</v>
      </c>
      <c r="K161" s="63"/>
      <c r="L161" s="63"/>
      <c r="M161" s="63"/>
      <c r="N161" s="63"/>
      <c r="O161" s="63"/>
      <c r="P161" s="63"/>
      <c r="Q161" s="63"/>
      <c r="R161" s="31"/>
      <c r="S161" s="31"/>
      <c r="T161" s="31"/>
      <c r="U161" s="31"/>
      <c r="V161" s="31"/>
      <c r="W161" s="31"/>
    </row>
    <row r="162" spans="1:23" x14ac:dyDescent="0.2">
      <c r="A162" s="114" t="s">
        <v>4041</v>
      </c>
      <c r="B162" s="113"/>
      <c r="C162" s="113"/>
      <c r="D162" s="113"/>
      <c r="E162" s="113"/>
      <c r="F162" s="113"/>
      <c r="G162" s="113"/>
      <c r="H162" s="113"/>
      <c r="I162" s="113"/>
      <c r="J162" s="62">
        <v>4218</v>
      </c>
      <c r="K162" s="63"/>
      <c r="L162" s="63"/>
      <c r="M162" s="63"/>
      <c r="N162" s="63"/>
      <c r="O162" s="63"/>
      <c r="P162" s="63"/>
      <c r="Q162" s="63"/>
      <c r="R162" s="31"/>
      <c r="S162" s="31"/>
      <c r="T162" s="31"/>
      <c r="U162" s="31"/>
      <c r="V162" s="31"/>
      <c r="W162" s="31"/>
    </row>
    <row r="163" spans="1:23" x14ac:dyDescent="0.2">
      <c r="A163" s="115" t="s">
        <v>843</v>
      </c>
      <c r="B163" s="113"/>
      <c r="C163" s="113"/>
      <c r="D163" s="113"/>
      <c r="E163" s="113"/>
      <c r="F163" s="113"/>
      <c r="G163" s="113"/>
      <c r="H163" s="113"/>
      <c r="I163" s="113"/>
      <c r="J163" s="63"/>
      <c r="K163" s="63"/>
      <c r="L163" s="63"/>
      <c r="M163" s="63"/>
      <c r="N163" s="63"/>
      <c r="O163" s="63"/>
      <c r="P163" s="63"/>
      <c r="Q163" s="63"/>
      <c r="R163" s="31"/>
      <c r="S163" s="31"/>
      <c r="T163" s="31"/>
      <c r="U163" s="31"/>
      <c r="V163" s="31"/>
      <c r="W163" s="31"/>
    </row>
    <row r="164" spans="1:23" x14ac:dyDescent="0.2">
      <c r="A164" s="114" t="s">
        <v>3770</v>
      </c>
      <c r="B164" s="113"/>
      <c r="C164" s="113"/>
      <c r="D164" s="113"/>
      <c r="E164" s="113"/>
      <c r="F164" s="113"/>
      <c r="G164" s="113"/>
      <c r="H164" s="113"/>
      <c r="I164" s="113"/>
      <c r="J164" s="62">
        <v>48400</v>
      </c>
      <c r="K164" s="63"/>
      <c r="L164" s="63"/>
      <c r="M164" s="63"/>
      <c r="N164" s="63"/>
      <c r="O164" s="62">
        <v>1300.23</v>
      </c>
      <c r="P164" s="63"/>
      <c r="Q164" s="62">
        <v>14.56</v>
      </c>
      <c r="R164" s="31"/>
      <c r="S164" s="31"/>
      <c r="T164" s="31"/>
      <c r="U164" s="31"/>
      <c r="V164" s="31"/>
      <c r="W164" s="31"/>
    </row>
    <row r="165" spans="1:23" x14ac:dyDescent="0.2">
      <c r="A165" s="114" t="s">
        <v>3771</v>
      </c>
      <c r="B165" s="113"/>
      <c r="C165" s="113"/>
      <c r="D165" s="113"/>
      <c r="E165" s="113"/>
      <c r="F165" s="113"/>
      <c r="G165" s="113"/>
      <c r="H165" s="113"/>
      <c r="I165" s="113"/>
      <c r="J165" s="62">
        <v>70757</v>
      </c>
      <c r="K165" s="63"/>
      <c r="L165" s="63"/>
      <c r="M165" s="63"/>
      <c r="N165" s="63"/>
      <c r="O165" s="63"/>
      <c r="P165" s="63"/>
      <c r="Q165" s="63"/>
      <c r="R165" s="31"/>
      <c r="S165" s="31"/>
      <c r="T165" s="31"/>
      <c r="U165" s="31"/>
      <c r="V165" s="31"/>
      <c r="W165" s="31"/>
    </row>
    <row r="166" spans="1:23" x14ac:dyDescent="0.2">
      <c r="A166" s="114" t="s">
        <v>3772</v>
      </c>
      <c r="B166" s="113"/>
      <c r="C166" s="113"/>
      <c r="D166" s="113"/>
      <c r="E166" s="113"/>
      <c r="F166" s="113"/>
      <c r="G166" s="113"/>
      <c r="H166" s="113"/>
      <c r="I166" s="113"/>
      <c r="J166" s="62">
        <v>24866</v>
      </c>
      <c r="K166" s="63"/>
      <c r="L166" s="63"/>
      <c r="M166" s="63"/>
      <c r="N166" s="63"/>
      <c r="O166" s="63"/>
      <c r="P166" s="63"/>
      <c r="Q166" s="63"/>
      <c r="R166" s="31"/>
      <c r="S166" s="31"/>
      <c r="T166" s="31"/>
      <c r="U166" s="31"/>
      <c r="V166" s="31"/>
      <c r="W166" s="31"/>
    </row>
    <row r="167" spans="1:23" x14ac:dyDescent="0.2">
      <c r="A167" s="114" t="s">
        <v>848</v>
      </c>
      <c r="B167" s="113"/>
      <c r="C167" s="113"/>
      <c r="D167" s="113"/>
      <c r="E167" s="113"/>
      <c r="F167" s="113"/>
      <c r="G167" s="113"/>
      <c r="H167" s="113"/>
      <c r="I167" s="113"/>
      <c r="J167" s="62">
        <v>144023</v>
      </c>
      <c r="K167" s="63"/>
      <c r="L167" s="63"/>
      <c r="M167" s="63"/>
      <c r="N167" s="63"/>
      <c r="O167" s="62">
        <v>1300.23</v>
      </c>
      <c r="P167" s="63"/>
      <c r="Q167" s="62">
        <v>14.56</v>
      </c>
      <c r="R167" s="31"/>
      <c r="S167" s="31"/>
      <c r="T167" s="31"/>
      <c r="U167" s="31"/>
      <c r="V167" s="31"/>
      <c r="W167" s="31"/>
    </row>
    <row r="168" spans="1:23" x14ac:dyDescent="0.2">
      <c r="A168" s="114" t="s">
        <v>849</v>
      </c>
      <c r="B168" s="113"/>
      <c r="C168" s="113"/>
      <c r="D168" s="113"/>
      <c r="E168" s="113"/>
      <c r="F168" s="113"/>
      <c r="G168" s="113"/>
      <c r="H168" s="113"/>
      <c r="I168" s="113"/>
      <c r="J168" s="63"/>
      <c r="K168" s="63"/>
      <c r="L168" s="63"/>
      <c r="M168" s="63"/>
      <c r="N168" s="63"/>
      <c r="O168" s="63"/>
      <c r="P168" s="63"/>
      <c r="Q168" s="63"/>
      <c r="R168" s="31"/>
      <c r="S168" s="31"/>
      <c r="T168" s="31"/>
      <c r="U168" s="31"/>
      <c r="V168" s="31"/>
      <c r="W168" s="31"/>
    </row>
    <row r="169" spans="1:23" x14ac:dyDescent="0.2">
      <c r="A169" s="114" t="s">
        <v>850</v>
      </c>
      <c r="B169" s="113"/>
      <c r="C169" s="113"/>
      <c r="D169" s="113"/>
      <c r="E169" s="113"/>
      <c r="F169" s="113"/>
      <c r="G169" s="113"/>
      <c r="H169" s="113"/>
      <c r="I169" s="113"/>
      <c r="J169" s="62">
        <v>75366</v>
      </c>
      <c r="K169" s="63"/>
      <c r="L169" s="63"/>
      <c r="M169" s="63"/>
      <c r="N169" s="63"/>
      <c r="O169" s="63"/>
      <c r="P169" s="63"/>
      <c r="Q169" s="63"/>
      <c r="R169" s="31"/>
      <c r="S169" s="31"/>
      <c r="T169" s="31"/>
      <c r="U169" s="31"/>
      <c r="V169" s="31"/>
      <c r="W169" s="31"/>
    </row>
    <row r="170" spans="1:23" x14ac:dyDescent="0.2">
      <c r="A170" s="114" t="s">
        <v>851</v>
      </c>
      <c r="B170" s="113"/>
      <c r="C170" s="113"/>
      <c r="D170" s="113"/>
      <c r="E170" s="113"/>
      <c r="F170" s="113"/>
      <c r="G170" s="113"/>
      <c r="H170" s="113"/>
      <c r="I170" s="113"/>
      <c r="J170" s="62">
        <v>3230</v>
      </c>
      <c r="K170" s="63"/>
      <c r="L170" s="63"/>
      <c r="M170" s="63"/>
      <c r="N170" s="63"/>
      <c r="O170" s="63"/>
      <c r="P170" s="63"/>
      <c r="Q170" s="63"/>
      <c r="R170" s="31"/>
      <c r="S170" s="31"/>
      <c r="T170" s="31"/>
      <c r="U170" s="31"/>
      <c r="V170" s="31"/>
      <c r="W170" s="31"/>
    </row>
    <row r="171" spans="1:23" x14ac:dyDescent="0.2">
      <c r="A171" s="114" t="s">
        <v>852</v>
      </c>
      <c r="B171" s="113"/>
      <c r="C171" s="113"/>
      <c r="D171" s="113"/>
      <c r="E171" s="113"/>
      <c r="F171" s="113"/>
      <c r="G171" s="113"/>
      <c r="H171" s="113"/>
      <c r="I171" s="113"/>
      <c r="J171" s="62">
        <v>16481</v>
      </c>
      <c r="K171" s="63"/>
      <c r="L171" s="63"/>
      <c r="M171" s="63"/>
      <c r="N171" s="63"/>
      <c r="O171" s="63"/>
      <c r="P171" s="63"/>
      <c r="Q171" s="63"/>
      <c r="R171" s="31"/>
      <c r="S171" s="31"/>
      <c r="T171" s="31"/>
      <c r="U171" s="31"/>
      <c r="V171" s="31"/>
      <c r="W171" s="31"/>
    </row>
    <row r="172" spans="1:23" x14ac:dyDescent="0.2">
      <c r="A172" s="114" t="s">
        <v>2556</v>
      </c>
      <c r="B172" s="113"/>
      <c r="C172" s="113"/>
      <c r="D172" s="113"/>
      <c r="E172" s="113"/>
      <c r="F172" s="113"/>
      <c r="G172" s="113"/>
      <c r="H172" s="113"/>
      <c r="I172" s="113"/>
      <c r="J172" s="62">
        <v>24866</v>
      </c>
      <c r="K172" s="63"/>
      <c r="L172" s="63"/>
      <c r="M172" s="63"/>
      <c r="N172" s="63"/>
      <c r="O172" s="63"/>
      <c r="P172" s="63"/>
      <c r="Q172" s="63"/>
      <c r="R172" s="31"/>
      <c r="S172" s="31"/>
      <c r="T172" s="31"/>
      <c r="U172" s="31"/>
      <c r="V172" s="31"/>
      <c r="W172" s="31"/>
    </row>
    <row r="173" spans="1:23" x14ac:dyDescent="0.2">
      <c r="A173" s="114" t="s">
        <v>853</v>
      </c>
      <c r="B173" s="113"/>
      <c r="C173" s="113"/>
      <c r="D173" s="113"/>
      <c r="E173" s="113"/>
      <c r="F173" s="113"/>
      <c r="G173" s="113"/>
      <c r="H173" s="113"/>
      <c r="I173" s="113"/>
      <c r="J173" s="62">
        <v>14085</v>
      </c>
      <c r="K173" s="63"/>
      <c r="L173" s="63"/>
      <c r="M173" s="63"/>
      <c r="N173" s="63"/>
      <c r="O173" s="63"/>
      <c r="P173" s="63"/>
      <c r="Q173" s="63"/>
      <c r="R173" s="31"/>
      <c r="S173" s="31"/>
      <c r="T173" s="31"/>
      <c r="U173" s="31"/>
      <c r="V173" s="31"/>
      <c r="W173" s="31"/>
    </row>
    <row r="174" spans="1:23" x14ac:dyDescent="0.2">
      <c r="A174" s="114" t="s">
        <v>854</v>
      </c>
      <c r="B174" s="113"/>
      <c r="C174" s="113"/>
      <c r="D174" s="113"/>
      <c r="E174" s="113"/>
      <c r="F174" s="113"/>
      <c r="G174" s="113"/>
      <c r="H174" s="113"/>
      <c r="I174" s="113"/>
      <c r="J174" s="62">
        <v>10213</v>
      </c>
      <c r="K174" s="63"/>
      <c r="L174" s="63"/>
      <c r="M174" s="63"/>
      <c r="N174" s="63"/>
      <c r="O174" s="63"/>
      <c r="P174" s="63"/>
      <c r="Q174" s="63"/>
      <c r="R174" s="31"/>
      <c r="S174" s="31"/>
      <c r="T174" s="31"/>
      <c r="U174" s="31"/>
      <c r="V174" s="31"/>
      <c r="W174" s="31"/>
    </row>
    <row r="175" spans="1:23" x14ac:dyDescent="0.2">
      <c r="A175" s="115" t="s">
        <v>855</v>
      </c>
      <c r="B175" s="113"/>
      <c r="C175" s="113"/>
      <c r="D175" s="113"/>
      <c r="E175" s="113"/>
      <c r="F175" s="113"/>
      <c r="G175" s="113"/>
      <c r="H175" s="113"/>
      <c r="I175" s="113"/>
      <c r="J175" s="65">
        <v>144023</v>
      </c>
      <c r="K175" s="63"/>
      <c r="L175" s="63"/>
      <c r="M175" s="63"/>
      <c r="N175" s="63"/>
      <c r="O175" s="65">
        <v>1300.23</v>
      </c>
      <c r="P175" s="63"/>
      <c r="Q175" s="65">
        <v>14.56</v>
      </c>
      <c r="R175" s="31"/>
      <c r="S175" s="31"/>
      <c r="T175" s="31"/>
      <c r="U175" s="31"/>
      <c r="V175" s="31"/>
      <c r="W175" s="31"/>
    </row>
    <row r="176" spans="1:23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</row>
    <row r="177" spans="1:23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</row>
    <row r="178" spans="1:23" x14ac:dyDescent="0.2">
      <c r="A178" s="129" t="s">
        <v>222</v>
      </c>
      <c r="B178" s="130"/>
      <c r="C178" s="13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</row>
    <row r="179" spans="1:23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</row>
    <row r="180" spans="1:23" ht="24" x14ac:dyDescent="0.2">
      <c r="A180" s="131" t="s">
        <v>223</v>
      </c>
      <c r="B180" s="132"/>
      <c r="C180" s="132"/>
      <c r="D180" s="68" t="s">
        <v>224</v>
      </c>
      <c r="E180" s="69" t="s">
        <v>225</v>
      </c>
      <c r="F180" s="70" t="s">
        <v>226</v>
      </c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</row>
    <row r="181" spans="1:23" x14ac:dyDescent="0.2">
      <c r="A181" s="143"/>
      <c r="B181" s="113"/>
      <c r="C181" s="113"/>
      <c r="D181" s="59" t="s">
        <v>856</v>
      </c>
      <c r="E181" s="64"/>
      <c r="F181" s="62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</row>
    <row r="182" spans="1:23" x14ac:dyDescent="0.2">
      <c r="A182" s="114" t="s">
        <v>2557</v>
      </c>
      <c r="B182" s="128"/>
      <c r="C182" s="128"/>
      <c r="D182" s="59" t="s">
        <v>228</v>
      </c>
      <c r="E182" s="71" t="s">
        <v>2558</v>
      </c>
      <c r="F182" s="62">
        <v>8.1538000000000004</v>
      </c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</row>
    <row r="183" spans="1:23" x14ac:dyDescent="0.2">
      <c r="A183" s="114" t="s">
        <v>2559</v>
      </c>
      <c r="B183" s="128"/>
      <c r="C183" s="128"/>
      <c r="D183" s="59" t="s">
        <v>230</v>
      </c>
      <c r="E183" s="71">
        <v>6.91</v>
      </c>
      <c r="F183" s="62">
        <v>6.91</v>
      </c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</row>
    <row r="184" spans="1:23" x14ac:dyDescent="0.2">
      <c r="A184" s="114" t="s">
        <v>4158</v>
      </c>
      <c r="B184" s="128"/>
      <c r="C184" s="128"/>
      <c r="D184" s="59" t="s">
        <v>2561</v>
      </c>
      <c r="E184" s="71" t="s">
        <v>2562</v>
      </c>
      <c r="F184" s="62">
        <v>4.9442000000000004</v>
      </c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</row>
    <row r="185" spans="1:23" x14ac:dyDescent="0.2">
      <c r="A185" s="114" t="s">
        <v>2563</v>
      </c>
      <c r="B185" s="128"/>
      <c r="C185" s="128"/>
      <c r="D185" s="59" t="s">
        <v>2564</v>
      </c>
      <c r="E185" s="71">
        <v>4.1900000000000004</v>
      </c>
      <c r="F185" s="62">
        <v>4.1900000000000004</v>
      </c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</row>
    <row r="186" spans="1:23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</row>
    <row r="187" spans="1:23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</row>
    <row r="188" spans="1:23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</row>
    <row r="189" spans="1:23" x14ac:dyDescent="0.2">
      <c r="A189" s="118" t="s">
        <v>2565</v>
      </c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31"/>
      <c r="S189" s="31"/>
      <c r="T189" s="31"/>
      <c r="U189" s="31"/>
      <c r="V189" s="31"/>
      <c r="W189" s="31"/>
    </row>
    <row r="190" spans="1:23" x14ac:dyDescent="0.2">
      <c r="A190" s="116" t="s">
        <v>41</v>
      </c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31"/>
      <c r="S190" s="31"/>
      <c r="T190" s="31"/>
      <c r="U190" s="31"/>
      <c r="V190" s="31"/>
      <c r="W190" s="31"/>
    </row>
    <row r="191" spans="1:23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</row>
    <row r="192" spans="1:23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</row>
    <row r="193" spans="1:23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</row>
    <row r="194" spans="1:23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</row>
    <row r="195" spans="1:23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</row>
    <row r="196" spans="1:23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</row>
    <row r="197" spans="1:23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</row>
    <row r="198" spans="1:23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</row>
    <row r="199" spans="1:23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</row>
    <row r="200" spans="1:23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</row>
    <row r="201" spans="1:23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</row>
    <row r="202" spans="1:23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</row>
    <row r="203" spans="1:23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</row>
    <row r="204" spans="1:23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</row>
    <row r="205" spans="1:23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</row>
    <row r="206" spans="1:23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</row>
    <row r="207" spans="1:23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</row>
    <row r="208" spans="1:23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</row>
    <row r="209" spans="1:23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</row>
    <row r="210" spans="1:23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</row>
    <row r="211" spans="1:23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</row>
    <row r="212" spans="1:23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</row>
    <row r="213" spans="1:23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</row>
    <row r="214" spans="1:23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</row>
    <row r="215" spans="1:23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</row>
    <row r="216" spans="1:23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</row>
    <row r="217" spans="1:23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</row>
    <row r="218" spans="1:23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</row>
    <row r="219" spans="1:23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</row>
    <row r="220" spans="1:23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</row>
    <row r="221" spans="1:23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</row>
    <row r="222" spans="1:23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</row>
    <row r="223" spans="1:23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</row>
    <row r="224" spans="1:23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</row>
    <row r="225" spans="1:23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</row>
    <row r="226" spans="1:23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</row>
    <row r="227" spans="1:23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</row>
    <row r="228" spans="1:23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</row>
    <row r="229" spans="1:23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</row>
    <row r="230" spans="1:23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</row>
    <row r="231" spans="1:23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</row>
    <row r="232" spans="1:23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</row>
    <row r="233" spans="1:23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</row>
    <row r="234" spans="1:23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</row>
    <row r="235" spans="1:23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</row>
    <row r="236" spans="1:23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</row>
    <row r="237" spans="1:23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</row>
    <row r="238" spans="1:23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</row>
    <row r="239" spans="1:23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</row>
  </sheetData>
  <mergeCells count="98">
    <mergeCell ref="A183:C183"/>
    <mergeCell ref="A184:C184"/>
    <mergeCell ref="A185:C185"/>
    <mergeCell ref="A189:Q189"/>
    <mergeCell ref="A190:Q190"/>
    <mergeCell ref="A182:C182"/>
    <mergeCell ref="A168:I168"/>
    <mergeCell ref="A169:I169"/>
    <mergeCell ref="A170:I170"/>
    <mergeCell ref="A171:I171"/>
    <mergeCell ref="A172:I172"/>
    <mergeCell ref="A173:I173"/>
    <mergeCell ref="A174:I174"/>
    <mergeCell ref="A175:I175"/>
    <mergeCell ref="A178:C178"/>
    <mergeCell ref="A180:C180"/>
    <mergeCell ref="A181:C181"/>
    <mergeCell ref="A167:I167"/>
    <mergeCell ref="A156:I156"/>
    <mergeCell ref="A157:I157"/>
    <mergeCell ref="A158:I158"/>
    <mergeCell ref="A159:I159"/>
    <mergeCell ref="A160:I160"/>
    <mergeCell ref="A161:I161"/>
    <mergeCell ref="A162:I162"/>
    <mergeCell ref="A163:I163"/>
    <mergeCell ref="A164:I164"/>
    <mergeCell ref="A165:I165"/>
    <mergeCell ref="A166:I166"/>
    <mergeCell ref="A155:I155"/>
    <mergeCell ref="A131:I131"/>
    <mergeCell ref="A132:Q132"/>
    <mergeCell ref="A133:Q133"/>
    <mergeCell ref="A141:Q141"/>
    <mergeCell ref="A146:Q146"/>
    <mergeCell ref="A148:Q148"/>
    <mergeCell ref="A150:I150"/>
    <mergeCell ref="A151:I151"/>
    <mergeCell ref="A152:Q152"/>
    <mergeCell ref="A153:I153"/>
    <mergeCell ref="A154:I154"/>
    <mergeCell ref="A130:I130"/>
    <mergeCell ref="A89:Q89"/>
    <mergeCell ref="A96:Q96"/>
    <mergeCell ref="A99:Q99"/>
    <mergeCell ref="A101:Q101"/>
    <mergeCell ref="A103:Q103"/>
    <mergeCell ref="A108:Q108"/>
    <mergeCell ref="A110:Q110"/>
    <mergeCell ref="A112:Q112"/>
    <mergeCell ref="A115:Q115"/>
    <mergeCell ref="A121:Q121"/>
    <mergeCell ref="A126:Q126"/>
    <mergeCell ref="A88:Q88"/>
    <mergeCell ref="A77:I77"/>
    <mergeCell ref="A78:I78"/>
    <mergeCell ref="A79:I79"/>
    <mergeCell ref="A80:I80"/>
    <mergeCell ref="A81:I81"/>
    <mergeCell ref="A82:I82"/>
    <mergeCell ref="A83:I83"/>
    <mergeCell ref="A84:I84"/>
    <mergeCell ref="A85:I85"/>
    <mergeCell ref="A86:I86"/>
    <mergeCell ref="A87:I87"/>
    <mergeCell ref="N25:N27"/>
    <mergeCell ref="O25:O27"/>
    <mergeCell ref="P25:P27"/>
    <mergeCell ref="Q25:Q27"/>
    <mergeCell ref="A73:Q73"/>
    <mergeCell ref="A29:Q29"/>
    <mergeCell ref="A30:Q30"/>
    <mergeCell ref="A40:Q40"/>
    <mergeCell ref="A47:Q47"/>
    <mergeCell ref="A49:Q49"/>
    <mergeCell ref="A51:Q51"/>
    <mergeCell ref="A56:Q56"/>
    <mergeCell ref="A58:Q58"/>
    <mergeCell ref="A60:Q60"/>
    <mergeCell ref="A62:Q62"/>
    <mergeCell ref="A69:Q69"/>
    <mergeCell ref="F26:F27"/>
    <mergeCell ref="G26:I26"/>
    <mergeCell ref="J26:J27"/>
    <mergeCell ref="K26:M26"/>
    <mergeCell ref="A25:A27"/>
    <mergeCell ref="B25:B27"/>
    <mergeCell ref="C25:C27"/>
    <mergeCell ref="D25:D27"/>
    <mergeCell ref="E25:E27"/>
    <mergeCell ref="F25:I25"/>
    <mergeCell ref="J25:M25"/>
    <mergeCell ref="J21:K21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287"/>
  <sheetViews>
    <sheetView workbookViewId="0">
      <selection activeCell="U27" sqref="U27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4159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4160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274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4161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59</v>
      </c>
      <c r="E17" s="27"/>
      <c r="F17" s="28"/>
      <c r="G17" s="28"/>
      <c r="H17" s="28"/>
      <c r="I17" s="43"/>
      <c r="J17" s="108" t="s">
        <v>4162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2452</v>
      </c>
      <c r="E18" s="27"/>
      <c r="F18" s="28"/>
      <c r="G18" s="28"/>
      <c r="H18" s="28"/>
      <c r="I18" s="43"/>
      <c r="J18" s="108" t="s">
        <v>4163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4164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4165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35"/>
      <c r="B21" s="32"/>
      <c r="C21" s="25"/>
      <c r="D21" s="48" t="s">
        <v>3292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</row>
    <row r="22" spans="1:24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</row>
    <row r="23" spans="1:24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  <c r="X23" s="31"/>
    </row>
    <row r="24" spans="1:24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  <c r="X24" s="31"/>
    </row>
    <row r="25" spans="1:24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  <c r="X25" s="31"/>
    </row>
    <row r="26" spans="1:24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</row>
    <row r="27" spans="1:24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  <c r="X27" s="31"/>
    </row>
    <row r="28" spans="1:24" x14ac:dyDescent="0.2">
      <c r="A28" s="112" t="s">
        <v>3617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  <c r="X28" s="31"/>
    </row>
    <row r="29" spans="1:24" ht="216" x14ac:dyDescent="0.2">
      <c r="A29" s="54">
        <v>1</v>
      </c>
      <c r="B29" s="58" t="s">
        <v>4166</v>
      </c>
      <c r="C29" s="59" t="s">
        <v>4167</v>
      </c>
      <c r="D29" s="60" t="s">
        <v>4168</v>
      </c>
      <c r="E29" s="64">
        <v>1</v>
      </c>
      <c r="F29" s="62">
        <v>35911.53</v>
      </c>
      <c r="G29" s="62">
        <v>18718.7</v>
      </c>
      <c r="H29" s="62">
        <v>13609.16</v>
      </c>
      <c r="I29" s="62">
        <v>1895.91</v>
      </c>
      <c r="J29" s="63">
        <v>35912</v>
      </c>
      <c r="K29" s="63">
        <v>18719</v>
      </c>
      <c r="L29" s="63">
        <v>13609</v>
      </c>
      <c r="M29" s="63">
        <v>1896</v>
      </c>
      <c r="N29" s="63">
        <v>1694</v>
      </c>
      <c r="O29" s="63">
        <v>1694</v>
      </c>
      <c r="P29" s="63">
        <v>116.1</v>
      </c>
      <c r="Q29" s="63">
        <v>116.1</v>
      </c>
      <c r="R29" s="31"/>
      <c r="S29" s="31"/>
      <c r="T29" s="31"/>
      <c r="U29" s="31"/>
      <c r="V29" s="31"/>
      <c r="W29" s="31"/>
      <c r="X29" s="31"/>
    </row>
    <row r="30" spans="1:24" ht="240" x14ac:dyDescent="0.2">
      <c r="A30" s="54">
        <v>2</v>
      </c>
      <c r="B30" s="58" t="s">
        <v>4169</v>
      </c>
      <c r="C30" s="59" t="s">
        <v>4170</v>
      </c>
      <c r="D30" s="60" t="s">
        <v>4171</v>
      </c>
      <c r="E30" s="64">
        <v>-7</v>
      </c>
      <c r="F30" s="62">
        <v>1412.52</v>
      </c>
      <c r="G30" s="62">
        <v>710.52</v>
      </c>
      <c r="H30" s="62">
        <v>534.79</v>
      </c>
      <c r="I30" s="62">
        <v>74.63</v>
      </c>
      <c r="J30" s="63">
        <v>-9888</v>
      </c>
      <c r="K30" s="63">
        <v>-4974</v>
      </c>
      <c r="L30" s="63">
        <v>-3744</v>
      </c>
      <c r="M30" s="63">
        <v>-522</v>
      </c>
      <c r="N30" s="63">
        <v>64.3</v>
      </c>
      <c r="O30" s="63">
        <v>-450.1</v>
      </c>
      <c r="P30" s="63">
        <v>4.57</v>
      </c>
      <c r="Q30" s="63">
        <v>-31.99</v>
      </c>
      <c r="R30" s="31"/>
      <c r="S30" s="31"/>
      <c r="T30" s="31"/>
      <c r="U30" s="31"/>
      <c r="V30" s="31"/>
      <c r="W30" s="31"/>
      <c r="X30" s="31"/>
    </row>
    <row r="31" spans="1:24" ht="264" x14ac:dyDescent="0.2">
      <c r="A31" s="54">
        <v>3</v>
      </c>
      <c r="B31" s="58" t="s">
        <v>4172</v>
      </c>
      <c r="C31" s="59" t="s">
        <v>4173</v>
      </c>
      <c r="D31" s="60" t="s">
        <v>4174</v>
      </c>
      <c r="E31" s="61" t="s">
        <v>4175</v>
      </c>
      <c r="F31" s="62">
        <v>362.12</v>
      </c>
      <c r="G31" s="62">
        <v>264.22000000000003</v>
      </c>
      <c r="H31" s="62">
        <v>92.62</v>
      </c>
      <c r="I31" s="62">
        <v>8</v>
      </c>
      <c r="J31" s="63">
        <v>-9379</v>
      </c>
      <c r="K31" s="63">
        <v>-6843</v>
      </c>
      <c r="L31" s="63">
        <v>-2399</v>
      </c>
      <c r="M31" s="63">
        <v>-207</v>
      </c>
      <c r="N31" s="63">
        <v>23.3</v>
      </c>
      <c r="O31" s="63">
        <v>-603.47</v>
      </c>
      <c r="P31" s="63">
        <v>0.49</v>
      </c>
      <c r="Q31" s="63">
        <v>-12.69</v>
      </c>
      <c r="R31" s="31"/>
      <c r="S31" s="31"/>
      <c r="T31" s="31"/>
      <c r="U31" s="31"/>
      <c r="V31" s="31"/>
      <c r="W31" s="31"/>
      <c r="X31" s="31"/>
    </row>
    <row r="32" spans="1:24" x14ac:dyDescent="0.2">
      <c r="A32" s="114" t="s">
        <v>90</v>
      </c>
      <c r="B32" s="113"/>
      <c r="C32" s="113"/>
      <c r="D32" s="113"/>
      <c r="E32" s="113"/>
      <c r="F32" s="113"/>
      <c r="G32" s="113"/>
      <c r="H32" s="113"/>
      <c r="I32" s="113"/>
      <c r="J32" s="62">
        <v>16645</v>
      </c>
      <c r="K32" s="62">
        <v>6902</v>
      </c>
      <c r="L32" s="62">
        <v>7466</v>
      </c>
      <c r="M32" s="62">
        <v>1167</v>
      </c>
      <c r="N32" s="63"/>
      <c r="O32" s="62">
        <v>640.42999999999995</v>
      </c>
      <c r="P32" s="63"/>
      <c r="Q32" s="62">
        <v>71.42</v>
      </c>
      <c r="R32" s="31"/>
      <c r="S32" s="31"/>
      <c r="T32" s="31"/>
      <c r="U32" s="31"/>
      <c r="V32" s="31"/>
      <c r="W32" s="31"/>
      <c r="X32" s="31"/>
    </row>
    <row r="33" spans="1:24" x14ac:dyDescent="0.2">
      <c r="A33" s="114" t="s">
        <v>91</v>
      </c>
      <c r="B33" s="113"/>
      <c r="C33" s="113"/>
      <c r="D33" s="113"/>
      <c r="E33" s="113"/>
      <c r="F33" s="113"/>
      <c r="G33" s="113"/>
      <c r="H33" s="113"/>
      <c r="I33" s="113"/>
      <c r="J33" s="62">
        <v>6455</v>
      </c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  <c r="X33" s="31"/>
    </row>
    <row r="34" spans="1:24" x14ac:dyDescent="0.2">
      <c r="A34" s="114" t="s">
        <v>92</v>
      </c>
      <c r="B34" s="113"/>
      <c r="C34" s="113"/>
      <c r="D34" s="113"/>
      <c r="E34" s="113"/>
      <c r="F34" s="113"/>
      <c r="G34" s="113"/>
      <c r="H34" s="113"/>
      <c r="I34" s="113"/>
      <c r="J34" s="63"/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</row>
    <row r="35" spans="1:24" x14ac:dyDescent="0.2">
      <c r="A35" s="114" t="s">
        <v>4176</v>
      </c>
      <c r="B35" s="113"/>
      <c r="C35" s="113"/>
      <c r="D35" s="113"/>
      <c r="E35" s="113"/>
      <c r="F35" s="113"/>
      <c r="G35" s="113"/>
      <c r="H35" s="113"/>
      <c r="I35" s="113"/>
      <c r="J35" s="62">
        <v>6455</v>
      </c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</row>
    <row r="36" spans="1:24" x14ac:dyDescent="0.2">
      <c r="A36" s="114" t="s">
        <v>95</v>
      </c>
      <c r="B36" s="113"/>
      <c r="C36" s="113"/>
      <c r="D36" s="113"/>
      <c r="E36" s="113"/>
      <c r="F36" s="113"/>
      <c r="G36" s="113"/>
      <c r="H36" s="113"/>
      <c r="I36" s="113"/>
      <c r="J36" s="62">
        <v>4841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</row>
    <row r="37" spans="1:24" x14ac:dyDescent="0.2">
      <c r="A37" s="114" t="s">
        <v>92</v>
      </c>
      <c r="B37" s="113"/>
      <c r="C37" s="113"/>
      <c r="D37" s="113"/>
      <c r="E37" s="113"/>
      <c r="F37" s="113"/>
      <c r="G37" s="113"/>
      <c r="H37" s="113"/>
      <c r="I37" s="113"/>
      <c r="J37" s="63"/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</row>
    <row r="38" spans="1:24" x14ac:dyDescent="0.2">
      <c r="A38" s="114" t="s">
        <v>4177</v>
      </c>
      <c r="B38" s="113"/>
      <c r="C38" s="113"/>
      <c r="D38" s="113"/>
      <c r="E38" s="113"/>
      <c r="F38" s="113"/>
      <c r="G38" s="113"/>
      <c r="H38" s="113"/>
      <c r="I38" s="113"/>
      <c r="J38" s="62">
        <v>4841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</row>
    <row r="39" spans="1:24" x14ac:dyDescent="0.2">
      <c r="A39" s="115" t="s">
        <v>3644</v>
      </c>
      <c r="B39" s="113"/>
      <c r="C39" s="113"/>
      <c r="D39" s="113"/>
      <c r="E39" s="113"/>
      <c r="F39" s="113"/>
      <c r="G39" s="113"/>
      <c r="H39" s="113"/>
      <c r="I39" s="113"/>
      <c r="J39" s="65">
        <v>27941</v>
      </c>
      <c r="K39" s="63"/>
      <c r="L39" s="63"/>
      <c r="M39" s="63"/>
      <c r="N39" s="63"/>
      <c r="O39" s="65">
        <v>640.42999999999995</v>
      </c>
      <c r="P39" s="63"/>
      <c r="Q39" s="65">
        <v>71.42</v>
      </c>
      <c r="R39" s="31"/>
      <c r="S39" s="31"/>
      <c r="T39" s="31"/>
      <c r="U39" s="31"/>
      <c r="V39" s="31"/>
      <c r="W39" s="31"/>
      <c r="X39" s="31"/>
    </row>
    <row r="40" spans="1:24" x14ac:dyDescent="0.2">
      <c r="A40" s="112" t="s">
        <v>4178</v>
      </c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31"/>
      <c r="S40" s="31"/>
      <c r="T40" s="31"/>
      <c r="U40" s="31"/>
      <c r="V40" s="31"/>
      <c r="W40" s="31"/>
      <c r="X40" s="31"/>
    </row>
    <row r="41" spans="1:24" ht="216" x14ac:dyDescent="0.2">
      <c r="A41" s="101" t="s">
        <v>4179</v>
      </c>
      <c r="B41" s="58" t="s">
        <v>4180</v>
      </c>
      <c r="C41" s="59" t="s">
        <v>4181</v>
      </c>
      <c r="D41" s="60" t="s">
        <v>210</v>
      </c>
      <c r="E41" s="64">
        <v>1</v>
      </c>
      <c r="F41" s="62">
        <v>224522.4</v>
      </c>
      <c r="G41" s="63"/>
      <c r="H41" s="63"/>
      <c r="I41" s="63"/>
      <c r="J41" s="63">
        <v>224522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x14ac:dyDescent="0.2">
      <c r="A42" s="114" t="s">
        <v>90</v>
      </c>
      <c r="B42" s="113"/>
      <c r="C42" s="113"/>
      <c r="D42" s="113"/>
      <c r="E42" s="113"/>
      <c r="F42" s="113"/>
      <c r="G42" s="113"/>
      <c r="H42" s="113"/>
      <c r="I42" s="113"/>
      <c r="J42" s="62">
        <v>224522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x14ac:dyDescent="0.2">
      <c r="A43" s="115" t="s">
        <v>4182</v>
      </c>
      <c r="B43" s="113"/>
      <c r="C43" s="113"/>
      <c r="D43" s="113"/>
      <c r="E43" s="113"/>
      <c r="F43" s="113"/>
      <c r="G43" s="113"/>
      <c r="H43" s="113"/>
      <c r="I43" s="113"/>
      <c r="J43" s="65">
        <v>224522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</row>
    <row r="44" spans="1:24" x14ac:dyDescent="0.2">
      <c r="A44" s="110" t="s">
        <v>99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31"/>
      <c r="S44" s="31"/>
      <c r="T44" s="31"/>
      <c r="U44" s="31"/>
      <c r="V44" s="31"/>
      <c r="W44" s="31"/>
      <c r="X44" s="31"/>
    </row>
    <row r="45" spans="1:24" x14ac:dyDescent="0.2">
      <c r="A45" s="114" t="s">
        <v>100</v>
      </c>
      <c r="B45" s="113"/>
      <c r="C45" s="113"/>
      <c r="D45" s="113"/>
      <c r="E45" s="113"/>
      <c r="F45" s="113"/>
      <c r="G45" s="113"/>
      <c r="H45" s="113"/>
      <c r="I45" s="113"/>
      <c r="J45" s="62">
        <v>241167</v>
      </c>
      <c r="K45" s="62">
        <v>6902</v>
      </c>
      <c r="L45" s="62">
        <v>7466</v>
      </c>
      <c r="M45" s="62">
        <v>1167</v>
      </c>
      <c r="N45" s="63"/>
      <c r="O45" s="62">
        <v>640.42999999999995</v>
      </c>
      <c r="P45" s="63"/>
      <c r="Q45" s="62">
        <v>71.42</v>
      </c>
      <c r="R45" s="31"/>
      <c r="S45" s="31"/>
      <c r="T45" s="31"/>
      <c r="U45" s="31"/>
      <c r="V45" s="31"/>
      <c r="W45" s="31"/>
      <c r="X45" s="31"/>
    </row>
    <row r="46" spans="1:24" x14ac:dyDescent="0.2">
      <c r="A46" s="114" t="s">
        <v>91</v>
      </c>
      <c r="B46" s="113"/>
      <c r="C46" s="113"/>
      <c r="D46" s="113"/>
      <c r="E46" s="113"/>
      <c r="F46" s="113"/>
      <c r="G46" s="113"/>
      <c r="H46" s="113"/>
      <c r="I46" s="113"/>
      <c r="J46" s="62">
        <v>6455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</row>
    <row r="47" spans="1:24" x14ac:dyDescent="0.2">
      <c r="A47" s="114" t="s">
        <v>92</v>
      </c>
      <c r="B47" s="113"/>
      <c r="C47" s="113"/>
      <c r="D47" s="113"/>
      <c r="E47" s="113"/>
      <c r="F47" s="113"/>
      <c r="G47" s="113"/>
      <c r="H47" s="113"/>
      <c r="I47" s="113"/>
      <c r="J47" s="63"/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x14ac:dyDescent="0.2">
      <c r="A48" s="114" t="s">
        <v>4176</v>
      </c>
      <c r="B48" s="113"/>
      <c r="C48" s="113"/>
      <c r="D48" s="113"/>
      <c r="E48" s="113"/>
      <c r="F48" s="113"/>
      <c r="G48" s="113"/>
      <c r="H48" s="113"/>
      <c r="I48" s="113"/>
      <c r="J48" s="62">
        <v>6455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x14ac:dyDescent="0.2">
      <c r="A49" s="114" t="s">
        <v>95</v>
      </c>
      <c r="B49" s="113"/>
      <c r="C49" s="113"/>
      <c r="D49" s="113"/>
      <c r="E49" s="113"/>
      <c r="F49" s="113"/>
      <c r="G49" s="113"/>
      <c r="H49" s="113"/>
      <c r="I49" s="113"/>
      <c r="J49" s="62">
        <v>4841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</row>
    <row r="50" spans="1:24" x14ac:dyDescent="0.2">
      <c r="A50" s="114" t="s">
        <v>92</v>
      </c>
      <c r="B50" s="113"/>
      <c r="C50" s="113"/>
      <c r="D50" s="113"/>
      <c r="E50" s="113"/>
      <c r="F50" s="113"/>
      <c r="G50" s="113"/>
      <c r="H50" s="113"/>
      <c r="I50" s="113"/>
      <c r="J50" s="63"/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x14ac:dyDescent="0.2">
      <c r="A51" s="114" t="s">
        <v>4177</v>
      </c>
      <c r="B51" s="113"/>
      <c r="C51" s="113"/>
      <c r="D51" s="113"/>
      <c r="E51" s="113"/>
      <c r="F51" s="113"/>
      <c r="G51" s="113"/>
      <c r="H51" s="113"/>
      <c r="I51" s="113"/>
      <c r="J51" s="62">
        <v>4841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x14ac:dyDescent="0.2">
      <c r="A52" s="115" t="s">
        <v>843</v>
      </c>
      <c r="B52" s="113"/>
      <c r="C52" s="113"/>
      <c r="D52" s="113"/>
      <c r="E52" s="113"/>
      <c r="F52" s="113"/>
      <c r="G52" s="113"/>
      <c r="H52" s="113"/>
      <c r="I52" s="113"/>
      <c r="J52" s="63"/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</row>
    <row r="53" spans="1:24" x14ac:dyDescent="0.2">
      <c r="A53" s="114" t="s">
        <v>3770</v>
      </c>
      <c r="B53" s="113"/>
      <c r="C53" s="113"/>
      <c r="D53" s="113"/>
      <c r="E53" s="113"/>
      <c r="F53" s="113"/>
      <c r="G53" s="113"/>
      <c r="H53" s="113"/>
      <c r="I53" s="113"/>
      <c r="J53" s="62">
        <v>27941</v>
      </c>
      <c r="K53" s="63"/>
      <c r="L53" s="63"/>
      <c r="M53" s="63"/>
      <c r="N53" s="63"/>
      <c r="O53" s="62">
        <v>640.42999999999995</v>
      </c>
      <c r="P53" s="63"/>
      <c r="Q53" s="62">
        <v>71.42</v>
      </c>
      <c r="R53" s="31"/>
      <c r="S53" s="31"/>
      <c r="T53" s="31"/>
      <c r="U53" s="31"/>
      <c r="V53" s="31"/>
      <c r="W53" s="31"/>
      <c r="X53" s="31"/>
    </row>
    <row r="54" spans="1:24" x14ac:dyDescent="0.2">
      <c r="A54" s="114" t="s">
        <v>4183</v>
      </c>
      <c r="B54" s="113"/>
      <c r="C54" s="113"/>
      <c r="D54" s="113"/>
      <c r="E54" s="113"/>
      <c r="F54" s="113"/>
      <c r="G54" s="113"/>
      <c r="H54" s="113"/>
      <c r="I54" s="113"/>
      <c r="J54" s="62">
        <v>224522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</row>
    <row r="55" spans="1:24" x14ac:dyDescent="0.2">
      <c r="A55" s="114" t="s">
        <v>848</v>
      </c>
      <c r="B55" s="113"/>
      <c r="C55" s="113"/>
      <c r="D55" s="113"/>
      <c r="E55" s="113"/>
      <c r="F55" s="113"/>
      <c r="G55" s="113"/>
      <c r="H55" s="113"/>
      <c r="I55" s="113"/>
      <c r="J55" s="62">
        <v>252463</v>
      </c>
      <c r="K55" s="63"/>
      <c r="L55" s="63"/>
      <c r="M55" s="63"/>
      <c r="N55" s="63"/>
      <c r="O55" s="62">
        <v>640.42999999999995</v>
      </c>
      <c r="P55" s="63"/>
      <c r="Q55" s="62">
        <v>71.42</v>
      </c>
      <c r="R55" s="31"/>
      <c r="S55" s="31"/>
      <c r="T55" s="31"/>
      <c r="U55" s="31"/>
      <c r="V55" s="31"/>
      <c r="W55" s="31"/>
      <c r="X55" s="31"/>
    </row>
    <row r="56" spans="1:24" x14ac:dyDescent="0.2">
      <c r="A56" s="114" t="s">
        <v>849</v>
      </c>
      <c r="B56" s="113"/>
      <c r="C56" s="113"/>
      <c r="D56" s="113"/>
      <c r="E56" s="113"/>
      <c r="F56" s="113"/>
      <c r="G56" s="113"/>
      <c r="H56" s="113"/>
      <c r="I56" s="113"/>
      <c r="J56" s="63"/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</row>
    <row r="57" spans="1:24" x14ac:dyDescent="0.2">
      <c r="A57" s="114" t="s">
        <v>850</v>
      </c>
      <c r="B57" s="113"/>
      <c r="C57" s="113"/>
      <c r="D57" s="113"/>
      <c r="E57" s="113"/>
      <c r="F57" s="113"/>
      <c r="G57" s="113"/>
      <c r="H57" s="113"/>
      <c r="I57" s="113"/>
      <c r="J57" s="62">
        <v>2277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</row>
    <row r="58" spans="1:24" x14ac:dyDescent="0.2">
      <c r="A58" s="114" t="s">
        <v>851</v>
      </c>
      <c r="B58" s="113"/>
      <c r="C58" s="113"/>
      <c r="D58" s="113"/>
      <c r="E58" s="113"/>
      <c r="F58" s="113"/>
      <c r="G58" s="113"/>
      <c r="H58" s="113"/>
      <c r="I58" s="113"/>
      <c r="J58" s="62">
        <v>7466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</row>
    <row r="59" spans="1:24" x14ac:dyDescent="0.2">
      <c r="A59" s="114" t="s">
        <v>852</v>
      </c>
      <c r="B59" s="113"/>
      <c r="C59" s="113"/>
      <c r="D59" s="113"/>
      <c r="E59" s="113"/>
      <c r="F59" s="113"/>
      <c r="G59" s="113"/>
      <c r="H59" s="113"/>
      <c r="I59" s="113"/>
      <c r="J59" s="62">
        <v>8069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</row>
    <row r="60" spans="1:24" x14ac:dyDescent="0.2">
      <c r="A60" s="114" t="s">
        <v>2556</v>
      </c>
      <c r="B60" s="113"/>
      <c r="C60" s="113"/>
      <c r="D60" s="113"/>
      <c r="E60" s="113"/>
      <c r="F60" s="113"/>
      <c r="G60" s="113"/>
      <c r="H60" s="113"/>
      <c r="I60" s="113"/>
      <c r="J60" s="62">
        <v>224522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</row>
    <row r="61" spans="1:24" x14ac:dyDescent="0.2">
      <c r="A61" s="114" t="s">
        <v>853</v>
      </c>
      <c r="B61" s="113"/>
      <c r="C61" s="113"/>
      <c r="D61" s="113"/>
      <c r="E61" s="113"/>
      <c r="F61" s="113"/>
      <c r="G61" s="113"/>
      <c r="H61" s="113"/>
      <c r="I61" s="113"/>
      <c r="J61" s="62">
        <v>6455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</row>
    <row r="62" spans="1:24" x14ac:dyDescent="0.2">
      <c r="A62" s="114" t="s">
        <v>854</v>
      </c>
      <c r="B62" s="113"/>
      <c r="C62" s="113"/>
      <c r="D62" s="113"/>
      <c r="E62" s="113"/>
      <c r="F62" s="113"/>
      <c r="G62" s="113"/>
      <c r="H62" s="113"/>
      <c r="I62" s="113"/>
      <c r="J62" s="62">
        <v>4841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</row>
    <row r="63" spans="1:24" x14ac:dyDescent="0.2">
      <c r="A63" s="115" t="s">
        <v>855</v>
      </c>
      <c r="B63" s="113"/>
      <c r="C63" s="113"/>
      <c r="D63" s="113"/>
      <c r="E63" s="113"/>
      <c r="F63" s="113"/>
      <c r="G63" s="113"/>
      <c r="H63" s="113"/>
      <c r="I63" s="113"/>
      <c r="J63" s="65">
        <v>252463</v>
      </c>
      <c r="K63" s="63"/>
      <c r="L63" s="63"/>
      <c r="M63" s="63"/>
      <c r="N63" s="63"/>
      <c r="O63" s="65">
        <v>640.42999999999995</v>
      </c>
      <c r="P63" s="63"/>
      <c r="Q63" s="65">
        <v>71.42</v>
      </c>
      <c r="R63" s="31"/>
      <c r="S63" s="31"/>
      <c r="T63" s="31"/>
      <c r="U63" s="31"/>
      <c r="V63" s="31"/>
      <c r="W63" s="31"/>
      <c r="X63" s="31"/>
    </row>
    <row r="64" spans="1:24" x14ac:dyDescent="0.2">
      <c r="A64" s="49"/>
      <c r="B64" s="24"/>
      <c r="C64" s="50"/>
      <c r="D64" s="51"/>
      <c r="E64" s="52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31"/>
      <c r="S64" s="31"/>
      <c r="T64" s="31"/>
      <c r="U64" s="31"/>
      <c r="V64" s="31"/>
      <c r="W64" s="31"/>
      <c r="X64" s="31"/>
    </row>
    <row r="65" spans="1:24" x14ac:dyDescent="0.2">
      <c r="A65" s="49"/>
      <c r="B65" s="24"/>
      <c r="C65" s="50"/>
      <c r="D65" s="51"/>
      <c r="E65" s="52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31"/>
      <c r="S65" s="31"/>
      <c r="T65" s="31"/>
      <c r="U65" s="31"/>
      <c r="V65" s="31"/>
      <c r="W65" s="31"/>
      <c r="X65" s="31"/>
    </row>
    <row r="66" spans="1:24" x14ac:dyDescent="0.2">
      <c r="A66" s="49"/>
      <c r="B66" s="24"/>
      <c r="C66" s="50"/>
      <c r="D66" s="51"/>
      <c r="E66" s="52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31"/>
      <c r="S66" s="31"/>
      <c r="T66" s="31"/>
      <c r="U66" s="31"/>
      <c r="V66" s="31"/>
      <c r="W66" s="31"/>
      <c r="X66" s="31"/>
    </row>
    <row r="67" spans="1:24" x14ac:dyDescent="0.2">
      <c r="A67" s="118" t="s">
        <v>858</v>
      </c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31"/>
      <c r="S67" s="31"/>
      <c r="T67" s="31"/>
      <c r="U67" s="31"/>
      <c r="V67" s="31"/>
      <c r="W67" s="31"/>
      <c r="X67" s="31"/>
    </row>
    <row r="68" spans="1:24" x14ac:dyDescent="0.2">
      <c r="A68" s="116" t="s">
        <v>41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31"/>
      <c r="S68" s="31"/>
      <c r="T68" s="31"/>
      <c r="U68" s="31"/>
      <c r="V68" s="31"/>
      <c r="W68" s="31"/>
      <c r="X68" s="31"/>
    </row>
    <row r="69" spans="1:24" x14ac:dyDescent="0.2">
      <c r="A69" s="49"/>
      <c r="B69" s="24"/>
      <c r="C69" s="50"/>
      <c r="D69" s="51"/>
      <c r="E69" s="52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31"/>
      <c r="S69" s="31"/>
      <c r="T69" s="31"/>
      <c r="U69" s="31"/>
      <c r="V69" s="31"/>
      <c r="W69" s="31"/>
      <c r="X69" s="31"/>
    </row>
    <row r="70" spans="1:24" x14ac:dyDescent="0.2">
      <c r="A70" s="49"/>
      <c r="B70" s="24"/>
      <c r="C70" s="50"/>
      <c r="D70" s="51"/>
      <c r="E70" s="52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31"/>
      <c r="S70" s="31"/>
      <c r="T70" s="31"/>
      <c r="U70" s="31"/>
      <c r="V70" s="31"/>
      <c r="W70" s="31"/>
      <c r="X70" s="31"/>
    </row>
    <row r="71" spans="1:24" x14ac:dyDescent="0.2">
      <c r="A71" s="49"/>
      <c r="B71" s="24"/>
      <c r="C71" s="50"/>
      <c r="D71" s="51"/>
      <c r="E71" s="52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31"/>
      <c r="S71" s="31"/>
      <c r="T71" s="31"/>
      <c r="U71" s="31"/>
      <c r="V71" s="31"/>
      <c r="W71" s="31"/>
      <c r="X71" s="31"/>
    </row>
    <row r="72" spans="1:24" x14ac:dyDescent="0.2">
      <c r="A72" s="49"/>
      <c r="B72" s="24"/>
      <c r="C72" s="50"/>
      <c r="D72" s="51"/>
      <c r="E72" s="52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31"/>
      <c r="S72" s="31"/>
      <c r="T72" s="31"/>
      <c r="U72" s="31"/>
      <c r="V72" s="31"/>
      <c r="W72" s="31"/>
      <c r="X72" s="31"/>
    </row>
    <row r="73" spans="1:24" x14ac:dyDescent="0.2">
      <c r="A73" s="49"/>
      <c r="B73" s="24"/>
      <c r="C73" s="50"/>
      <c r="D73" s="51"/>
      <c r="E73" s="52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31"/>
      <c r="S73" s="31"/>
      <c r="T73" s="31"/>
      <c r="U73" s="31"/>
      <c r="V73" s="31"/>
      <c r="W73" s="31"/>
      <c r="X73" s="31"/>
    </row>
    <row r="74" spans="1:24" x14ac:dyDescent="0.2">
      <c r="A74" s="49"/>
      <c r="B74" s="24"/>
      <c r="C74" s="50"/>
      <c r="D74" s="51"/>
      <c r="E74" s="52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31"/>
      <c r="S74" s="31"/>
      <c r="T74" s="31"/>
      <c r="U74" s="31"/>
      <c r="V74" s="31"/>
      <c r="W74" s="31"/>
      <c r="X74" s="31"/>
    </row>
    <row r="75" spans="1:24" x14ac:dyDescent="0.2">
      <c r="A75" s="49"/>
      <c r="B75" s="24"/>
      <c r="C75" s="50"/>
      <c r="D75" s="51"/>
      <c r="E75" s="52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31"/>
      <c r="S75" s="31"/>
      <c r="T75" s="31"/>
      <c r="U75" s="31"/>
      <c r="V75" s="31"/>
      <c r="W75" s="31"/>
      <c r="X75" s="31"/>
    </row>
    <row r="76" spans="1:24" x14ac:dyDescent="0.2">
      <c r="A76" s="49"/>
      <c r="B76" s="24"/>
      <c r="C76" s="50"/>
      <c r="D76" s="51"/>
      <c r="E76" s="52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31"/>
      <c r="S76" s="31"/>
      <c r="T76" s="31"/>
      <c r="U76" s="31"/>
      <c r="V76" s="31"/>
      <c r="W76" s="31"/>
      <c r="X76" s="31"/>
    </row>
    <row r="77" spans="1:24" x14ac:dyDescent="0.2">
      <c r="A77" s="49"/>
      <c r="B77" s="24"/>
      <c r="C77" s="50"/>
      <c r="D77" s="51"/>
      <c r="E77" s="52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31"/>
      <c r="S77" s="31"/>
      <c r="T77" s="31"/>
      <c r="U77" s="31"/>
      <c r="V77" s="31"/>
      <c r="W77" s="31"/>
      <c r="X77" s="31"/>
    </row>
    <row r="78" spans="1:24" x14ac:dyDescent="0.2">
      <c r="A78" s="49"/>
      <c r="B78" s="24"/>
      <c r="C78" s="50"/>
      <c r="D78" s="51"/>
      <c r="E78" s="5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31"/>
      <c r="S78" s="31"/>
      <c r="T78" s="31"/>
      <c r="U78" s="31"/>
      <c r="V78" s="31"/>
      <c r="W78" s="31"/>
      <c r="X78" s="31"/>
    </row>
    <row r="79" spans="1:24" x14ac:dyDescent="0.2">
      <c r="A79" s="49"/>
      <c r="B79" s="24"/>
      <c r="C79" s="50"/>
      <c r="D79" s="51"/>
      <c r="E79" s="5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31"/>
      <c r="S79" s="31"/>
      <c r="T79" s="31"/>
      <c r="U79" s="31"/>
      <c r="V79" s="31"/>
      <c r="W79" s="31"/>
      <c r="X79" s="31"/>
    </row>
    <row r="80" spans="1:24" x14ac:dyDescent="0.2">
      <c r="A80" s="49"/>
      <c r="B80" s="24"/>
      <c r="C80" s="50"/>
      <c r="D80" s="51"/>
      <c r="E80" s="52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31"/>
      <c r="S80" s="31"/>
      <c r="T80" s="31"/>
      <c r="U80" s="31"/>
      <c r="V80" s="31"/>
      <c r="W80" s="31"/>
      <c r="X80" s="31"/>
    </row>
    <row r="81" spans="1:24" x14ac:dyDescent="0.2">
      <c r="A81" s="49"/>
      <c r="B81" s="24"/>
      <c r="C81" s="50"/>
      <c r="D81" s="51"/>
      <c r="E81" s="52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31"/>
      <c r="S81" s="31"/>
      <c r="T81" s="31"/>
      <c r="U81" s="31"/>
      <c r="V81" s="31"/>
      <c r="W81" s="31"/>
      <c r="X81" s="31"/>
    </row>
    <row r="82" spans="1:24" x14ac:dyDescent="0.2">
      <c r="A82" s="49"/>
      <c r="B82" s="24"/>
      <c r="C82" s="50"/>
      <c r="D82" s="51"/>
      <c r="E82" s="52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31"/>
      <c r="S82" s="31"/>
      <c r="T82" s="31"/>
      <c r="U82" s="31"/>
      <c r="V82" s="31"/>
      <c r="W82" s="31"/>
      <c r="X82" s="31"/>
    </row>
    <row r="83" spans="1:24" x14ac:dyDescent="0.2">
      <c r="A83" s="49"/>
      <c r="B83" s="24"/>
      <c r="C83" s="50"/>
      <c r="D83" s="51"/>
      <c r="E83" s="52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31"/>
      <c r="S83" s="31"/>
      <c r="T83" s="31"/>
      <c r="U83" s="31"/>
      <c r="V83" s="31"/>
      <c r="W83" s="31"/>
      <c r="X83" s="31"/>
    </row>
    <row r="84" spans="1:24" x14ac:dyDescent="0.2">
      <c r="A84" s="49"/>
      <c r="B84" s="24"/>
      <c r="C84" s="50"/>
      <c r="D84" s="51"/>
      <c r="E84" s="52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31"/>
      <c r="S84" s="31"/>
      <c r="T84" s="31"/>
      <c r="U84" s="31"/>
      <c r="V84" s="31"/>
      <c r="W84" s="31"/>
      <c r="X84" s="31"/>
    </row>
    <row r="85" spans="1:24" x14ac:dyDescent="0.2">
      <c r="A85" s="49"/>
      <c r="B85" s="24"/>
      <c r="C85" s="50"/>
      <c r="D85" s="51"/>
      <c r="E85" s="52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31"/>
      <c r="S85" s="31"/>
      <c r="T85" s="31"/>
      <c r="U85" s="31"/>
      <c r="V85" s="31"/>
      <c r="W85" s="31"/>
      <c r="X85" s="31"/>
    </row>
    <row r="86" spans="1:24" x14ac:dyDescent="0.2">
      <c r="A86" s="49"/>
      <c r="B86" s="24"/>
      <c r="C86" s="50"/>
      <c r="D86" s="51"/>
      <c r="E86" s="52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31"/>
      <c r="S86" s="31"/>
      <c r="T86" s="31"/>
      <c r="U86" s="31"/>
      <c r="V86" s="31"/>
      <c r="W86" s="31"/>
      <c r="X86" s="31"/>
    </row>
    <row r="87" spans="1:24" x14ac:dyDescent="0.2">
      <c r="A87" s="49"/>
      <c r="B87" s="24"/>
      <c r="C87" s="5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  <c r="X87" s="31"/>
    </row>
    <row r="88" spans="1:24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  <c r="X88" s="31"/>
    </row>
    <row r="89" spans="1:24" x14ac:dyDescent="0.2">
      <c r="A89" s="49"/>
      <c r="B89" s="24"/>
      <c r="C89" s="50"/>
      <c r="D89" s="51"/>
      <c r="E89" s="52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  <c r="X89" s="31"/>
    </row>
    <row r="90" spans="1:24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  <c r="X90" s="31"/>
    </row>
    <row r="91" spans="1:24" x14ac:dyDescent="0.2">
      <c r="A91" s="49"/>
      <c r="B91" s="24"/>
      <c r="C91" s="50"/>
      <c r="D91" s="51"/>
      <c r="E91" s="52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  <c r="X91" s="31"/>
    </row>
    <row r="92" spans="1:24" x14ac:dyDescent="0.2">
      <c r="A92" s="49"/>
      <c r="B92" s="24"/>
      <c r="C92" s="5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</row>
    <row r="93" spans="1:24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</row>
    <row r="94" spans="1:24" x14ac:dyDescent="0.2">
      <c r="A94" s="49"/>
      <c r="B94" s="24"/>
      <c r="C94" s="5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</row>
    <row r="95" spans="1:24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</row>
    <row r="96" spans="1:24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</row>
    <row r="97" spans="1:24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</row>
    <row r="98" spans="1:24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</row>
    <row r="99" spans="1:24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</row>
    <row r="100" spans="1:24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</row>
    <row r="101" spans="1:24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</row>
    <row r="102" spans="1:24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</row>
    <row r="103" spans="1:24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</row>
    <row r="104" spans="1:24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</row>
    <row r="105" spans="1:24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</row>
    <row r="106" spans="1:24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</row>
    <row r="107" spans="1:24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</row>
    <row r="108" spans="1:24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</row>
    <row r="109" spans="1:24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</row>
    <row r="110" spans="1:24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</row>
    <row r="111" spans="1:24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</row>
    <row r="112" spans="1:24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</row>
    <row r="113" spans="1:24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</row>
    <row r="114" spans="1:24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</row>
    <row r="115" spans="1:24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</row>
    <row r="116" spans="1:24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</row>
    <row r="117" spans="1:24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</row>
    <row r="118" spans="1:24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</row>
    <row r="119" spans="1:24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</row>
    <row r="120" spans="1:24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</row>
    <row r="121" spans="1:24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</row>
    <row r="122" spans="1:24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</row>
    <row r="123" spans="1:24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</row>
    <row r="124" spans="1:24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</row>
    <row r="125" spans="1:24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</row>
    <row r="126" spans="1:24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</row>
    <row r="127" spans="1:24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</row>
    <row r="128" spans="1:24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</row>
    <row r="129" spans="1:24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</row>
    <row r="130" spans="1:24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</row>
    <row r="131" spans="1:24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</row>
    <row r="132" spans="1:24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</row>
    <row r="133" spans="1:24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</row>
    <row r="134" spans="1:24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</row>
    <row r="135" spans="1:24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</row>
    <row r="136" spans="1:24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</row>
    <row r="137" spans="1:24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</row>
    <row r="138" spans="1:24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</row>
    <row r="139" spans="1:24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</row>
    <row r="140" spans="1:24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</row>
    <row r="141" spans="1:24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</row>
    <row r="142" spans="1:24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</row>
    <row r="143" spans="1:24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</row>
    <row r="144" spans="1:24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</row>
    <row r="145" spans="1:24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</row>
    <row r="146" spans="1:24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</row>
    <row r="147" spans="1:24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</row>
    <row r="148" spans="1:24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</row>
    <row r="149" spans="1:24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</row>
    <row r="150" spans="1:24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</row>
    <row r="151" spans="1:24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</row>
    <row r="152" spans="1:24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</row>
    <row r="153" spans="1:24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</row>
    <row r="154" spans="1:24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</row>
    <row r="155" spans="1:24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</row>
    <row r="156" spans="1:24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</row>
    <row r="157" spans="1:24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</row>
    <row r="158" spans="1:24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</row>
    <row r="159" spans="1:24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</row>
    <row r="160" spans="1:24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</row>
    <row r="161" spans="1:24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</row>
    <row r="162" spans="1:24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</row>
    <row r="163" spans="1:24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</row>
    <row r="164" spans="1:24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</row>
    <row r="165" spans="1:24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</row>
    <row r="166" spans="1:24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</row>
    <row r="167" spans="1:24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</row>
    <row r="168" spans="1:24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</row>
    <row r="169" spans="1:24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</row>
    <row r="170" spans="1:24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</row>
    <row r="171" spans="1:24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</row>
    <row r="172" spans="1:24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</row>
    <row r="173" spans="1:24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</row>
    <row r="174" spans="1:24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</row>
    <row r="175" spans="1:24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</row>
    <row r="176" spans="1:24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</row>
    <row r="177" spans="1:24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</row>
    <row r="178" spans="1:24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</row>
    <row r="179" spans="1:24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</row>
    <row r="180" spans="1:24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</row>
    <row r="181" spans="1:24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</row>
    <row r="182" spans="1:24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</row>
    <row r="183" spans="1:24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</row>
    <row r="184" spans="1:24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</row>
    <row r="185" spans="1:24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</row>
    <row r="186" spans="1:24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</row>
    <row r="187" spans="1:24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</row>
    <row r="188" spans="1:24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</row>
    <row r="189" spans="1:24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</row>
    <row r="190" spans="1:24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</row>
    <row r="191" spans="1:24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</row>
    <row r="192" spans="1:24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</row>
    <row r="193" spans="1:24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</row>
    <row r="194" spans="1:24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</row>
    <row r="195" spans="1:24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</row>
    <row r="196" spans="1:24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</row>
    <row r="197" spans="1:24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</row>
    <row r="198" spans="1:24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</row>
    <row r="199" spans="1:24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</row>
    <row r="200" spans="1:24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</row>
    <row r="201" spans="1:24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</row>
    <row r="202" spans="1:24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</row>
    <row r="203" spans="1:24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</row>
    <row r="204" spans="1:24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</row>
    <row r="205" spans="1:24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</row>
    <row r="206" spans="1:24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</row>
    <row r="207" spans="1:24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</row>
    <row r="208" spans="1:24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</row>
    <row r="209" spans="1:24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</row>
    <row r="210" spans="1:24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</row>
    <row r="211" spans="1:24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</row>
    <row r="212" spans="1:24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</row>
    <row r="213" spans="1:24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</row>
    <row r="214" spans="1:24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</row>
    <row r="215" spans="1:24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</row>
    <row r="216" spans="1:24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</row>
    <row r="217" spans="1:24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</row>
    <row r="218" spans="1:24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</row>
    <row r="219" spans="1:24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</row>
    <row r="220" spans="1:24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</row>
    <row r="221" spans="1:24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</row>
    <row r="222" spans="1:24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</row>
    <row r="223" spans="1:24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</row>
    <row r="224" spans="1:24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</row>
    <row r="225" spans="1:24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</row>
    <row r="226" spans="1:24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</row>
    <row r="227" spans="1:24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</row>
    <row r="228" spans="1:24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</row>
    <row r="229" spans="1:24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</row>
    <row r="230" spans="1:24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</row>
    <row r="231" spans="1:24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</row>
    <row r="232" spans="1:24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</row>
    <row r="233" spans="1:24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</row>
    <row r="234" spans="1:24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</row>
    <row r="235" spans="1:24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</row>
    <row r="236" spans="1:24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</row>
    <row r="237" spans="1:24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</row>
    <row r="238" spans="1:24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</row>
    <row r="239" spans="1:24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</row>
    <row r="240" spans="1:24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</row>
    <row r="241" spans="1:24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</row>
    <row r="242" spans="1:24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</row>
    <row r="243" spans="1:24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</row>
    <row r="244" spans="1:24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</row>
    <row r="245" spans="1:24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</row>
    <row r="246" spans="1:24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</row>
    <row r="247" spans="1:24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</row>
    <row r="248" spans="1:24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</row>
    <row r="249" spans="1:24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</row>
    <row r="250" spans="1:24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</row>
    <row r="251" spans="1:24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</row>
    <row r="252" spans="1:24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</row>
    <row r="255" spans="1:24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</row>
    <row r="267" spans="1:24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  <row r="270" spans="1:24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</row>
    <row r="271" spans="1:24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</row>
    <row r="272" spans="1:24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</row>
    <row r="273" spans="1:24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</row>
    <row r="274" spans="1:24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</row>
    <row r="275" spans="1:24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</row>
    <row r="276" spans="1:24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</row>
    <row r="277" spans="1:24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</row>
    <row r="278" spans="1:24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</row>
    <row r="279" spans="1:24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</row>
    <row r="280" spans="1:24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</row>
    <row r="281" spans="1:24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</row>
    <row r="282" spans="1:24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</row>
    <row r="283" spans="1:24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</row>
    <row r="284" spans="1:24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</row>
    <row r="285" spans="1:24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</row>
    <row r="286" spans="1:24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</row>
    <row r="287" spans="1:24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</row>
  </sheetData>
  <mergeCells count="54">
    <mergeCell ref="A62:I62"/>
    <mergeCell ref="A63:I63"/>
    <mergeCell ref="A67:Q67"/>
    <mergeCell ref="A68:Q68"/>
    <mergeCell ref="A56:I56"/>
    <mergeCell ref="A57:I57"/>
    <mergeCell ref="A58:I58"/>
    <mergeCell ref="A59:I59"/>
    <mergeCell ref="A60:I60"/>
    <mergeCell ref="A61:I61"/>
    <mergeCell ref="A55:I55"/>
    <mergeCell ref="A44:Q44"/>
    <mergeCell ref="A45:I45"/>
    <mergeCell ref="A46:I46"/>
    <mergeCell ref="A47:I47"/>
    <mergeCell ref="A48:I48"/>
    <mergeCell ref="A49:I49"/>
    <mergeCell ref="A50:I50"/>
    <mergeCell ref="A51:I51"/>
    <mergeCell ref="A52:I52"/>
    <mergeCell ref="A53:I53"/>
    <mergeCell ref="A54:I54"/>
    <mergeCell ref="A43:I43"/>
    <mergeCell ref="A28:Q28"/>
    <mergeCell ref="A32:I32"/>
    <mergeCell ref="A33:I33"/>
    <mergeCell ref="A34:I34"/>
    <mergeCell ref="A35:I35"/>
    <mergeCell ref="A36:I36"/>
    <mergeCell ref="A37:I37"/>
    <mergeCell ref="A38:I38"/>
    <mergeCell ref="A39:I39"/>
    <mergeCell ref="A40:Q40"/>
    <mergeCell ref="A42:I42"/>
    <mergeCell ref="Q24:Q26"/>
    <mergeCell ref="F25:F26"/>
    <mergeCell ref="G25:I25"/>
    <mergeCell ref="J25:J26"/>
    <mergeCell ref="K25:M25"/>
    <mergeCell ref="F24:I24"/>
    <mergeCell ref="J24:M24"/>
    <mergeCell ref="N24:N26"/>
    <mergeCell ref="O24:O26"/>
    <mergeCell ref="P24:P26"/>
    <mergeCell ref="J16:K16"/>
    <mergeCell ref="J17:K17"/>
    <mergeCell ref="J18:K18"/>
    <mergeCell ref="J19:K19"/>
    <mergeCell ref="J20:K20"/>
    <mergeCell ref="A24:A26"/>
    <mergeCell ref="B24:B26"/>
    <mergeCell ref="C24:C26"/>
    <mergeCell ref="D24:D26"/>
    <mergeCell ref="E24:E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284"/>
  <sheetViews>
    <sheetView workbookViewId="0">
      <selection activeCell="Q14" sqref="Q14"/>
    </sheetView>
  </sheetViews>
  <sheetFormatPr defaultRowHeight="12.75" x14ac:dyDescent="0.2"/>
  <sheetData>
    <row r="1" spans="1:23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</row>
    <row r="2" spans="1:23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</row>
    <row r="3" spans="1:23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</row>
    <row r="4" spans="1:23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</row>
    <row r="5" spans="1:23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</row>
    <row r="6" spans="1:23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</row>
    <row r="7" spans="1:23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</row>
    <row r="8" spans="1:23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</row>
    <row r="9" spans="1:23" x14ac:dyDescent="0.2">
      <c r="A9" s="35"/>
      <c r="B9" s="32"/>
      <c r="C9" s="25"/>
      <c r="D9" s="26"/>
      <c r="E9" s="31"/>
      <c r="F9" s="28"/>
      <c r="G9" s="28"/>
      <c r="H9" s="40" t="s">
        <v>103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</row>
    <row r="10" spans="1:23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</row>
    <row r="11" spans="1:23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</row>
    <row r="12" spans="1:23" x14ac:dyDescent="0.2">
      <c r="A12" s="35"/>
      <c r="B12" s="32"/>
      <c r="C12" s="41" t="s">
        <v>50</v>
      </c>
      <c r="D12" s="42" t="s">
        <v>104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</row>
    <row r="13" spans="1:23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</row>
    <row r="14" spans="1:23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</row>
    <row r="15" spans="1:23" ht="14.25" x14ac:dyDescent="0.2">
      <c r="A15" s="35"/>
      <c r="B15" s="32"/>
      <c r="C15" s="25"/>
      <c r="D15" s="43" t="s">
        <v>105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</row>
    <row r="16" spans="1:23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106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</row>
    <row r="17" spans="1:23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107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</row>
    <row r="18" spans="1:23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108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</row>
    <row r="19" spans="1:23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109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</row>
    <row r="20" spans="1:23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110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</row>
    <row r="21" spans="1:23" x14ac:dyDescent="0.2">
      <c r="A21" s="35"/>
      <c r="B21" s="32"/>
      <c r="C21" s="25"/>
      <c r="D21" s="48" t="s">
        <v>111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</row>
    <row r="22" spans="1:23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</row>
    <row r="23" spans="1:23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</row>
    <row r="24" spans="1:23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</row>
    <row r="25" spans="1:23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</row>
    <row r="26" spans="1:23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</row>
    <row r="27" spans="1:23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</row>
    <row r="28" spans="1:23" x14ac:dyDescent="0.2">
      <c r="A28" s="112" t="s">
        <v>112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</row>
    <row r="29" spans="1:23" ht="120" x14ac:dyDescent="0.2">
      <c r="A29" s="54">
        <v>1</v>
      </c>
      <c r="B29" s="58" t="s">
        <v>113</v>
      </c>
      <c r="C29" s="59" t="s">
        <v>114</v>
      </c>
      <c r="D29" s="60" t="s">
        <v>115</v>
      </c>
      <c r="E29" s="61" t="s">
        <v>116</v>
      </c>
      <c r="F29" s="62">
        <v>215.21</v>
      </c>
      <c r="G29" s="62">
        <v>120.63</v>
      </c>
      <c r="H29" s="62">
        <v>56.46</v>
      </c>
      <c r="I29" s="62">
        <v>3.27</v>
      </c>
      <c r="J29" s="63">
        <v>247</v>
      </c>
      <c r="K29" s="63">
        <v>139</v>
      </c>
      <c r="L29" s="63">
        <v>65</v>
      </c>
      <c r="M29" s="63">
        <v>4</v>
      </c>
      <c r="N29" s="63">
        <v>9.92</v>
      </c>
      <c r="O29" s="63">
        <v>11.41</v>
      </c>
      <c r="P29" s="63">
        <v>0.2</v>
      </c>
      <c r="Q29" s="63">
        <v>0.23</v>
      </c>
      <c r="R29" s="31"/>
      <c r="S29" s="31"/>
      <c r="T29" s="31"/>
      <c r="U29" s="31"/>
      <c r="V29" s="31"/>
      <c r="W29" s="31"/>
    </row>
    <row r="30" spans="1:23" ht="120" x14ac:dyDescent="0.2">
      <c r="A30" s="54">
        <v>2</v>
      </c>
      <c r="B30" s="58" t="s">
        <v>117</v>
      </c>
      <c r="C30" s="59" t="s">
        <v>118</v>
      </c>
      <c r="D30" s="60" t="s">
        <v>115</v>
      </c>
      <c r="E30" s="61" t="s">
        <v>119</v>
      </c>
      <c r="F30" s="62">
        <v>279.38</v>
      </c>
      <c r="G30" s="62">
        <v>178.02</v>
      </c>
      <c r="H30" s="62">
        <v>62.09</v>
      </c>
      <c r="I30" s="62">
        <v>3.27</v>
      </c>
      <c r="J30" s="63">
        <v>1112</v>
      </c>
      <c r="K30" s="63">
        <v>709</v>
      </c>
      <c r="L30" s="63">
        <v>247</v>
      </c>
      <c r="M30" s="63">
        <v>13</v>
      </c>
      <c r="N30" s="63">
        <v>14.64</v>
      </c>
      <c r="O30" s="63">
        <v>58.27</v>
      </c>
      <c r="P30" s="63">
        <v>0.2</v>
      </c>
      <c r="Q30" s="63">
        <v>0.8</v>
      </c>
      <c r="R30" s="31"/>
      <c r="S30" s="31"/>
      <c r="T30" s="31"/>
      <c r="U30" s="31"/>
      <c r="V30" s="31"/>
      <c r="W30" s="31"/>
    </row>
    <row r="31" spans="1:23" ht="72" x14ac:dyDescent="0.2">
      <c r="A31" s="54">
        <v>3</v>
      </c>
      <c r="B31" s="58" t="s">
        <v>120</v>
      </c>
      <c r="C31" s="59" t="s">
        <v>121</v>
      </c>
      <c r="D31" s="60" t="s">
        <v>115</v>
      </c>
      <c r="E31" s="61" t="s">
        <v>122</v>
      </c>
      <c r="F31" s="62">
        <v>407.93</v>
      </c>
      <c r="G31" s="62">
        <v>64.45</v>
      </c>
      <c r="H31" s="62">
        <v>342.19</v>
      </c>
      <c r="I31" s="63"/>
      <c r="J31" s="63">
        <v>555</v>
      </c>
      <c r="K31" s="63">
        <v>88</v>
      </c>
      <c r="L31" s="63">
        <v>465</v>
      </c>
      <c r="M31" s="63"/>
      <c r="N31" s="63">
        <v>5.3</v>
      </c>
      <c r="O31" s="63">
        <v>7.21</v>
      </c>
      <c r="P31" s="63"/>
      <c r="Q31" s="63"/>
      <c r="R31" s="31"/>
      <c r="S31" s="31"/>
      <c r="T31" s="31"/>
      <c r="U31" s="31"/>
      <c r="V31" s="31"/>
      <c r="W31" s="31"/>
    </row>
    <row r="32" spans="1:23" ht="120" x14ac:dyDescent="0.2">
      <c r="A32" s="54">
        <v>4</v>
      </c>
      <c r="B32" s="58" t="s">
        <v>123</v>
      </c>
      <c r="C32" s="59" t="s">
        <v>124</v>
      </c>
      <c r="D32" s="60" t="s">
        <v>115</v>
      </c>
      <c r="E32" s="61" t="s">
        <v>125</v>
      </c>
      <c r="F32" s="62">
        <v>31.7</v>
      </c>
      <c r="G32" s="62">
        <v>24.2</v>
      </c>
      <c r="H32" s="62">
        <v>7.02</v>
      </c>
      <c r="I32" s="63"/>
      <c r="J32" s="63">
        <v>120</v>
      </c>
      <c r="K32" s="63">
        <v>91</v>
      </c>
      <c r="L32" s="63">
        <v>26</v>
      </c>
      <c r="M32" s="63"/>
      <c r="N32" s="63">
        <v>1.99</v>
      </c>
      <c r="O32" s="63">
        <v>7.5</v>
      </c>
      <c r="P32" s="63"/>
      <c r="Q32" s="63"/>
      <c r="R32" s="31"/>
      <c r="S32" s="31"/>
      <c r="T32" s="31"/>
      <c r="U32" s="31"/>
      <c r="V32" s="31"/>
      <c r="W32" s="31"/>
    </row>
    <row r="33" spans="1:23" ht="204" x14ac:dyDescent="0.2">
      <c r="A33" s="54">
        <v>5</v>
      </c>
      <c r="B33" s="58" t="s">
        <v>126</v>
      </c>
      <c r="C33" s="59" t="s">
        <v>127</v>
      </c>
      <c r="D33" s="60" t="s">
        <v>115</v>
      </c>
      <c r="E33" s="61" t="s">
        <v>128</v>
      </c>
      <c r="F33" s="62">
        <v>240.19</v>
      </c>
      <c r="G33" s="62">
        <v>149.81</v>
      </c>
      <c r="H33" s="62">
        <v>59.14</v>
      </c>
      <c r="I33" s="62">
        <v>3.27</v>
      </c>
      <c r="J33" s="63">
        <v>84</v>
      </c>
      <c r="K33" s="63">
        <v>52</v>
      </c>
      <c r="L33" s="63">
        <v>21</v>
      </c>
      <c r="M33" s="63">
        <v>1</v>
      </c>
      <c r="N33" s="63">
        <v>12.32</v>
      </c>
      <c r="O33" s="63">
        <v>4.3099999999999996</v>
      </c>
      <c r="P33" s="63">
        <v>0.2</v>
      </c>
      <c r="Q33" s="63">
        <v>7.0000000000000007E-2</v>
      </c>
      <c r="R33" s="31"/>
      <c r="S33" s="31"/>
      <c r="T33" s="31"/>
      <c r="U33" s="31"/>
      <c r="V33" s="31"/>
      <c r="W33" s="31"/>
    </row>
    <row r="34" spans="1:23" ht="288" x14ac:dyDescent="0.2">
      <c r="A34" s="54">
        <v>6</v>
      </c>
      <c r="B34" s="58" t="s">
        <v>129</v>
      </c>
      <c r="C34" s="59" t="s">
        <v>130</v>
      </c>
      <c r="D34" s="60" t="s">
        <v>131</v>
      </c>
      <c r="E34" s="61" t="s">
        <v>132</v>
      </c>
      <c r="F34" s="62">
        <v>17.350000000000001</v>
      </c>
      <c r="G34" s="62">
        <v>13.38</v>
      </c>
      <c r="H34" s="63"/>
      <c r="I34" s="63"/>
      <c r="J34" s="63">
        <v>35</v>
      </c>
      <c r="K34" s="63">
        <v>27</v>
      </c>
      <c r="L34" s="63"/>
      <c r="M34" s="63"/>
      <c r="N34" s="63">
        <v>1.1000000000000001</v>
      </c>
      <c r="O34" s="63">
        <v>2.2000000000000002</v>
      </c>
      <c r="P34" s="63"/>
      <c r="Q34" s="63"/>
      <c r="R34" s="31"/>
      <c r="S34" s="31"/>
      <c r="T34" s="31"/>
      <c r="U34" s="31"/>
      <c r="V34" s="31"/>
      <c r="W34" s="31"/>
    </row>
    <row r="35" spans="1:23" ht="288" x14ac:dyDescent="0.2">
      <c r="A35" s="54">
        <v>7</v>
      </c>
      <c r="B35" s="58" t="s">
        <v>133</v>
      </c>
      <c r="C35" s="59" t="s">
        <v>134</v>
      </c>
      <c r="D35" s="60" t="s">
        <v>131</v>
      </c>
      <c r="E35" s="61" t="s">
        <v>135</v>
      </c>
      <c r="F35" s="62">
        <v>20.82</v>
      </c>
      <c r="G35" s="62">
        <v>16.78</v>
      </c>
      <c r="H35" s="63"/>
      <c r="I35" s="63"/>
      <c r="J35" s="63">
        <v>250</v>
      </c>
      <c r="K35" s="63">
        <v>201</v>
      </c>
      <c r="L35" s="63"/>
      <c r="M35" s="63"/>
      <c r="N35" s="63">
        <v>1.38</v>
      </c>
      <c r="O35" s="63">
        <v>16.559999999999999</v>
      </c>
      <c r="P35" s="63"/>
      <c r="Q35" s="63"/>
      <c r="R35" s="31"/>
      <c r="S35" s="31"/>
      <c r="T35" s="31"/>
      <c r="U35" s="31"/>
      <c r="V35" s="31"/>
      <c r="W35" s="31"/>
    </row>
    <row r="36" spans="1:23" ht="192" x14ac:dyDescent="0.2">
      <c r="A36" s="54">
        <v>8</v>
      </c>
      <c r="B36" s="58" t="s">
        <v>136</v>
      </c>
      <c r="C36" s="59" t="s">
        <v>137</v>
      </c>
      <c r="D36" s="60" t="s">
        <v>138</v>
      </c>
      <c r="E36" s="61" t="s">
        <v>139</v>
      </c>
      <c r="F36" s="62">
        <v>638.38</v>
      </c>
      <c r="G36" s="62">
        <v>382.38</v>
      </c>
      <c r="H36" s="62">
        <v>54.08</v>
      </c>
      <c r="I36" s="62">
        <v>0.49</v>
      </c>
      <c r="J36" s="63">
        <v>64</v>
      </c>
      <c r="K36" s="63">
        <v>38</v>
      </c>
      <c r="L36" s="63">
        <v>5</v>
      </c>
      <c r="M36" s="63"/>
      <c r="N36" s="63">
        <v>32.159999999999997</v>
      </c>
      <c r="O36" s="63">
        <v>3.22</v>
      </c>
      <c r="P36" s="63">
        <v>0.03</v>
      </c>
      <c r="Q36" s="63"/>
      <c r="R36" s="31"/>
      <c r="S36" s="31"/>
      <c r="T36" s="31"/>
      <c r="U36" s="31"/>
      <c r="V36" s="31"/>
      <c r="W36" s="31"/>
    </row>
    <row r="37" spans="1:23" ht="108" x14ac:dyDescent="0.2">
      <c r="A37" s="54">
        <v>9</v>
      </c>
      <c r="B37" s="58" t="s">
        <v>140</v>
      </c>
      <c r="C37" s="59" t="s">
        <v>141</v>
      </c>
      <c r="D37" s="60" t="s">
        <v>131</v>
      </c>
      <c r="E37" s="64">
        <v>3</v>
      </c>
      <c r="F37" s="62">
        <v>28.61</v>
      </c>
      <c r="G37" s="62">
        <v>6.2</v>
      </c>
      <c r="H37" s="63"/>
      <c r="I37" s="63"/>
      <c r="J37" s="63">
        <v>86</v>
      </c>
      <c r="K37" s="63">
        <v>19</v>
      </c>
      <c r="L37" s="63"/>
      <c r="M37" s="63"/>
      <c r="N37" s="63">
        <v>0.51</v>
      </c>
      <c r="O37" s="63">
        <v>1.53</v>
      </c>
      <c r="P37" s="63"/>
      <c r="Q37" s="63"/>
      <c r="R37" s="31"/>
      <c r="S37" s="31"/>
      <c r="T37" s="31"/>
      <c r="U37" s="31"/>
      <c r="V37" s="31"/>
      <c r="W37" s="31"/>
    </row>
    <row r="38" spans="1:23" x14ac:dyDescent="0.2">
      <c r="A38" s="114" t="s">
        <v>90</v>
      </c>
      <c r="B38" s="113"/>
      <c r="C38" s="113"/>
      <c r="D38" s="113"/>
      <c r="E38" s="113"/>
      <c r="F38" s="113"/>
      <c r="G38" s="113"/>
      <c r="H38" s="113"/>
      <c r="I38" s="113"/>
      <c r="J38" s="62">
        <v>2553</v>
      </c>
      <c r="K38" s="62">
        <v>1364</v>
      </c>
      <c r="L38" s="62">
        <v>829</v>
      </c>
      <c r="M38" s="62">
        <v>18</v>
      </c>
      <c r="N38" s="63"/>
      <c r="O38" s="62">
        <v>112.21</v>
      </c>
      <c r="P38" s="63"/>
      <c r="Q38" s="62">
        <v>1.1000000000000001</v>
      </c>
      <c r="R38" s="31"/>
      <c r="S38" s="31"/>
      <c r="T38" s="31"/>
      <c r="U38" s="31"/>
      <c r="V38" s="31"/>
      <c r="W38" s="31"/>
    </row>
    <row r="39" spans="1:23" x14ac:dyDescent="0.2">
      <c r="A39" s="114" t="s">
        <v>91</v>
      </c>
      <c r="B39" s="113"/>
      <c r="C39" s="113"/>
      <c r="D39" s="113"/>
      <c r="E39" s="113"/>
      <c r="F39" s="113"/>
      <c r="G39" s="113"/>
      <c r="H39" s="113"/>
      <c r="I39" s="113"/>
      <c r="J39" s="62">
        <v>1313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</row>
    <row r="40" spans="1:23" x14ac:dyDescent="0.2">
      <c r="A40" s="114" t="s">
        <v>92</v>
      </c>
      <c r="B40" s="113"/>
      <c r="C40" s="113"/>
      <c r="D40" s="113"/>
      <c r="E40" s="113"/>
      <c r="F40" s="113"/>
      <c r="G40" s="113"/>
      <c r="H40" s="113"/>
      <c r="I40" s="113"/>
      <c r="J40" s="63"/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</row>
    <row r="41" spans="1:23" x14ac:dyDescent="0.2">
      <c r="A41" s="114" t="s">
        <v>142</v>
      </c>
      <c r="B41" s="113"/>
      <c r="C41" s="113"/>
      <c r="D41" s="113"/>
      <c r="E41" s="113"/>
      <c r="F41" s="113"/>
      <c r="G41" s="113"/>
      <c r="H41" s="113"/>
      <c r="I41" s="113"/>
      <c r="J41" s="62">
        <v>1313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</row>
    <row r="42" spans="1:23" x14ac:dyDescent="0.2">
      <c r="A42" s="114" t="s">
        <v>95</v>
      </c>
      <c r="B42" s="113"/>
      <c r="C42" s="113"/>
      <c r="D42" s="113"/>
      <c r="E42" s="113"/>
      <c r="F42" s="113"/>
      <c r="G42" s="113"/>
      <c r="H42" s="113"/>
      <c r="I42" s="113"/>
      <c r="J42" s="62">
        <v>898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</row>
    <row r="43" spans="1:23" x14ac:dyDescent="0.2">
      <c r="A43" s="114" t="s">
        <v>92</v>
      </c>
      <c r="B43" s="113"/>
      <c r="C43" s="113"/>
      <c r="D43" s="113"/>
      <c r="E43" s="113"/>
      <c r="F43" s="113"/>
      <c r="G43" s="113"/>
      <c r="H43" s="113"/>
      <c r="I43" s="113"/>
      <c r="J43" s="63"/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</row>
    <row r="44" spans="1:23" x14ac:dyDescent="0.2">
      <c r="A44" s="114" t="s">
        <v>143</v>
      </c>
      <c r="B44" s="113"/>
      <c r="C44" s="113"/>
      <c r="D44" s="113"/>
      <c r="E44" s="113"/>
      <c r="F44" s="113"/>
      <c r="G44" s="113"/>
      <c r="H44" s="113"/>
      <c r="I44" s="113"/>
      <c r="J44" s="62">
        <v>898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</row>
    <row r="45" spans="1:23" x14ac:dyDescent="0.2">
      <c r="A45" s="115" t="s">
        <v>144</v>
      </c>
      <c r="B45" s="113"/>
      <c r="C45" s="113"/>
      <c r="D45" s="113"/>
      <c r="E45" s="113"/>
      <c r="F45" s="113"/>
      <c r="G45" s="113"/>
      <c r="H45" s="113"/>
      <c r="I45" s="113"/>
      <c r="J45" s="65">
        <v>4764</v>
      </c>
      <c r="K45" s="63"/>
      <c r="L45" s="63"/>
      <c r="M45" s="63"/>
      <c r="N45" s="63"/>
      <c r="O45" s="65">
        <v>112.21</v>
      </c>
      <c r="P45" s="63"/>
      <c r="Q45" s="65">
        <v>1.1000000000000001</v>
      </c>
      <c r="R45" s="31"/>
      <c r="S45" s="31"/>
      <c r="T45" s="31"/>
      <c r="U45" s="31"/>
      <c r="V45" s="31"/>
      <c r="W45" s="31"/>
    </row>
    <row r="46" spans="1:23" x14ac:dyDescent="0.2">
      <c r="A46" s="112" t="s">
        <v>145</v>
      </c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31"/>
      <c r="S46" s="31"/>
      <c r="T46" s="31"/>
      <c r="U46" s="31"/>
      <c r="V46" s="31"/>
      <c r="W46" s="31"/>
    </row>
    <row r="47" spans="1:23" ht="72" x14ac:dyDescent="0.2">
      <c r="A47" s="54">
        <v>10</v>
      </c>
      <c r="B47" s="67"/>
      <c r="C47" s="59" t="s">
        <v>146</v>
      </c>
      <c r="D47" s="60" t="s">
        <v>147</v>
      </c>
      <c r="E47" s="61" t="s">
        <v>148</v>
      </c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</row>
    <row r="48" spans="1:23" ht="156" x14ac:dyDescent="0.2">
      <c r="A48" s="54">
        <v>11</v>
      </c>
      <c r="B48" s="58" t="s">
        <v>149</v>
      </c>
      <c r="C48" s="59" t="s">
        <v>150</v>
      </c>
      <c r="D48" s="60" t="s">
        <v>151</v>
      </c>
      <c r="E48" s="61" t="s">
        <v>152</v>
      </c>
      <c r="F48" s="62">
        <v>4349.95</v>
      </c>
      <c r="G48" s="63"/>
      <c r="H48" s="62">
        <v>4349.95</v>
      </c>
      <c r="I48" s="62">
        <v>744.46</v>
      </c>
      <c r="J48" s="63">
        <v>174</v>
      </c>
      <c r="K48" s="63"/>
      <c r="L48" s="63">
        <v>174</v>
      </c>
      <c r="M48" s="63">
        <v>30</v>
      </c>
      <c r="N48" s="63"/>
      <c r="O48" s="63"/>
      <c r="P48" s="63">
        <v>53.1</v>
      </c>
      <c r="Q48" s="63">
        <v>2.12</v>
      </c>
      <c r="R48" s="31"/>
      <c r="S48" s="31"/>
      <c r="T48" s="31"/>
      <c r="U48" s="31"/>
      <c r="V48" s="31"/>
      <c r="W48" s="31"/>
    </row>
    <row r="49" spans="1:23" ht="312" x14ac:dyDescent="0.2">
      <c r="A49" s="54">
        <v>12</v>
      </c>
      <c r="B49" s="58" t="s">
        <v>153</v>
      </c>
      <c r="C49" s="59" t="s">
        <v>154</v>
      </c>
      <c r="D49" s="60" t="s">
        <v>151</v>
      </c>
      <c r="E49" s="61" t="s">
        <v>155</v>
      </c>
      <c r="F49" s="62">
        <v>9720.61</v>
      </c>
      <c r="G49" s="62">
        <v>252.51</v>
      </c>
      <c r="H49" s="62">
        <v>9468.1</v>
      </c>
      <c r="I49" s="62">
        <v>1161.3900000000001</v>
      </c>
      <c r="J49" s="63">
        <v>272</v>
      </c>
      <c r="K49" s="63">
        <v>7</v>
      </c>
      <c r="L49" s="63">
        <v>265</v>
      </c>
      <c r="M49" s="63">
        <v>33</v>
      </c>
      <c r="N49" s="63">
        <v>25.61</v>
      </c>
      <c r="O49" s="63">
        <v>0.72</v>
      </c>
      <c r="P49" s="63">
        <v>71.12</v>
      </c>
      <c r="Q49" s="63">
        <v>1.99</v>
      </c>
      <c r="R49" s="31"/>
      <c r="S49" s="31"/>
      <c r="T49" s="31"/>
      <c r="U49" s="31"/>
      <c r="V49" s="31"/>
      <c r="W49" s="31"/>
    </row>
    <row r="50" spans="1:23" ht="204" x14ac:dyDescent="0.2">
      <c r="A50" s="54">
        <v>13</v>
      </c>
      <c r="B50" s="58" t="s">
        <v>156</v>
      </c>
      <c r="C50" s="59" t="s">
        <v>157</v>
      </c>
      <c r="D50" s="60" t="s">
        <v>158</v>
      </c>
      <c r="E50" s="61" t="s">
        <v>159</v>
      </c>
      <c r="F50" s="62">
        <v>6.78</v>
      </c>
      <c r="G50" s="63"/>
      <c r="H50" s="62">
        <v>6.78</v>
      </c>
      <c r="I50" s="63"/>
      <c r="J50" s="63">
        <v>342</v>
      </c>
      <c r="K50" s="63"/>
      <c r="L50" s="63">
        <v>342</v>
      </c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</row>
    <row r="51" spans="1:23" ht="192" x14ac:dyDescent="0.2">
      <c r="A51" s="54">
        <v>14</v>
      </c>
      <c r="B51" s="58" t="s">
        <v>160</v>
      </c>
      <c r="C51" s="59" t="s">
        <v>161</v>
      </c>
      <c r="D51" s="60" t="s">
        <v>151</v>
      </c>
      <c r="E51" s="61" t="s">
        <v>162</v>
      </c>
      <c r="F51" s="62">
        <v>934.97</v>
      </c>
      <c r="G51" s="63"/>
      <c r="H51" s="62">
        <v>934.97</v>
      </c>
      <c r="I51" s="62">
        <v>109.57</v>
      </c>
      <c r="J51" s="63">
        <v>38</v>
      </c>
      <c r="K51" s="63"/>
      <c r="L51" s="63">
        <v>38</v>
      </c>
      <c r="M51" s="63">
        <v>4</v>
      </c>
      <c r="N51" s="63"/>
      <c r="O51" s="63"/>
      <c r="P51" s="63">
        <v>6.71</v>
      </c>
      <c r="Q51" s="63">
        <v>0.27</v>
      </c>
      <c r="R51" s="31"/>
      <c r="S51" s="31"/>
      <c r="T51" s="31"/>
      <c r="U51" s="31"/>
      <c r="V51" s="31"/>
      <c r="W51" s="31"/>
    </row>
    <row r="52" spans="1:23" ht="216" x14ac:dyDescent="0.2">
      <c r="A52" s="54">
        <v>15</v>
      </c>
      <c r="B52" s="58" t="s">
        <v>163</v>
      </c>
      <c r="C52" s="59" t="s">
        <v>164</v>
      </c>
      <c r="D52" s="60" t="s">
        <v>165</v>
      </c>
      <c r="E52" s="61" t="s">
        <v>166</v>
      </c>
      <c r="F52" s="62">
        <v>838.98</v>
      </c>
      <c r="G52" s="62">
        <v>838.98</v>
      </c>
      <c r="H52" s="63"/>
      <c r="I52" s="63"/>
      <c r="J52" s="63">
        <v>101</v>
      </c>
      <c r="K52" s="63">
        <v>101</v>
      </c>
      <c r="L52" s="63"/>
      <c r="M52" s="63"/>
      <c r="N52" s="63">
        <v>88.5</v>
      </c>
      <c r="O52" s="63">
        <v>10.62</v>
      </c>
      <c r="P52" s="63"/>
      <c r="Q52" s="63"/>
      <c r="R52" s="31"/>
      <c r="S52" s="31"/>
      <c r="T52" s="31"/>
      <c r="U52" s="31"/>
      <c r="V52" s="31"/>
      <c r="W52" s="31"/>
    </row>
    <row r="53" spans="1:23" ht="84" x14ac:dyDescent="0.2">
      <c r="A53" s="54">
        <v>16</v>
      </c>
      <c r="B53" s="58" t="s">
        <v>167</v>
      </c>
      <c r="C53" s="59" t="s">
        <v>168</v>
      </c>
      <c r="D53" s="60" t="s">
        <v>147</v>
      </c>
      <c r="E53" s="64">
        <v>23</v>
      </c>
      <c r="F53" s="62">
        <v>154.32</v>
      </c>
      <c r="G53" s="63"/>
      <c r="H53" s="63"/>
      <c r="I53" s="63"/>
      <c r="J53" s="63">
        <v>3549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</row>
    <row r="54" spans="1:23" ht="96" x14ac:dyDescent="0.2">
      <c r="A54" s="54">
        <v>17</v>
      </c>
      <c r="B54" s="58" t="s">
        <v>169</v>
      </c>
      <c r="C54" s="59" t="s">
        <v>170</v>
      </c>
      <c r="D54" s="60" t="s">
        <v>171</v>
      </c>
      <c r="E54" s="64">
        <v>0.51300000000000001</v>
      </c>
      <c r="F54" s="62">
        <v>39007.31</v>
      </c>
      <c r="G54" s="62">
        <v>1421.77</v>
      </c>
      <c r="H54" s="63"/>
      <c r="I54" s="63"/>
      <c r="J54" s="63">
        <v>20011</v>
      </c>
      <c r="K54" s="63">
        <v>729</v>
      </c>
      <c r="L54" s="63"/>
      <c r="M54" s="63"/>
      <c r="N54" s="63">
        <v>133</v>
      </c>
      <c r="O54" s="63">
        <v>68.23</v>
      </c>
      <c r="P54" s="63"/>
      <c r="Q54" s="63"/>
      <c r="R54" s="31"/>
      <c r="S54" s="31"/>
      <c r="T54" s="31"/>
      <c r="U54" s="31"/>
      <c r="V54" s="31"/>
      <c r="W54" s="31"/>
    </row>
    <row r="55" spans="1:23" ht="120" x14ac:dyDescent="0.2">
      <c r="A55" s="54">
        <v>18</v>
      </c>
      <c r="B55" s="58" t="s">
        <v>172</v>
      </c>
      <c r="C55" s="59" t="s">
        <v>173</v>
      </c>
      <c r="D55" s="60" t="s">
        <v>174</v>
      </c>
      <c r="E55" s="61" t="s">
        <v>175</v>
      </c>
      <c r="F55" s="62">
        <v>37.46</v>
      </c>
      <c r="G55" s="63"/>
      <c r="H55" s="63"/>
      <c r="I55" s="63"/>
      <c r="J55" s="63">
        <v>-19217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</row>
    <row r="56" spans="1:23" ht="84" x14ac:dyDescent="0.2">
      <c r="A56" s="54">
        <v>19</v>
      </c>
      <c r="B56" s="58" t="s">
        <v>176</v>
      </c>
      <c r="C56" s="59" t="s">
        <v>177</v>
      </c>
      <c r="D56" s="60" t="s">
        <v>178</v>
      </c>
      <c r="E56" s="61" t="s">
        <v>179</v>
      </c>
      <c r="F56" s="62">
        <v>271.39999999999998</v>
      </c>
      <c r="G56" s="63"/>
      <c r="H56" s="63"/>
      <c r="I56" s="63"/>
      <c r="J56" s="63">
        <v>13923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</row>
    <row r="57" spans="1:23" ht="72" x14ac:dyDescent="0.2">
      <c r="A57" s="54">
        <v>20</v>
      </c>
      <c r="B57" s="58" t="s">
        <v>180</v>
      </c>
      <c r="C57" s="59" t="s">
        <v>181</v>
      </c>
      <c r="D57" s="60" t="s">
        <v>182</v>
      </c>
      <c r="E57" s="61" t="s">
        <v>183</v>
      </c>
      <c r="F57" s="62">
        <v>33573.769999999997</v>
      </c>
      <c r="G57" s="62">
        <v>715.84</v>
      </c>
      <c r="H57" s="62">
        <v>178.55</v>
      </c>
      <c r="I57" s="63"/>
      <c r="J57" s="63">
        <v>1242</v>
      </c>
      <c r="K57" s="63">
        <v>26</v>
      </c>
      <c r="L57" s="63">
        <v>7</v>
      </c>
      <c r="M57" s="63"/>
      <c r="N57" s="63">
        <v>62.41</v>
      </c>
      <c r="O57" s="63">
        <v>2.31</v>
      </c>
      <c r="P57" s="63"/>
      <c r="Q57" s="63"/>
      <c r="R57" s="31"/>
      <c r="S57" s="31"/>
      <c r="T57" s="31"/>
      <c r="U57" s="31"/>
      <c r="V57" s="31"/>
      <c r="W57" s="31"/>
    </row>
    <row r="58" spans="1:23" ht="48" x14ac:dyDescent="0.2">
      <c r="A58" s="54">
        <v>21</v>
      </c>
      <c r="B58" s="58" t="s">
        <v>184</v>
      </c>
      <c r="C58" s="59" t="s">
        <v>185</v>
      </c>
      <c r="D58" s="60" t="s">
        <v>186</v>
      </c>
      <c r="E58" s="61" t="s">
        <v>187</v>
      </c>
      <c r="F58" s="62">
        <v>217.13</v>
      </c>
      <c r="G58" s="63"/>
      <c r="H58" s="63"/>
      <c r="I58" s="63"/>
      <c r="J58" s="63">
        <v>-1205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</row>
    <row r="59" spans="1:23" ht="144" x14ac:dyDescent="0.2">
      <c r="A59" s="54">
        <v>22</v>
      </c>
      <c r="B59" s="58" t="s">
        <v>188</v>
      </c>
      <c r="C59" s="59" t="s">
        <v>189</v>
      </c>
      <c r="D59" s="60" t="s">
        <v>186</v>
      </c>
      <c r="E59" s="64">
        <v>5.6</v>
      </c>
      <c r="F59" s="62">
        <v>48.89</v>
      </c>
      <c r="G59" s="63"/>
      <c r="H59" s="63"/>
      <c r="I59" s="63"/>
      <c r="J59" s="63">
        <v>274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</row>
    <row r="60" spans="1:23" x14ac:dyDescent="0.2">
      <c r="A60" s="114" t="s">
        <v>90</v>
      </c>
      <c r="B60" s="113"/>
      <c r="C60" s="113"/>
      <c r="D60" s="113"/>
      <c r="E60" s="113"/>
      <c r="F60" s="113"/>
      <c r="G60" s="113"/>
      <c r="H60" s="113"/>
      <c r="I60" s="113"/>
      <c r="J60" s="62">
        <v>19504</v>
      </c>
      <c r="K60" s="62">
        <v>863</v>
      </c>
      <c r="L60" s="62">
        <v>826</v>
      </c>
      <c r="M60" s="62">
        <v>67</v>
      </c>
      <c r="N60" s="63"/>
      <c r="O60" s="62">
        <v>81.88</v>
      </c>
      <c r="P60" s="63"/>
      <c r="Q60" s="62">
        <v>4.38</v>
      </c>
      <c r="R60" s="31"/>
      <c r="S60" s="31"/>
      <c r="T60" s="31"/>
      <c r="U60" s="31"/>
      <c r="V60" s="31"/>
      <c r="W60" s="31"/>
    </row>
    <row r="61" spans="1:23" x14ac:dyDescent="0.2">
      <c r="A61" s="114" t="s">
        <v>91</v>
      </c>
      <c r="B61" s="113"/>
      <c r="C61" s="113"/>
      <c r="D61" s="113"/>
      <c r="E61" s="113"/>
      <c r="F61" s="113"/>
      <c r="G61" s="113"/>
      <c r="H61" s="113"/>
      <c r="I61" s="113"/>
      <c r="J61" s="62">
        <v>906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</row>
    <row r="62" spans="1:23" x14ac:dyDescent="0.2">
      <c r="A62" s="114" t="s">
        <v>92</v>
      </c>
      <c r="B62" s="113"/>
      <c r="C62" s="113"/>
      <c r="D62" s="113"/>
      <c r="E62" s="113"/>
      <c r="F62" s="113"/>
      <c r="G62" s="113"/>
      <c r="H62" s="113"/>
      <c r="I62" s="113"/>
      <c r="J62" s="63"/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</row>
    <row r="63" spans="1:23" x14ac:dyDescent="0.2">
      <c r="A63" s="114" t="s">
        <v>190</v>
      </c>
      <c r="B63" s="113"/>
      <c r="C63" s="113"/>
      <c r="D63" s="113"/>
      <c r="E63" s="113"/>
      <c r="F63" s="113"/>
      <c r="G63" s="113"/>
      <c r="H63" s="113"/>
      <c r="I63" s="113"/>
      <c r="J63" s="62">
        <v>81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</row>
    <row r="64" spans="1:23" x14ac:dyDescent="0.2">
      <c r="A64" s="114" t="s">
        <v>191</v>
      </c>
      <c r="B64" s="113"/>
      <c r="C64" s="113"/>
      <c r="D64" s="113"/>
      <c r="E64" s="113"/>
      <c r="F64" s="113"/>
      <c r="G64" s="113"/>
      <c r="H64" s="113"/>
      <c r="I64" s="113"/>
      <c r="J64" s="62">
        <v>70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</row>
    <row r="65" spans="1:23" x14ac:dyDescent="0.2">
      <c r="A65" s="114" t="s">
        <v>192</v>
      </c>
      <c r="B65" s="113"/>
      <c r="C65" s="113"/>
      <c r="D65" s="113"/>
      <c r="E65" s="113"/>
      <c r="F65" s="113"/>
      <c r="G65" s="113"/>
      <c r="H65" s="113"/>
      <c r="I65" s="113"/>
      <c r="J65" s="62">
        <v>755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</row>
    <row r="66" spans="1:23" x14ac:dyDescent="0.2">
      <c r="A66" s="114" t="s">
        <v>95</v>
      </c>
      <c r="B66" s="113"/>
      <c r="C66" s="113"/>
      <c r="D66" s="113"/>
      <c r="E66" s="113"/>
      <c r="F66" s="113"/>
      <c r="G66" s="113"/>
      <c r="H66" s="113"/>
      <c r="I66" s="113"/>
      <c r="J66" s="62">
        <v>574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</row>
    <row r="67" spans="1:23" x14ac:dyDescent="0.2">
      <c r="A67" s="114" t="s">
        <v>92</v>
      </c>
      <c r="B67" s="113"/>
      <c r="C67" s="113"/>
      <c r="D67" s="113"/>
      <c r="E67" s="113"/>
      <c r="F67" s="113"/>
      <c r="G67" s="113"/>
      <c r="H67" s="113"/>
      <c r="I67" s="113"/>
      <c r="J67" s="63"/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</row>
    <row r="68" spans="1:23" x14ac:dyDescent="0.2">
      <c r="A68" s="114" t="s">
        <v>193</v>
      </c>
      <c r="B68" s="113"/>
      <c r="C68" s="113"/>
      <c r="D68" s="113"/>
      <c r="E68" s="113"/>
      <c r="F68" s="113"/>
      <c r="G68" s="113"/>
      <c r="H68" s="113"/>
      <c r="I68" s="113"/>
      <c r="J68" s="62">
        <v>45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</row>
    <row r="69" spans="1:23" x14ac:dyDescent="0.2">
      <c r="A69" s="114" t="s">
        <v>194</v>
      </c>
      <c r="B69" s="113"/>
      <c r="C69" s="113"/>
      <c r="D69" s="113"/>
      <c r="E69" s="113"/>
      <c r="F69" s="113"/>
      <c r="G69" s="113"/>
      <c r="H69" s="113"/>
      <c r="I69" s="113"/>
      <c r="J69" s="62">
        <v>37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</row>
    <row r="70" spans="1:23" x14ac:dyDescent="0.2">
      <c r="A70" s="114" t="s">
        <v>195</v>
      </c>
      <c r="B70" s="113"/>
      <c r="C70" s="113"/>
      <c r="D70" s="113"/>
      <c r="E70" s="113"/>
      <c r="F70" s="113"/>
      <c r="G70" s="113"/>
      <c r="H70" s="113"/>
      <c r="I70" s="113"/>
      <c r="J70" s="62">
        <v>474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</row>
    <row r="71" spans="1:23" x14ac:dyDescent="0.2">
      <c r="A71" s="114" t="s">
        <v>196</v>
      </c>
      <c r="B71" s="113"/>
      <c r="C71" s="113"/>
      <c r="D71" s="113"/>
      <c r="E71" s="113"/>
      <c r="F71" s="113"/>
      <c r="G71" s="113"/>
      <c r="H71" s="113"/>
      <c r="I71" s="113"/>
      <c r="J71" s="62">
        <v>18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</row>
    <row r="72" spans="1:23" x14ac:dyDescent="0.2">
      <c r="A72" s="115" t="s">
        <v>197</v>
      </c>
      <c r="B72" s="113"/>
      <c r="C72" s="113"/>
      <c r="D72" s="113"/>
      <c r="E72" s="113"/>
      <c r="F72" s="113"/>
      <c r="G72" s="113"/>
      <c r="H72" s="113"/>
      <c r="I72" s="113"/>
      <c r="J72" s="65">
        <v>20984</v>
      </c>
      <c r="K72" s="63"/>
      <c r="L72" s="63"/>
      <c r="M72" s="63"/>
      <c r="N72" s="63"/>
      <c r="O72" s="65">
        <v>81.88</v>
      </c>
      <c r="P72" s="63"/>
      <c r="Q72" s="65">
        <v>4.38</v>
      </c>
      <c r="R72" s="31"/>
      <c r="S72" s="31"/>
      <c r="T72" s="31"/>
      <c r="U72" s="31"/>
      <c r="V72" s="31"/>
      <c r="W72" s="31"/>
    </row>
    <row r="73" spans="1:23" x14ac:dyDescent="0.2">
      <c r="A73" s="112" t="s">
        <v>198</v>
      </c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31"/>
      <c r="S73" s="31"/>
      <c r="T73" s="31"/>
      <c r="U73" s="31"/>
      <c r="V73" s="31"/>
      <c r="W73" s="31"/>
    </row>
    <row r="74" spans="1:23" ht="321.75" x14ac:dyDescent="0.2">
      <c r="A74" s="54">
        <v>23</v>
      </c>
      <c r="B74" s="58" t="s">
        <v>199</v>
      </c>
      <c r="C74" s="59" t="s">
        <v>200</v>
      </c>
      <c r="D74" s="60" t="s">
        <v>174</v>
      </c>
      <c r="E74" s="64">
        <v>115</v>
      </c>
      <c r="F74" s="62" t="s">
        <v>201</v>
      </c>
      <c r="G74" s="63"/>
      <c r="H74" s="63"/>
      <c r="I74" s="63"/>
      <c r="J74" s="63">
        <v>1551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</row>
    <row r="75" spans="1:23" ht="321.75" x14ac:dyDescent="0.2">
      <c r="A75" s="54">
        <v>24</v>
      </c>
      <c r="B75" s="58" t="s">
        <v>202</v>
      </c>
      <c r="C75" s="59" t="s">
        <v>203</v>
      </c>
      <c r="D75" s="60" t="s">
        <v>174</v>
      </c>
      <c r="E75" s="64">
        <v>284</v>
      </c>
      <c r="F75" s="62" t="s">
        <v>204</v>
      </c>
      <c r="G75" s="63"/>
      <c r="H75" s="63"/>
      <c r="I75" s="63"/>
      <c r="J75" s="63">
        <v>6549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</row>
    <row r="76" spans="1:23" ht="321.75" x14ac:dyDescent="0.2">
      <c r="A76" s="54">
        <v>25</v>
      </c>
      <c r="B76" s="58" t="s">
        <v>205</v>
      </c>
      <c r="C76" s="59" t="s">
        <v>206</v>
      </c>
      <c r="D76" s="60" t="s">
        <v>174</v>
      </c>
      <c r="E76" s="64">
        <v>124</v>
      </c>
      <c r="F76" s="62" t="s">
        <v>207</v>
      </c>
      <c r="G76" s="63"/>
      <c r="H76" s="63"/>
      <c r="I76" s="63"/>
      <c r="J76" s="63">
        <v>3726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</row>
    <row r="77" spans="1:23" ht="120" x14ac:dyDescent="0.2">
      <c r="A77" s="54">
        <v>26</v>
      </c>
      <c r="B77" s="58" t="s">
        <v>208</v>
      </c>
      <c r="C77" s="59" t="s">
        <v>209</v>
      </c>
      <c r="D77" s="60" t="s">
        <v>210</v>
      </c>
      <c r="E77" s="61" t="s">
        <v>132</v>
      </c>
      <c r="F77" s="62">
        <v>325.36</v>
      </c>
      <c r="G77" s="63"/>
      <c r="H77" s="63"/>
      <c r="I77" s="63"/>
      <c r="J77" s="63">
        <v>651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</row>
    <row r="78" spans="1:23" ht="96" x14ac:dyDescent="0.2">
      <c r="A78" s="54">
        <v>27</v>
      </c>
      <c r="B78" s="58" t="s">
        <v>208</v>
      </c>
      <c r="C78" s="59" t="s">
        <v>211</v>
      </c>
      <c r="D78" s="60" t="s">
        <v>210</v>
      </c>
      <c r="E78" s="61" t="s">
        <v>212</v>
      </c>
      <c r="F78" s="62">
        <v>325.36</v>
      </c>
      <c r="G78" s="63"/>
      <c r="H78" s="63"/>
      <c r="I78" s="63"/>
      <c r="J78" s="63">
        <v>1952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</row>
    <row r="79" spans="1:23" ht="132" x14ac:dyDescent="0.2">
      <c r="A79" s="54">
        <v>28</v>
      </c>
      <c r="B79" s="58" t="s">
        <v>213</v>
      </c>
      <c r="C79" s="59" t="s">
        <v>214</v>
      </c>
      <c r="D79" s="60" t="s">
        <v>210</v>
      </c>
      <c r="E79" s="61" t="s">
        <v>212</v>
      </c>
      <c r="F79" s="62">
        <v>413.63</v>
      </c>
      <c r="G79" s="63"/>
      <c r="H79" s="63"/>
      <c r="I79" s="63"/>
      <c r="J79" s="63">
        <v>2482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</row>
    <row r="80" spans="1:23" ht="168" x14ac:dyDescent="0.2">
      <c r="A80" s="54">
        <v>29</v>
      </c>
      <c r="B80" s="58" t="s">
        <v>215</v>
      </c>
      <c r="C80" s="59" t="s">
        <v>216</v>
      </c>
      <c r="D80" s="60" t="s">
        <v>217</v>
      </c>
      <c r="E80" s="61" t="s">
        <v>218</v>
      </c>
      <c r="F80" s="62">
        <v>62182.04</v>
      </c>
      <c r="G80" s="63"/>
      <c r="H80" s="63"/>
      <c r="I80" s="63"/>
      <c r="J80" s="63">
        <v>21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</row>
    <row r="81" spans="1:23" x14ac:dyDescent="0.2">
      <c r="A81" s="114" t="s">
        <v>90</v>
      </c>
      <c r="B81" s="113"/>
      <c r="C81" s="113"/>
      <c r="D81" s="113"/>
      <c r="E81" s="113"/>
      <c r="F81" s="113"/>
      <c r="G81" s="113"/>
      <c r="H81" s="113"/>
      <c r="I81" s="113"/>
      <c r="J81" s="62">
        <v>16932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</row>
    <row r="82" spans="1:23" x14ac:dyDescent="0.2">
      <c r="A82" s="115" t="s">
        <v>219</v>
      </c>
      <c r="B82" s="113"/>
      <c r="C82" s="113"/>
      <c r="D82" s="113"/>
      <c r="E82" s="113"/>
      <c r="F82" s="113"/>
      <c r="G82" s="113"/>
      <c r="H82" s="113"/>
      <c r="I82" s="113"/>
      <c r="J82" s="65">
        <v>16932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</row>
    <row r="83" spans="1:23" x14ac:dyDescent="0.2">
      <c r="A83" s="110" t="s">
        <v>99</v>
      </c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31"/>
      <c r="S83" s="31"/>
      <c r="T83" s="31"/>
      <c r="U83" s="31"/>
      <c r="V83" s="31"/>
      <c r="W83" s="31"/>
    </row>
    <row r="84" spans="1:23" x14ac:dyDescent="0.2">
      <c r="A84" s="114" t="s">
        <v>100</v>
      </c>
      <c r="B84" s="113"/>
      <c r="C84" s="113"/>
      <c r="D84" s="113"/>
      <c r="E84" s="113"/>
      <c r="F84" s="113"/>
      <c r="G84" s="113"/>
      <c r="H84" s="113"/>
      <c r="I84" s="113"/>
      <c r="J84" s="62">
        <v>38989</v>
      </c>
      <c r="K84" s="62">
        <v>2227</v>
      </c>
      <c r="L84" s="62">
        <v>1655</v>
      </c>
      <c r="M84" s="62">
        <v>85</v>
      </c>
      <c r="N84" s="63"/>
      <c r="O84" s="62">
        <v>194.09</v>
      </c>
      <c r="P84" s="63"/>
      <c r="Q84" s="62">
        <v>5.48</v>
      </c>
      <c r="R84" s="31"/>
      <c r="S84" s="31"/>
      <c r="T84" s="31"/>
      <c r="U84" s="31"/>
      <c r="V84" s="31"/>
      <c r="W84" s="31"/>
    </row>
    <row r="85" spans="1:23" x14ac:dyDescent="0.2">
      <c r="A85" s="114" t="s">
        <v>91</v>
      </c>
      <c r="B85" s="113"/>
      <c r="C85" s="113"/>
      <c r="D85" s="113"/>
      <c r="E85" s="113"/>
      <c r="F85" s="113"/>
      <c r="G85" s="113"/>
      <c r="H85" s="113"/>
      <c r="I85" s="113"/>
      <c r="J85" s="62">
        <v>2219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</row>
    <row r="86" spans="1:23" x14ac:dyDescent="0.2">
      <c r="A86" s="114" t="s">
        <v>92</v>
      </c>
      <c r="B86" s="113"/>
      <c r="C86" s="113"/>
      <c r="D86" s="113"/>
      <c r="E86" s="113"/>
      <c r="F86" s="113"/>
      <c r="G86" s="113"/>
      <c r="H86" s="113"/>
      <c r="I86" s="113"/>
      <c r="J86" s="63"/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</row>
    <row r="87" spans="1:23" x14ac:dyDescent="0.2">
      <c r="A87" s="114" t="s">
        <v>190</v>
      </c>
      <c r="B87" s="113"/>
      <c r="C87" s="113"/>
      <c r="D87" s="113"/>
      <c r="E87" s="113"/>
      <c r="F87" s="113"/>
      <c r="G87" s="113"/>
      <c r="H87" s="113"/>
      <c r="I87" s="113"/>
      <c r="J87" s="62">
        <v>81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</row>
    <row r="88" spans="1:23" x14ac:dyDescent="0.2">
      <c r="A88" s="114" t="s">
        <v>220</v>
      </c>
      <c r="B88" s="113"/>
      <c r="C88" s="113"/>
      <c r="D88" s="113"/>
      <c r="E88" s="113"/>
      <c r="F88" s="113"/>
      <c r="G88" s="113"/>
      <c r="H88" s="113"/>
      <c r="I88" s="113"/>
      <c r="J88" s="62">
        <v>1383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</row>
    <row r="89" spans="1:23" x14ac:dyDescent="0.2">
      <c r="A89" s="114" t="s">
        <v>192</v>
      </c>
      <c r="B89" s="113"/>
      <c r="C89" s="113"/>
      <c r="D89" s="113"/>
      <c r="E89" s="113"/>
      <c r="F89" s="113"/>
      <c r="G89" s="113"/>
      <c r="H89" s="113"/>
      <c r="I89" s="113"/>
      <c r="J89" s="62">
        <v>755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</row>
    <row r="90" spans="1:23" x14ac:dyDescent="0.2">
      <c r="A90" s="114" t="s">
        <v>95</v>
      </c>
      <c r="B90" s="113"/>
      <c r="C90" s="113"/>
      <c r="D90" s="113"/>
      <c r="E90" s="113"/>
      <c r="F90" s="113"/>
      <c r="G90" s="113"/>
      <c r="H90" s="113"/>
      <c r="I90" s="113"/>
      <c r="J90" s="62">
        <v>1472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</row>
    <row r="91" spans="1:23" x14ac:dyDescent="0.2">
      <c r="A91" s="114" t="s">
        <v>92</v>
      </c>
      <c r="B91" s="113"/>
      <c r="C91" s="113"/>
      <c r="D91" s="113"/>
      <c r="E91" s="113"/>
      <c r="F91" s="113"/>
      <c r="G91" s="113"/>
      <c r="H91" s="113"/>
      <c r="I91" s="113"/>
      <c r="J91" s="63"/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</row>
    <row r="92" spans="1:23" x14ac:dyDescent="0.2">
      <c r="A92" s="114" t="s">
        <v>193</v>
      </c>
      <c r="B92" s="113"/>
      <c r="C92" s="113"/>
      <c r="D92" s="113"/>
      <c r="E92" s="113"/>
      <c r="F92" s="113"/>
      <c r="G92" s="113"/>
      <c r="H92" s="113"/>
      <c r="I92" s="113"/>
      <c r="J92" s="62">
        <v>45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</row>
    <row r="93" spans="1:23" x14ac:dyDescent="0.2">
      <c r="A93" s="114" t="s">
        <v>194</v>
      </c>
      <c r="B93" s="113"/>
      <c r="C93" s="113"/>
      <c r="D93" s="113"/>
      <c r="E93" s="113"/>
      <c r="F93" s="113"/>
      <c r="G93" s="113"/>
      <c r="H93" s="113"/>
      <c r="I93" s="113"/>
      <c r="J93" s="62">
        <v>37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</row>
    <row r="94" spans="1:23" x14ac:dyDescent="0.2">
      <c r="A94" s="114" t="s">
        <v>221</v>
      </c>
      <c r="B94" s="113"/>
      <c r="C94" s="113"/>
      <c r="D94" s="113"/>
      <c r="E94" s="113"/>
      <c r="F94" s="113"/>
      <c r="G94" s="113"/>
      <c r="H94" s="113"/>
      <c r="I94" s="113"/>
      <c r="J94" s="62">
        <v>1372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</row>
    <row r="95" spans="1:23" x14ac:dyDescent="0.2">
      <c r="A95" s="114" t="s">
        <v>196</v>
      </c>
      <c r="B95" s="113"/>
      <c r="C95" s="113"/>
      <c r="D95" s="113"/>
      <c r="E95" s="113"/>
      <c r="F95" s="113"/>
      <c r="G95" s="113"/>
      <c r="H95" s="113"/>
      <c r="I95" s="113"/>
      <c r="J95" s="62">
        <v>18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</row>
    <row r="96" spans="1:23" x14ac:dyDescent="0.2">
      <c r="A96" s="115" t="s">
        <v>101</v>
      </c>
      <c r="B96" s="113"/>
      <c r="C96" s="113"/>
      <c r="D96" s="113"/>
      <c r="E96" s="113"/>
      <c r="F96" s="113"/>
      <c r="G96" s="113"/>
      <c r="H96" s="113"/>
      <c r="I96" s="113"/>
      <c r="J96" s="65">
        <v>42680</v>
      </c>
      <c r="K96" s="63"/>
      <c r="L96" s="63"/>
      <c r="M96" s="63"/>
      <c r="N96" s="63"/>
      <c r="O96" s="65">
        <v>194.09</v>
      </c>
      <c r="P96" s="63"/>
      <c r="Q96" s="65">
        <v>5.48</v>
      </c>
      <c r="R96" s="31"/>
      <c r="S96" s="31"/>
      <c r="T96" s="31"/>
      <c r="U96" s="31"/>
      <c r="V96" s="31"/>
      <c r="W96" s="31"/>
    </row>
    <row r="97" spans="1:23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</row>
    <row r="98" spans="1:23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</row>
    <row r="99" spans="1:23" x14ac:dyDescent="0.2">
      <c r="A99" s="129" t="s">
        <v>222</v>
      </c>
      <c r="B99" s="130"/>
      <c r="C99" s="13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</row>
    <row r="100" spans="1:23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</row>
    <row r="101" spans="1:23" ht="24" x14ac:dyDescent="0.2">
      <c r="A101" s="131" t="s">
        <v>223</v>
      </c>
      <c r="B101" s="132"/>
      <c r="C101" s="132"/>
      <c r="D101" s="68" t="s">
        <v>224</v>
      </c>
      <c r="E101" s="69" t="s">
        <v>225</v>
      </c>
      <c r="F101" s="70" t="s">
        <v>226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</row>
    <row r="102" spans="1:23" x14ac:dyDescent="0.2">
      <c r="A102" s="114" t="s">
        <v>227</v>
      </c>
      <c r="B102" s="128"/>
      <c r="C102" s="128"/>
      <c r="D102" s="59" t="s">
        <v>228</v>
      </c>
      <c r="E102" s="71">
        <v>6.91</v>
      </c>
      <c r="F102" s="62">
        <v>6.91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</row>
    <row r="103" spans="1:23" x14ac:dyDescent="0.2">
      <c r="A103" s="114" t="s">
        <v>229</v>
      </c>
      <c r="B103" s="128"/>
      <c r="C103" s="128"/>
      <c r="D103" s="59" t="s">
        <v>230</v>
      </c>
      <c r="E103" s="71" t="s">
        <v>231</v>
      </c>
      <c r="F103" s="62">
        <v>8.1538000000000004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</row>
    <row r="104" spans="1:23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</row>
    <row r="105" spans="1:23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</row>
    <row r="106" spans="1:23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</row>
    <row r="107" spans="1:23" x14ac:dyDescent="0.2">
      <c r="A107" s="118" t="s">
        <v>232</v>
      </c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31"/>
      <c r="S107" s="31"/>
      <c r="T107" s="31"/>
      <c r="U107" s="31"/>
      <c r="V107" s="31"/>
      <c r="W107" s="31"/>
    </row>
    <row r="108" spans="1:23" x14ac:dyDescent="0.2">
      <c r="A108" s="116" t="s">
        <v>41</v>
      </c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31"/>
      <c r="S108" s="31"/>
      <c r="T108" s="31"/>
      <c r="U108" s="31"/>
      <c r="V108" s="31"/>
      <c r="W108" s="31"/>
    </row>
    <row r="109" spans="1:23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</row>
    <row r="110" spans="1:23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</row>
    <row r="111" spans="1:23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</row>
    <row r="112" spans="1:23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</row>
    <row r="113" spans="1:23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</row>
    <row r="114" spans="1:23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</row>
    <row r="115" spans="1:23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</row>
    <row r="116" spans="1:23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</row>
    <row r="117" spans="1:23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</row>
    <row r="118" spans="1:23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</row>
    <row r="119" spans="1:23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</row>
    <row r="120" spans="1:23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</row>
    <row r="121" spans="1:23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</row>
    <row r="122" spans="1:23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</row>
    <row r="123" spans="1:23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</row>
    <row r="124" spans="1:23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</row>
    <row r="125" spans="1:23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</row>
    <row r="126" spans="1:23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</row>
    <row r="127" spans="1:23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</row>
    <row r="128" spans="1:23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</row>
    <row r="129" spans="1:23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</row>
    <row r="130" spans="1:23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</row>
    <row r="131" spans="1:23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</row>
    <row r="132" spans="1:23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</row>
    <row r="133" spans="1:23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</row>
    <row r="134" spans="1:23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</row>
    <row r="135" spans="1:23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</row>
    <row r="136" spans="1:23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</row>
    <row r="137" spans="1:23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</row>
    <row r="138" spans="1:23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</row>
    <row r="139" spans="1:23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</row>
    <row r="140" spans="1:23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</row>
    <row r="141" spans="1:23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</row>
    <row r="142" spans="1:23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</row>
    <row r="143" spans="1:23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</row>
    <row r="144" spans="1:23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</row>
    <row r="145" spans="1:23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</row>
    <row r="146" spans="1:23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</row>
    <row r="147" spans="1:23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</row>
    <row r="148" spans="1:23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</row>
    <row r="149" spans="1:23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</row>
    <row r="150" spans="1:23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</row>
    <row r="151" spans="1:23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</row>
    <row r="152" spans="1:23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</row>
    <row r="153" spans="1:23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</row>
    <row r="154" spans="1:23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</row>
    <row r="155" spans="1:23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</row>
    <row r="156" spans="1:23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</row>
    <row r="157" spans="1:23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</row>
    <row r="158" spans="1:23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</row>
    <row r="159" spans="1:23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</row>
    <row r="160" spans="1:23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</row>
    <row r="161" spans="1:23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</row>
    <row r="162" spans="1:23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</row>
    <row r="163" spans="1:23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</row>
    <row r="164" spans="1:23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</row>
    <row r="165" spans="1:23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</row>
    <row r="166" spans="1:23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</row>
    <row r="167" spans="1:23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</row>
    <row r="168" spans="1:23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</row>
    <row r="169" spans="1:23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</row>
    <row r="170" spans="1:23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</row>
    <row r="171" spans="1:23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</row>
    <row r="172" spans="1:23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</row>
    <row r="173" spans="1:23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</row>
    <row r="174" spans="1:23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</row>
    <row r="175" spans="1:23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</row>
    <row r="176" spans="1:23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</row>
    <row r="177" spans="1:23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</row>
    <row r="178" spans="1:23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</row>
    <row r="179" spans="1:23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</row>
    <row r="180" spans="1:23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</row>
    <row r="181" spans="1:23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</row>
    <row r="182" spans="1:23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</row>
    <row r="183" spans="1:23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</row>
    <row r="184" spans="1:23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</row>
    <row r="185" spans="1:23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</row>
    <row r="186" spans="1:23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</row>
    <row r="187" spans="1:23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</row>
    <row r="188" spans="1:23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</row>
    <row r="189" spans="1:23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</row>
    <row r="190" spans="1:23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</row>
    <row r="191" spans="1:23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</row>
    <row r="192" spans="1:23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</row>
    <row r="193" spans="1:23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</row>
    <row r="194" spans="1:23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</row>
    <row r="195" spans="1:23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</row>
    <row r="196" spans="1:23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</row>
    <row r="197" spans="1:23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</row>
    <row r="198" spans="1:23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</row>
    <row r="199" spans="1:23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</row>
    <row r="200" spans="1:23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</row>
    <row r="201" spans="1:23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</row>
    <row r="202" spans="1:23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</row>
    <row r="203" spans="1:23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</row>
    <row r="204" spans="1:23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</row>
    <row r="205" spans="1:23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</row>
    <row r="206" spans="1:23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</row>
    <row r="207" spans="1:23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</row>
    <row r="208" spans="1:23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</row>
    <row r="209" spans="1:23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</row>
    <row r="210" spans="1:23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</row>
    <row r="211" spans="1:23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</row>
    <row r="212" spans="1:23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</row>
    <row r="213" spans="1:23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</row>
    <row r="214" spans="1:23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</row>
    <row r="215" spans="1:23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</row>
    <row r="216" spans="1:23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</row>
    <row r="217" spans="1:23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</row>
    <row r="218" spans="1:23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</row>
    <row r="219" spans="1:23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</row>
    <row r="220" spans="1:23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</row>
    <row r="221" spans="1:23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</row>
    <row r="222" spans="1:23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</row>
    <row r="223" spans="1:23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</row>
    <row r="224" spans="1:23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</row>
    <row r="225" spans="1:23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</row>
    <row r="226" spans="1:23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</row>
    <row r="227" spans="1:23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</row>
    <row r="228" spans="1:23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</row>
    <row r="229" spans="1:23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</row>
    <row r="230" spans="1:23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</row>
    <row r="231" spans="1:23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</row>
    <row r="232" spans="1:23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</row>
    <row r="233" spans="1:23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</row>
    <row r="234" spans="1:23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</row>
    <row r="235" spans="1:23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</row>
    <row r="236" spans="1:23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</row>
    <row r="237" spans="1:23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</row>
    <row r="238" spans="1:23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</row>
    <row r="239" spans="1:23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</row>
    <row r="240" spans="1:23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</row>
    <row r="241" spans="1:23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</row>
    <row r="242" spans="1:23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</row>
    <row r="243" spans="1:23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</row>
    <row r="244" spans="1:23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</row>
    <row r="245" spans="1:23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</row>
    <row r="246" spans="1:23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</row>
    <row r="247" spans="1:23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</row>
    <row r="248" spans="1:23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</row>
    <row r="249" spans="1:23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</row>
    <row r="250" spans="1:23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</row>
    <row r="251" spans="1:23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</row>
    <row r="252" spans="1:23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</row>
    <row r="253" spans="1:23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</row>
    <row r="254" spans="1:23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</row>
    <row r="255" spans="1:23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</row>
    <row r="256" spans="1:23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</row>
    <row r="257" spans="1:23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</row>
    <row r="258" spans="1:23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</row>
    <row r="259" spans="1:23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</row>
    <row r="260" spans="1:23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</row>
    <row r="261" spans="1:23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</row>
    <row r="262" spans="1:23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</row>
    <row r="263" spans="1:23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</row>
    <row r="264" spans="1:23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</row>
    <row r="265" spans="1:23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</row>
    <row r="266" spans="1:23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</row>
    <row r="267" spans="1:23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</row>
    <row r="268" spans="1:23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</row>
    <row r="269" spans="1:23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</row>
    <row r="270" spans="1:23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</row>
    <row r="271" spans="1:23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</row>
    <row r="272" spans="1:23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</row>
    <row r="273" spans="1:23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</row>
    <row r="274" spans="1:23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</row>
    <row r="275" spans="1:23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</row>
    <row r="276" spans="1:23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</row>
    <row r="277" spans="1:23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</row>
    <row r="278" spans="1:23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</row>
    <row r="279" spans="1:23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</row>
    <row r="280" spans="1:23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</row>
    <row r="281" spans="1:23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</row>
    <row r="282" spans="1:23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</row>
    <row r="283" spans="1:23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</row>
    <row r="284" spans="1:23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</row>
  </sheetData>
  <mergeCells count="66">
    <mergeCell ref="A102:C102"/>
    <mergeCell ref="A103:C103"/>
    <mergeCell ref="A107:Q107"/>
    <mergeCell ref="A108:Q108"/>
    <mergeCell ref="A93:I93"/>
    <mergeCell ref="A94:I94"/>
    <mergeCell ref="A95:I95"/>
    <mergeCell ref="A96:I96"/>
    <mergeCell ref="A99:C99"/>
    <mergeCell ref="A101:C101"/>
    <mergeCell ref="A92:I92"/>
    <mergeCell ref="A81:I81"/>
    <mergeCell ref="A82:I82"/>
    <mergeCell ref="A83:Q83"/>
    <mergeCell ref="A84:I84"/>
    <mergeCell ref="A85:I85"/>
    <mergeCell ref="A86:I86"/>
    <mergeCell ref="A87:I87"/>
    <mergeCell ref="A88:I88"/>
    <mergeCell ref="A89:I89"/>
    <mergeCell ref="A90:I90"/>
    <mergeCell ref="A91:I91"/>
    <mergeCell ref="A73:Q73"/>
    <mergeCell ref="A62:I62"/>
    <mergeCell ref="A63:I63"/>
    <mergeCell ref="A64:I64"/>
    <mergeCell ref="A65:I65"/>
    <mergeCell ref="A66:I66"/>
    <mergeCell ref="A67:I67"/>
    <mergeCell ref="A68:I68"/>
    <mergeCell ref="A69:I69"/>
    <mergeCell ref="A70:I70"/>
    <mergeCell ref="A71:I71"/>
    <mergeCell ref="A72:I72"/>
    <mergeCell ref="A61:I61"/>
    <mergeCell ref="A28:Q28"/>
    <mergeCell ref="A38:I38"/>
    <mergeCell ref="A39:I39"/>
    <mergeCell ref="A40:I40"/>
    <mergeCell ref="A41:I41"/>
    <mergeCell ref="A42:I42"/>
    <mergeCell ref="A43:I43"/>
    <mergeCell ref="A44:I44"/>
    <mergeCell ref="A45:I45"/>
    <mergeCell ref="A46:Q46"/>
    <mergeCell ref="A60:I60"/>
    <mergeCell ref="Q24:Q26"/>
    <mergeCell ref="F25:F26"/>
    <mergeCell ref="G25:I25"/>
    <mergeCell ref="J25:J26"/>
    <mergeCell ref="K25:M25"/>
    <mergeCell ref="F24:I24"/>
    <mergeCell ref="J24:M24"/>
    <mergeCell ref="N24:N26"/>
    <mergeCell ref="O24:O26"/>
    <mergeCell ref="P24:P26"/>
    <mergeCell ref="J16:K16"/>
    <mergeCell ref="J17:K17"/>
    <mergeCell ref="J18:K18"/>
    <mergeCell ref="J19:K19"/>
    <mergeCell ref="J20:K20"/>
    <mergeCell ref="A24:A26"/>
    <mergeCell ref="B24:B26"/>
    <mergeCell ref="C24:C26"/>
    <mergeCell ref="D24:D26"/>
    <mergeCell ref="E24:E2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54"/>
  <sheetViews>
    <sheetView workbookViewId="0">
      <selection activeCell="W28" sqref="W28"/>
    </sheetView>
  </sheetViews>
  <sheetFormatPr defaultRowHeight="12.75" x14ac:dyDescent="0.2"/>
  <sheetData>
    <row r="1" spans="1:26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  <c r="Z1" s="31"/>
    </row>
    <row r="2" spans="1:26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  <c r="Z2" s="31"/>
    </row>
    <row r="3" spans="1:26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  <c r="Z4" s="31"/>
    </row>
    <row r="5" spans="1:26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  <c r="Z5" s="31"/>
    </row>
    <row r="6" spans="1:26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  <c r="Z6" s="31"/>
    </row>
    <row r="7" spans="1:26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  <c r="Z7" s="31"/>
    </row>
    <row r="8" spans="1:26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  <c r="Z8" s="31"/>
    </row>
    <row r="9" spans="1:26" x14ac:dyDescent="0.2">
      <c r="A9" s="35"/>
      <c r="B9" s="32"/>
      <c r="C9" s="25"/>
      <c r="D9" s="26"/>
      <c r="E9" s="31"/>
      <c r="F9" s="28"/>
      <c r="G9" s="28"/>
      <c r="H9" s="40" t="s">
        <v>4184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  <c r="Z9" s="31"/>
    </row>
    <row r="10" spans="1:26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  <c r="Z10" s="31"/>
    </row>
    <row r="11" spans="1:26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  <c r="Z11" s="31"/>
    </row>
    <row r="12" spans="1:26" x14ac:dyDescent="0.2">
      <c r="A12" s="35"/>
      <c r="B12" s="32"/>
      <c r="C12" s="41" t="s">
        <v>50</v>
      </c>
      <c r="D12" s="42" t="s">
        <v>4185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  <c r="Z12" s="31"/>
    </row>
    <row r="13" spans="1:26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  <c r="Z13" s="31"/>
    </row>
    <row r="14" spans="1:26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4.25" x14ac:dyDescent="0.2">
      <c r="A15" s="35"/>
      <c r="B15" s="32"/>
      <c r="C15" s="25"/>
      <c r="D15" s="43" t="s">
        <v>2448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  <c r="Z15" s="31"/>
    </row>
    <row r="16" spans="1:26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4186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  <c r="Z16" s="31"/>
    </row>
    <row r="17" spans="1:26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4187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  <c r="Z17" s="31"/>
    </row>
    <row r="18" spans="1:26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4188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  <c r="Z18" s="31"/>
    </row>
    <row r="19" spans="1:26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4189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  <c r="Z19" s="31"/>
    </row>
    <row r="20" spans="1:26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4190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  <c r="Z20" s="31"/>
    </row>
    <row r="21" spans="1:26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4191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  <c r="Y21" s="31"/>
      <c r="Z21" s="31"/>
    </row>
    <row r="22" spans="1:26" x14ac:dyDescent="0.2">
      <c r="A22" s="35"/>
      <c r="B22" s="32"/>
      <c r="C22" s="25"/>
      <c r="D22" s="48" t="s">
        <v>4192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  <c r="Y22" s="31"/>
      <c r="Z22" s="31"/>
    </row>
    <row r="23" spans="1:26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  <c r="W23" s="31"/>
      <c r="X23" s="31"/>
      <c r="Y23" s="31"/>
      <c r="Z23" s="31"/>
    </row>
    <row r="24" spans="1:26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  <c r="W24" s="31"/>
      <c r="X24" s="31"/>
      <c r="Y24" s="31"/>
      <c r="Z24" s="31"/>
    </row>
    <row r="25" spans="1:26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  <c r="W25" s="31"/>
      <c r="X25" s="31"/>
      <c r="Y25" s="31"/>
      <c r="Z25" s="31"/>
    </row>
    <row r="26" spans="1:26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  <c r="Y26" s="31"/>
      <c r="Z26" s="31"/>
    </row>
    <row r="27" spans="1:26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  <c r="W27" s="31"/>
      <c r="X27" s="31"/>
      <c r="Y27" s="31"/>
      <c r="Z27" s="31"/>
    </row>
    <row r="28" spans="1:26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  <c r="X28" s="31"/>
      <c r="Y28" s="31"/>
      <c r="Z28" s="31"/>
    </row>
    <row r="29" spans="1:26" x14ac:dyDescent="0.2">
      <c r="A29" s="112" t="s">
        <v>2575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4" x14ac:dyDescent="0.2">
      <c r="A30" s="54">
        <v>1</v>
      </c>
      <c r="B30" s="58" t="s">
        <v>2650</v>
      </c>
      <c r="C30" s="59" t="s">
        <v>2651</v>
      </c>
      <c r="D30" s="60" t="s">
        <v>131</v>
      </c>
      <c r="E30" s="64">
        <v>1</v>
      </c>
      <c r="F30" s="62">
        <v>78.22</v>
      </c>
      <c r="G30" s="62">
        <v>29.72</v>
      </c>
      <c r="H30" s="62">
        <v>44.53</v>
      </c>
      <c r="I30" s="62">
        <v>3.82</v>
      </c>
      <c r="J30" s="63">
        <v>78</v>
      </c>
      <c r="K30" s="63">
        <v>30</v>
      </c>
      <c r="L30" s="63">
        <v>45</v>
      </c>
      <c r="M30" s="63">
        <v>4</v>
      </c>
      <c r="N30" s="63">
        <v>2.37</v>
      </c>
      <c r="O30" s="63">
        <v>2.37</v>
      </c>
      <c r="P30" s="63">
        <v>0.28999999999999998</v>
      </c>
      <c r="Q30" s="63">
        <v>0.28999999999999998</v>
      </c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44" x14ac:dyDescent="0.2">
      <c r="A31" s="54">
        <v>2</v>
      </c>
      <c r="B31" s="58" t="s">
        <v>2653</v>
      </c>
      <c r="C31" s="59" t="s">
        <v>2654</v>
      </c>
      <c r="D31" s="60" t="s">
        <v>131</v>
      </c>
      <c r="E31" s="64">
        <v>1</v>
      </c>
      <c r="F31" s="62">
        <v>14.38</v>
      </c>
      <c r="G31" s="62">
        <v>12.92</v>
      </c>
      <c r="H31" s="63"/>
      <c r="I31" s="63"/>
      <c r="J31" s="63">
        <v>14</v>
      </c>
      <c r="K31" s="63">
        <v>13</v>
      </c>
      <c r="L31" s="63"/>
      <c r="M31" s="63"/>
      <c r="N31" s="63">
        <v>1.03</v>
      </c>
      <c r="O31" s="63">
        <v>1.03</v>
      </c>
      <c r="P31" s="63"/>
      <c r="Q31" s="63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65.75" x14ac:dyDescent="0.2">
      <c r="A32" s="101" t="s">
        <v>2467</v>
      </c>
      <c r="B32" s="58" t="s">
        <v>4193</v>
      </c>
      <c r="C32" s="59" t="s">
        <v>4194</v>
      </c>
      <c r="D32" s="60" t="s">
        <v>210</v>
      </c>
      <c r="E32" s="64">
        <v>1</v>
      </c>
      <c r="F32" s="62" t="s">
        <v>4195</v>
      </c>
      <c r="G32" s="63"/>
      <c r="H32" s="63"/>
      <c r="I32" s="63"/>
      <c r="J32" s="63">
        <v>4288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20" x14ac:dyDescent="0.2">
      <c r="A33" s="54">
        <v>4</v>
      </c>
      <c r="B33" s="58" t="s">
        <v>2587</v>
      </c>
      <c r="C33" s="59" t="s">
        <v>2588</v>
      </c>
      <c r="D33" s="60" t="s">
        <v>131</v>
      </c>
      <c r="E33" s="64">
        <v>7</v>
      </c>
      <c r="F33" s="62">
        <v>60.96</v>
      </c>
      <c r="G33" s="62">
        <v>12.38</v>
      </c>
      <c r="H33" s="62">
        <v>43.07</v>
      </c>
      <c r="I33" s="62">
        <v>3.27</v>
      </c>
      <c r="J33" s="63">
        <v>427</v>
      </c>
      <c r="K33" s="63">
        <v>87</v>
      </c>
      <c r="L33" s="63">
        <v>301</v>
      </c>
      <c r="M33" s="63">
        <v>23</v>
      </c>
      <c r="N33" s="63">
        <v>1.1200000000000001</v>
      </c>
      <c r="O33" s="63">
        <v>7.84</v>
      </c>
      <c r="P33" s="63">
        <v>0.2</v>
      </c>
      <c r="Q33" s="63">
        <v>1.4</v>
      </c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29.75" x14ac:dyDescent="0.2">
      <c r="A34" s="54">
        <v>5</v>
      </c>
      <c r="B34" s="58" t="s">
        <v>2592</v>
      </c>
      <c r="C34" s="59" t="s">
        <v>2593</v>
      </c>
      <c r="D34" s="60" t="s">
        <v>325</v>
      </c>
      <c r="E34" s="64">
        <v>7</v>
      </c>
      <c r="F34" s="62" t="s">
        <v>2594</v>
      </c>
      <c r="G34" s="63"/>
      <c r="H34" s="63"/>
      <c r="I34" s="63"/>
      <c r="J34" s="63">
        <v>734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93.75" x14ac:dyDescent="0.2">
      <c r="A35" s="54">
        <v>6</v>
      </c>
      <c r="B35" s="58" t="s">
        <v>2595</v>
      </c>
      <c r="C35" s="59" t="s">
        <v>2596</v>
      </c>
      <c r="D35" s="60" t="s">
        <v>325</v>
      </c>
      <c r="E35" s="64">
        <v>7</v>
      </c>
      <c r="F35" s="62" t="s">
        <v>2597</v>
      </c>
      <c r="G35" s="63"/>
      <c r="H35" s="63"/>
      <c r="I35" s="63"/>
      <c r="J35" s="63">
        <v>378</v>
      </c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60" x14ac:dyDescent="0.2">
      <c r="A36" s="54">
        <v>7</v>
      </c>
      <c r="B36" s="58" t="s">
        <v>2598</v>
      </c>
      <c r="C36" s="59" t="s">
        <v>2599</v>
      </c>
      <c r="D36" s="60" t="s">
        <v>2600</v>
      </c>
      <c r="E36" s="61" t="s">
        <v>4196</v>
      </c>
      <c r="F36" s="62">
        <v>2299.7399999999998</v>
      </c>
      <c r="G36" s="62">
        <v>743.9</v>
      </c>
      <c r="H36" s="62">
        <v>234.21</v>
      </c>
      <c r="I36" s="62">
        <v>20.9</v>
      </c>
      <c r="J36" s="63">
        <v>338</v>
      </c>
      <c r="K36" s="63">
        <v>109</v>
      </c>
      <c r="L36" s="63">
        <v>34</v>
      </c>
      <c r="M36" s="63">
        <v>3</v>
      </c>
      <c r="N36" s="63">
        <v>65.599999999999994</v>
      </c>
      <c r="O36" s="63">
        <v>9.64</v>
      </c>
      <c r="P36" s="63">
        <v>1.28</v>
      </c>
      <c r="Q36" s="63">
        <v>0.19</v>
      </c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96" x14ac:dyDescent="0.2">
      <c r="A37" s="54">
        <v>8</v>
      </c>
      <c r="B37" s="58" t="s">
        <v>2602</v>
      </c>
      <c r="C37" s="59" t="s">
        <v>2603</v>
      </c>
      <c r="D37" s="60" t="s">
        <v>210</v>
      </c>
      <c r="E37" s="61" t="s">
        <v>4197</v>
      </c>
      <c r="F37" s="62">
        <v>26.84</v>
      </c>
      <c r="G37" s="63"/>
      <c r="H37" s="63"/>
      <c r="I37" s="63"/>
      <c r="J37" s="63">
        <v>-174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39.5" x14ac:dyDescent="0.2">
      <c r="A38" s="54">
        <v>9</v>
      </c>
      <c r="B38" s="58" t="s">
        <v>2605</v>
      </c>
      <c r="C38" s="59" t="s">
        <v>2606</v>
      </c>
      <c r="D38" s="60" t="s">
        <v>325</v>
      </c>
      <c r="E38" s="64">
        <v>6</v>
      </c>
      <c r="F38" s="62" t="s">
        <v>2607</v>
      </c>
      <c r="G38" s="63"/>
      <c r="H38" s="63"/>
      <c r="I38" s="63"/>
      <c r="J38" s="63">
        <v>382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29.75" x14ac:dyDescent="0.2">
      <c r="A39" s="54">
        <v>10</v>
      </c>
      <c r="B39" s="58" t="s">
        <v>2608</v>
      </c>
      <c r="C39" s="59" t="s">
        <v>2609</v>
      </c>
      <c r="D39" s="60" t="s">
        <v>210</v>
      </c>
      <c r="E39" s="64">
        <v>7</v>
      </c>
      <c r="F39" s="62" t="s">
        <v>2610</v>
      </c>
      <c r="G39" s="63"/>
      <c r="H39" s="63"/>
      <c r="I39" s="63"/>
      <c r="J39" s="63">
        <v>145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63.5" x14ac:dyDescent="0.2">
      <c r="A40" s="54">
        <v>11</v>
      </c>
      <c r="B40" s="58" t="s">
        <v>2623</v>
      </c>
      <c r="C40" s="59" t="s">
        <v>2624</v>
      </c>
      <c r="D40" s="60" t="s">
        <v>325</v>
      </c>
      <c r="E40" s="64">
        <v>4</v>
      </c>
      <c r="F40" s="62" t="s">
        <v>2625</v>
      </c>
      <c r="G40" s="63"/>
      <c r="H40" s="63"/>
      <c r="I40" s="63"/>
      <c r="J40" s="63">
        <v>2679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63.5" x14ac:dyDescent="0.2">
      <c r="A41" s="54">
        <v>12</v>
      </c>
      <c r="B41" s="58" t="s">
        <v>2626</v>
      </c>
      <c r="C41" s="59" t="s">
        <v>2627</v>
      </c>
      <c r="D41" s="60" t="s">
        <v>325</v>
      </c>
      <c r="E41" s="64">
        <v>1</v>
      </c>
      <c r="F41" s="62" t="s">
        <v>2628</v>
      </c>
      <c r="G41" s="63"/>
      <c r="H41" s="63"/>
      <c r="I41" s="63"/>
      <c r="J41" s="63">
        <v>697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163.5" x14ac:dyDescent="0.2">
      <c r="A42" s="54">
        <v>13</v>
      </c>
      <c r="B42" s="58" t="s">
        <v>2626</v>
      </c>
      <c r="C42" s="59" t="s">
        <v>2630</v>
      </c>
      <c r="D42" s="60" t="s">
        <v>325</v>
      </c>
      <c r="E42" s="64">
        <v>1</v>
      </c>
      <c r="F42" s="62" t="s">
        <v>2631</v>
      </c>
      <c r="G42" s="63"/>
      <c r="H42" s="63"/>
      <c r="I42" s="63"/>
      <c r="J42" s="63">
        <v>893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63.5" x14ac:dyDescent="0.2">
      <c r="A43" s="54">
        <v>14</v>
      </c>
      <c r="B43" s="58" t="s">
        <v>4198</v>
      </c>
      <c r="C43" s="59" t="s">
        <v>4199</v>
      </c>
      <c r="D43" s="60" t="s">
        <v>325</v>
      </c>
      <c r="E43" s="64">
        <v>1</v>
      </c>
      <c r="F43" s="62" t="s">
        <v>4200</v>
      </c>
      <c r="G43" s="63"/>
      <c r="H43" s="63"/>
      <c r="I43" s="63"/>
      <c r="J43" s="63">
        <v>1116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  <c r="Y43" s="31"/>
      <c r="Z43" s="31"/>
    </row>
    <row r="44" spans="1:26" x14ac:dyDescent="0.2">
      <c r="A44" s="114" t="s">
        <v>2661</v>
      </c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31"/>
      <c r="S44" s="31"/>
      <c r="T44" s="31"/>
      <c r="U44" s="31"/>
      <c r="V44" s="31"/>
      <c r="W44" s="31"/>
      <c r="X44" s="31"/>
      <c r="Y44" s="31"/>
      <c r="Z44" s="31"/>
    </row>
    <row r="45" spans="1:26" ht="240" x14ac:dyDescent="0.2">
      <c r="A45" s="54">
        <v>15</v>
      </c>
      <c r="B45" s="58" t="s">
        <v>2678</v>
      </c>
      <c r="C45" s="59" t="s">
        <v>2679</v>
      </c>
      <c r="D45" s="60" t="s">
        <v>464</v>
      </c>
      <c r="E45" s="61" t="s">
        <v>2206</v>
      </c>
      <c r="F45" s="62">
        <v>4433.8</v>
      </c>
      <c r="G45" s="62">
        <v>415.75</v>
      </c>
      <c r="H45" s="62">
        <v>48.24</v>
      </c>
      <c r="I45" s="62">
        <v>0.65</v>
      </c>
      <c r="J45" s="63">
        <v>1330</v>
      </c>
      <c r="K45" s="63">
        <v>125</v>
      </c>
      <c r="L45" s="63">
        <v>14</v>
      </c>
      <c r="M45" s="63"/>
      <c r="N45" s="63">
        <v>34.19</v>
      </c>
      <c r="O45" s="63">
        <v>10.26</v>
      </c>
      <c r="P45" s="63">
        <v>0.04</v>
      </c>
      <c r="Q45" s="63">
        <v>0.01</v>
      </c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92" x14ac:dyDescent="0.2">
      <c r="A46" s="54">
        <v>16</v>
      </c>
      <c r="B46" s="58" t="s">
        <v>2681</v>
      </c>
      <c r="C46" s="59" t="s">
        <v>2682</v>
      </c>
      <c r="D46" s="60" t="s">
        <v>174</v>
      </c>
      <c r="E46" s="61" t="s">
        <v>4201</v>
      </c>
      <c r="F46" s="62">
        <v>42.2</v>
      </c>
      <c r="G46" s="63"/>
      <c r="H46" s="63"/>
      <c r="I46" s="63"/>
      <c r="J46" s="63">
        <v>-1167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29.75" x14ac:dyDescent="0.2">
      <c r="A47" s="54">
        <v>17</v>
      </c>
      <c r="B47" s="58" t="s">
        <v>2684</v>
      </c>
      <c r="C47" s="59" t="s">
        <v>2685</v>
      </c>
      <c r="D47" s="60" t="s">
        <v>174</v>
      </c>
      <c r="E47" s="61" t="s">
        <v>4202</v>
      </c>
      <c r="F47" s="62" t="s">
        <v>2687</v>
      </c>
      <c r="G47" s="63"/>
      <c r="H47" s="63"/>
      <c r="I47" s="63"/>
      <c r="J47" s="63">
        <v>220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  <c r="Y47" s="31"/>
      <c r="Z47" s="31"/>
    </row>
    <row r="48" spans="1:26" ht="115.5" x14ac:dyDescent="0.2">
      <c r="A48" s="54">
        <v>18</v>
      </c>
      <c r="B48" s="58" t="s">
        <v>2688</v>
      </c>
      <c r="C48" s="59" t="s">
        <v>2689</v>
      </c>
      <c r="D48" s="60" t="s">
        <v>174</v>
      </c>
      <c r="E48" s="61" t="s">
        <v>4202</v>
      </c>
      <c r="F48" s="62" t="s">
        <v>2690</v>
      </c>
      <c r="G48" s="63"/>
      <c r="H48" s="63"/>
      <c r="I48" s="63"/>
      <c r="J48" s="63">
        <v>155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40" x14ac:dyDescent="0.2">
      <c r="A49" s="54">
        <v>19</v>
      </c>
      <c r="B49" s="58" t="s">
        <v>2678</v>
      </c>
      <c r="C49" s="59" t="s">
        <v>2691</v>
      </c>
      <c r="D49" s="60" t="s">
        <v>464</v>
      </c>
      <c r="E49" s="61" t="s">
        <v>139</v>
      </c>
      <c r="F49" s="62">
        <v>4433.8</v>
      </c>
      <c r="G49" s="62">
        <v>415.75</v>
      </c>
      <c r="H49" s="62">
        <v>48.24</v>
      </c>
      <c r="I49" s="62">
        <v>0.65</v>
      </c>
      <c r="J49" s="63">
        <v>443</v>
      </c>
      <c r="K49" s="63">
        <v>42</v>
      </c>
      <c r="L49" s="63">
        <v>5</v>
      </c>
      <c r="M49" s="63"/>
      <c r="N49" s="63">
        <v>34.19</v>
      </c>
      <c r="O49" s="63">
        <v>3.42</v>
      </c>
      <c r="P49" s="63">
        <v>0.04</v>
      </c>
      <c r="Q49" s="63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2" x14ac:dyDescent="0.2">
      <c r="A50" s="54">
        <v>20</v>
      </c>
      <c r="B50" s="58" t="s">
        <v>2681</v>
      </c>
      <c r="C50" s="59" t="s">
        <v>2682</v>
      </c>
      <c r="D50" s="60" t="s">
        <v>174</v>
      </c>
      <c r="E50" s="61" t="s">
        <v>4203</v>
      </c>
      <c r="F50" s="62">
        <v>42.2</v>
      </c>
      <c r="G50" s="63"/>
      <c r="H50" s="63"/>
      <c r="I50" s="63"/>
      <c r="J50" s="63">
        <v>-389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  <c r="Z50" s="31"/>
    </row>
    <row r="51" spans="1:26" ht="129.75" x14ac:dyDescent="0.2">
      <c r="A51" s="54">
        <v>21</v>
      </c>
      <c r="B51" s="58" t="s">
        <v>2693</v>
      </c>
      <c r="C51" s="59" t="s">
        <v>2694</v>
      </c>
      <c r="D51" s="60" t="s">
        <v>174</v>
      </c>
      <c r="E51" s="61" t="s">
        <v>4204</v>
      </c>
      <c r="F51" s="62" t="s">
        <v>2695</v>
      </c>
      <c r="G51" s="63"/>
      <c r="H51" s="63"/>
      <c r="I51" s="63"/>
      <c r="J51" s="63">
        <v>145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  <c r="Z51" s="31"/>
    </row>
    <row r="52" spans="1:26" ht="115.5" x14ac:dyDescent="0.2">
      <c r="A52" s="54">
        <v>22</v>
      </c>
      <c r="B52" s="58" t="s">
        <v>2688</v>
      </c>
      <c r="C52" s="59" t="s">
        <v>2696</v>
      </c>
      <c r="D52" s="60" t="s">
        <v>174</v>
      </c>
      <c r="E52" s="61" t="s">
        <v>4204</v>
      </c>
      <c r="F52" s="62" t="s">
        <v>2697</v>
      </c>
      <c r="G52" s="63"/>
      <c r="H52" s="63"/>
      <c r="I52" s="63"/>
      <c r="J52" s="63">
        <v>58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  <c r="Z52" s="31"/>
    </row>
    <row r="53" spans="1:26" ht="240" x14ac:dyDescent="0.2">
      <c r="A53" s="54">
        <v>23</v>
      </c>
      <c r="B53" s="58" t="s">
        <v>2678</v>
      </c>
      <c r="C53" s="59" t="s">
        <v>4205</v>
      </c>
      <c r="D53" s="60" t="s">
        <v>464</v>
      </c>
      <c r="E53" s="61" t="s">
        <v>2671</v>
      </c>
      <c r="F53" s="62">
        <v>4433.8</v>
      </c>
      <c r="G53" s="62">
        <v>415.75</v>
      </c>
      <c r="H53" s="62">
        <v>48.24</v>
      </c>
      <c r="I53" s="62">
        <v>0.65</v>
      </c>
      <c r="J53" s="63">
        <v>1774</v>
      </c>
      <c r="K53" s="63">
        <v>166</v>
      </c>
      <c r="L53" s="63">
        <v>19</v>
      </c>
      <c r="M53" s="63"/>
      <c r="N53" s="63">
        <v>34.19</v>
      </c>
      <c r="O53" s="63">
        <v>13.68</v>
      </c>
      <c r="P53" s="63">
        <v>0.04</v>
      </c>
      <c r="Q53" s="63">
        <v>0.02</v>
      </c>
      <c r="R53" s="31"/>
      <c r="S53" s="31"/>
      <c r="T53" s="31"/>
      <c r="U53" s="31"/>
      <c r="V53" s="31"/>
      <c r="W53" s="31"/>
      <c r="X53" s="31"/>
      <c r="Y53" s="31"/>
      <c r="Z53" s="31"/>
    </row>
    <row r="54" spans="1:26" ht="192" x14ac:dyDescent="0.2">
      <c r="A54" s="54">
        <v>24</v>
      </c>
      <c r="B54" s="58" t="s">
        <v>2681</v>
      </c>
      <c r="C54" s="59" t="s">
        <v>2682</v>
      </c>
      <c r="D54" s="60" t="s">
        <v>174</v>
      </c>
      <c r="E54" s="61" t="s">
        <v>4206</v>
      </c>
      <c r="F54" s="62">
        <v>42.2</v>
      </c>
      <c r="G54" s="63"/>
      <c r="H54" s="63"/>
      <c r="I54" s="63"/>
      <c r="J54" s="63">
        <v>-1556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29.75" x14ac:dyDescent="0.2">
      <c r="A55" s="54">
        <v>25</v>
      </c>
      <c r="B55" s="58" t="s">
        <v>4207</v>
      </c>
      <c r="C55" s="59" t="s">
        <v>4208</v>
      </c>
      <c r="D55" s="60" t="s">
        <v>174</v>
      </c>
      <c r="E55" s="61" t="s">
        <v>4209</v>
      </c>
      <c r="F55" s="62" t="s">
        <v>4210</v>
      </c>
      <c r="G55" s="63"/>
      <c r="H55" s="63"/>
      <c r="I55" s="63"/>
      <c r="J55" s="63">
        <v>620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15.5" x14ac:dyDescent="0.2">
      <c r="A56" s="54">
        <v>26</v>
      </c>
      <c r="B56" s="58" t="s">
        <v>4211</v>
      </c>
      <c r="C56" s="59" t="s">
        <v>4212</v>
      </c>
      <c r="D56" s="60" t="s">
        <v>174</v>
      </c>
      <c r="E56" s="61" t="s">
        <v>4209</v>
      </c>
      <c r="F56" s="62" t="s">
        <v>4213</v>
      </c>
      <c r="G56" s="63"/>
      <c r="H56" s="63"/>
      <c r="I56" s="63"/>
      <c r="J56" s="63">
        <v>328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  <c r="Z56" s="31"/>
    </row>
    <row r="57" spans="1:26" ht="382.5" x14ac:dyDescent="0.2">
      <c r="A57" s="54">
        <v>27</v>
      </c>
      <c r="B57" s="58" t="s">
        <v>2533</v>
      </c>
      <c r="C57" s="59" t="s">
        <v>2698</v>
      </c>
      <c r="D57" s="60" t="s">
        <v>2535</v>
      </c>
      <c r="E57" s="61" t="s">
        <v>4214</v>
      </c>
      <c r="F57" s="62">
        <v>66.62</v>
      </c>
      <c r="G57" s="62">
        <v>44.14</v>
      </c>
      <c r="H57" s="62">
        <v>22.48</v>
      </c>
      <c r="I57" s="63"/>
      <c r="J57" s="63">
        <v>533</v>
      </c>
      <c r="K57" s="63">
        <v>353</v>
      </c>
      <c r="L57" s="63">
        <v>180</v>
      </c>
      <c r="M57" s="63"/>
      <c r="N57" s="63">
        <v>3.52</v>
      </c>
      <c r="O57" s="63">
        <v>28.16</v>
      </c>
      <c r="P57" s="63"/>
      <c r="Q57" s="63"/>
      <c r="R57" s="31"/>
      <c r="S57" s="31"/>
      <c r="T57" s="31"/>
      <c r="U57" s="31"/>
      <c r="V57" s="31"/>
      <c r="W57" s="31"/>
      <c r="X57" s="31"/>
      <c r="Y57" s="31"/>
      <c r="Z57" s="31"/>
    </row>
    <row r="58" spans="1:26" x14ac:dyDescent="0.2">
      <c r="A58" s="114" t="s">
        <v>2700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03.5" x14ac:dyDescent="0.2">
      <c r="A59" s="54">
        <v>28</v>
      </c>
      <c r="B59" s="58" t="s">
        <v>2701</v>
      </c>
      <c r="C59" s="59" t="s">
        <v>2702</v>
      </c>
      <c r="D59" s="60" t="s">
        <v>325</v>
      </c>
      <c r="E59" s="64">
        <v>4</v>
      </c>
      <c r="F59" s="62" t="s">
        <v>2703</v>
      </c>
      <c r="G59" s="63"/>
      <c r="H59" s="63"/>
      <c r="I59" s="63"/>
      <c r="J59" s="63">
        <v>133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  <c r="Z59" s="31"/>
    </row>
    <row r="60" spans="1:26" ht="103.5" x14ac:dyDescent="0.2">
      <c r="A60" s="54">
        <v>29</v>
      </c>
      <c r="B60" s="58" t="s">
        <v>4215</v>
      </c>
      <c r="C60" s="59" t="s">
        <v>4216</v>
      </c>
      <c r="D60" s="60" t="s">
        <v>325</v>
      </c>
      <c r="E60" s="64">
        <v>12</v>
      </c>
      <c r="F60" s="62" t="s">
        <v>4217</v>
      </c>
      <c r="G60" s="63"/>
      <c r="H60" s="63"/>
      <c r="I60" s="63"/>
      <c r="J60" s="63">
        <v>704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03.5" x14ac:dyDescent="0.2">
      <c r="A61" s="54">
        <v>30</v>
      </c>
      <c r="B61" s="58" t="s">
        <v>2707</v>
      </c>
      <c r="C61" s="59" t="s">
        <v>2708</v>
      </c>
      <c r="D61" s="60" t="s">
        <v>325</v>
      </c>
      <c r="E61" s="64">
        <v>4</v>
      </c>
      <c r="F61" s="62" t="s">
        <v>2709</v>
      </c>
      <c r="G61" s="63"/>
      <c r="H61" s="63"/>
      <c r="I61" s="63"/>
      <c r="J61" s="63">
        <v>142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81.75" x14ac:dyDescent="0.2">
      <c r="A62" s="54">
        <v>31</v>
      </c>
      <c r="B62" s="58" t="s">
        <v>2710</v>
      </c>
      <c r="C62" s="59" t="s">
        <v>2711</v>
      </c>
      <c r="D62" s="60" t="s">
        <v>325</v>
      </c>
      <c r="E62" s="64">
        <v>2</v>
      </c>
      <c r="F62" s="62" t="s">
        <v>2712</v>
      </c>
      <c r="G62" s="63"/>
      <c r="H62" s="63"/>
      <c r="I62" s="63"/>
      <c r="J62" s="63">
        <v>66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57.75" x14ac:dyDescent="0.2">
      <c r="A63" s="54">
        <v>32</v>
      </c>
      <c r="B63" s="58" t="s">
        <v>4218</v>
      </c>
      <c r="C63" s="59" t="s">
        <v>4219</v>
      </c>
      <c r="D63" s="60" t="s">
        <v>325</v>
      </c>
      <c r="E63" s="64">
        <v>2</v>
      </c>
      <c r="F63" s="62" t="s">
        <v>4220</v>
      </c>
      <c r="G63" s="63"/>
      <c r="H63" s="63"/>
      <c r="I63" s="63"/>
      <c r="J63" s="63">
        <v>92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57.75" x14ac:dyDescent="0.2">
      <c r="A64" s="54">
        <v>33</v>
      </c>
      <c r="B64" s="58" t="s">
        <v>4193</v>
      </c>
      <c r="C64" s="59" t="s">
        <v>4221</v>
      </c>
      <c r="D64" s="60" t="s">
        <v>325</v>
      </c>
      <c r="E64" s="64">
        <v>4</v>
      </c>
      <c r="F64" s="62" t="s">
        <v>4222</v>
      </c>
      <c r="G64" s="63"/>
      <c r="H64" s="63"/>
      <c r="I64" s="63"/>
      <c r="J64" s="63">
        <v>207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15.5" x14ac:dyDescent="0.2">
      <c r="A65" s="54">
        <v>34</v>
      </c>
      <c r="B65" s="58" t="s">
        <v>2716</v>
      </c>
      <c r="C65" s="59" t="s">
        <v>2717</v>
      </c>
      <c r="D65" s="60" t="s">
        <v>325</v>
      </c>
      <c r="E65" s="64">
        <v>14</v>
      </c>
      <c r="F65" s="62" t="s">
        <v>2718</v>
      </c>
      <c r="G65" s="63"/>
      <c r="H65" s="63"/>
      <c r="I65" s="63"/>
      <c r="J65" s="63">
        <v>500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39.5" x14ac:dyDescent="0.2">
      <c r="A66" s="54">
        <v>35</v>
      </c>
      <c r="B66" s="58" t="s">
        <v>2719</v>
      </c>
      <c r="C66" s="59" t="s">
        <v>2720</v>
      </c>
      <c r="D66" s="60" t="s">
        <v>325</v>
      </c>
      <c r="E66" s="64">
        <v>14</v>
      </c>
      <c r="F66" s="62" t="s">
        <v>2721</v>
      </c>
      <c r="G66" s="63"/>
      <c r="H66" s="63"/>
      <c r="I66" s="63"/>
      <c r="J66" s="63">
        <v>128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15.5" x14ac:dyDescent="0.2">
      <c r="A67" s="54">
        <v>36</v>
      </c>
      <c r="B67" s="58" t="s">
        <v>2722</v>
      </c>
      <c r="C67" s="59" t="s">
        <v>2723</v>
      </c>
      <c r="D67" s="60" t="s">
        <v>325</v>
      </c>
      <c r="E67" s="64">
        <v>30</v>
      </c>
      <c r="F67" s="62" t="s">
        <v>2724</v>
      </c>
      <c r="G67" s="63"/>
      <c r="H67" s="63"/>
      <c r="I67" s="63"/>
      <c r="J67" s="63">
        <v>134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15.5" x14ac:dyDescent="0.2">
      <c r="A68" s="54">
        <v>37</v>
      </c>
      <c r="B68" s="58" t="s">
        <v>2725</v>
      </c>
      <c r="C68" s="59" t="s">
        <v>2726</v>
      </c>
      <c r="D68" s="60" t="s">
        <v>325</v>
      </c>
      <c r="E68" s="64">
        <v>4</v>
      </c>
      <c r="F68" s="62" t="s">
        <v>2727</v>
      </c>
      <c r="G68" s="63"/>
      <c r="H68" s="63"/>
      <c r="I68" s="63"/>
      <c r="J68" s="63">
        <v>24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15.5" x14ac:dyDescent="0.2">
      <c r="A69" s="54">
        <v>38</v>
      </c>
      <c r="B69" s="58" t="s">
        <v>2719</v>
      </c>
      <c r="C69" s="59" t="s">
        <v>4223</v>
      </c>
      <c r="D69" s="60" t="s">
        <v>325</v>
      </c>
      <c r="E69" s="64">
        <v>34</v>
      </c>
      <c r="F69" s="62" t="s">
        <v>4224</v>
      </c>
      <c r="G69" s="63"/>
      <c r="H69" s="63"/>
      <c r="I69" s="63"/>
      <c r="J69" s="63">
        <v>277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  <c r="Z69" s="31"/>
    </row>
    <row r="70" spans="1:26" x14ac:dyDescent="0.2">
      <c r="A70" s="114" t="s">
        <v>90</v>
      </c>
      <c r="B70" s="113"/>
      <c r="C70" s="113"/>
      <c r="D70" s="113"/>
      <c r="E70" s="113"/>
      <c r="F70" s="113"/>
      <c r="G70" s="113"/>
      <c r="H70" s="113"/>
      <c r="I70" s="113"/>
      <c r="J70" s="62">
        <v>16896</v>
      </c>
      <c r="K70" s="62">
        <v>925</v>
      </c>
      <c r="L70" s="62">
        <v>598</v>
      </c>
      <c r="M70" s="62">
        <v>30</v>
      </c>
      <c r="N70" s="63"/>
      <c r="O70" s="62">
        <v>76.400000000000006</v>
      </c>
      <c r="P70" s="63"/>
      <c r="Q70" s="62">
        <v>1.91</v>
      </c>
      <c r="R70" s="31"/>
      <c r="S70" s="31"/>
      <c r="T70" s="31"/>
      <c r="U70" s="31"/>
      <c r="V70" s="31"/>
      <c r="W70" s="31"/>
      <c r="X70" s="31"/>
      <c r="Y70" s="31"/>
      <c r="Z70" s="31"/>
    </row>
    <row r="71" spans="1:26" x14ac:dyDescent="0.2">
      <c r="A71" s="114" t="s">
        <v>2728</v>
      </c>
      <c r="B71" s="113"/>
      <c r="C71" s="113"/>
      <c r="D71" s="113"/>
      <c r="E71" s="113"/>
      <c r="F71" s="113"/>
      <c r="G71" s="113"/>
      <c r="H71" s="113"/>
      <c r="I71" s="113"/>
      <c r="J71" s="62">
        <v>16941</v>
      </c>
      <c r="K71" s="62">
        <v>953</v>
      </c>
      <c r="L71" s="62">
        <v>615</v>
      </c>
      <c r="M71" s="62">
        <v>31</v>
      </c>
      <c r="N71" s="63"/>
      <c r="O71" s="62">
        <v>78.69</v>
      </c>
      <c r="P71" s="63"/>
      <c r="Q71" s="62">
        <v>1.91</v>
      </c>
      <c r="R71" s="31"/>
      <c r="S71" s="31"/>
      <c r="T71" s="31"/>
      <c r="U71" s="31"/>
      <c r="V71" s="31"/>
      <c r="W71" s="31"/>
      <c r="X71" s="31"/>
      <c r="Y71" s="31"/>
      <c r="Z71" s="31"/>
    </row>
    <row r="72" spans="1:26" x14ac:dyDescent="0.2">
      <c r="A72" s="114" t="s">
        <v>92</v>
      </c>
      <c r="B72" s="113"/>
      <c r="C72" s="113"/>
      <c r="D72" s="113"/>
      <c r="E72" s="113"/>
      <c r="F72" s="113"/>
      <c r="G72" s="113"/>
      <c r="H72" s="113"/>
      <c r="I72" s="113"/>
      <c r="J72" s="63"/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  <c r="Y72" s="31"/>
      <c r="Z72" s="31"/>
    </row>
    <row r="73" spans="1:26" x14ac:dyDescent="0.2">
      <c r="A73" s="114" t="s">
        <v>4225</v>
      </c>
      <c r="B73" s="113"/>
      <c r="C73" s="113"/>
      <c r="D73" s="113"/>
      <c r="E73" s="113"/>
      <c r="F73" s="113"/>
      <c r="G73" s="113"/>
      <c r="H73" s="113"/>
      <c r="I73" s="113"/>
      <c r="J73" s="62">
        <v>45</v>
      </c>
      <c r="K73" s="62">
        <v>28</v>
      </c>
      <c r="L73" s="62">
        <v>18</v>
      </c>
      <c r="M73" s="62">
        <v>1</v>
      </c>
      <c r="N73" s="63"/>
      <c r="O73" s="62">
        <v>2.2919999999999998</v>
      </c>
      <c r="P73" s="63"/>
      <c r="Q73" s="63"/>
      <c r="R73" s="31"/>
      <c r="S73" s="31"/>
      <c r="T73" s="31"/>
      <c r="U73" s="31"/>
      <c r="V73" s="31"/>
      <c r="W73" s="31"/>
      <c r="X73" s="31"/>
      <c r="Y73" s="31"/>
      <c r="Z73" s="31"/>
    </row>
    <row r="74" spans="1:26" x14ac:dyDescent="0.2">
      <c r="A74" s="114" t="s">
        <v>91</v>
      </c>
      <c r="B74" s="113"/>
      <c r="C74" s="113"/>
      <c r="D74" s="113"/>
      <c r="E74" s="113"/>
      <c r="F74" s="113"/>
      <c r="G74" s="113"/>
      <c r="H74" s="113"/>
      <c r="I74" s="113"/>
      <c r="J74" s="62">
        <v>1085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  <c r="Z74" s="31"/>
    </row>
    <row r="75" spans="1:26" x14ac:dyDescent="0.2">
      <c r="A75" s="114" t="s">
        <v>92</v>
      </c>
      <c r="B75" s="113"/>
      <c r="C75" s="113"/>
      <c r="D75" s="113"/>
      <c r="E75" s="113"/>
      <c r="F75" s="113"/>
      <c r="G75" s="113"/>
      <c r="H75" s="113"/>
      <c r="I75" s="113"/>
      <c r="J75" s="63"/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  <c r="Y75" s="31"/>
      <c r="Z75" s="31"/>
    </row>
    <row r="76" spans="1:26" x14ac:dyDescent="0.2">
      <c r="A76" s="114" t="s">
        <v>4226</v>
      </c>
      <c r="B76" s="113"/>
      <c r="C76" s="113"/>
      <c r="D76" s="113"/>
      <c r="E76" s="113"/>
      <c r="F76" s="113"/>
      <c r="G76" s="113"/>
      <c r="H76" s="113"/>
      <c r="I76" s="113"/>
      <c r="J76" s="62">
        <v>102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  <c r="Z76" s="31"/>
    </row>
    <row r="77" spans="1:26" x14ac:dyDescent="0.2">
      <c r="A77" s="114" t="s">
        <v>4227</v>
      </c>
      <c r="B77" s="113"/>
      <c r="C77" s="113"/>
      <c r="D77" s="113"/>
      <c r="E77" s="113"/>
      <c r="F77" s="113"/>
      <c r="G77" s="113"/>
      <c r="H77" s="113"/>
      <c r="I77" s="113"/>
      <c r="J77" s="62">
        <v>33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  <c r="Y77" s="31"/>
      <c r="Z77" s="31"/>
    </row>
    <row r="78" spans="1:26" x14ac:dyDescent="0.2">
      <c r="A78" s="114" t="s">
        <v>4228</v>
      </c>
      <c r="B78" s="113"/>
      <c r="C78" s="113"/>
      <c r="D78" s="113"/>
      <c r="E78" s="113"/>
      <c r="F78" s="113"/>
      <c r="G78" s="113"/>
      <c r="H78" s="113"/>
      <c r="I78" s="113"/>
      <c r="J78" s="62">
        <v>364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  <c r="Y78" s="31"/>
      <c r="Z78" s="31"/>
    </row>
    <row r="79" spans="1:26" x14ac:dyDescent="0.2">
      <c r="A79" s="114" t="s">
        <v>4229</v>
      </c>
      <c r="B79" s="113"/>
      <c r="C79" s="113"/>
      <c r="D79" s="113"/>
      <c r="E79" s="113"/>
      <c r="F79" s="113"/>
      <c r="G79" s="113"/>
      <c r="H79" s="113"/>
      <c r="I79" s="113"/>
      <c r="J79" s="62">
        <v>586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  <c r="Y79" s="31"/>
      <c r="Z79" s="31"/>
    </row>
    <row r="80" spans="1:26" x14ac:dyDescent="0.2">
      <c r="A80" s="114" t="s">
        <v>95</v>
      </c>
      <c r="B80" s="113"/>
      <c r="C80" s="113"/>
      <c r="D80" s="113"/>
      <c r="E80" s="113"/>
      <c r="F80" s="113"/>
      <c r="G80" s="113"/>
      <c r="H80" s="113"/>
      <c r="I80" s="113"/>
      <c r="J80" s="62">
        <v>734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  <c r="Y80" s="31"/>
      <c r="Z80" s="31"/>
    </row>
    <row r="81" spans="1:26" x14ac:dyDescent="0.2">
      <c r="A81" s="114" t="s">
        <v>92</v>
      </c>
      <c r="B81" s="113"/>
      <c r="C81" s="113"/>
      <c r="D81" s="113"/>
      <c r="E81" s="113"/>
      <c r="F81" s="113"/>
      <c r="G81" s="113"/>
      <c r="H81" s="113"/>
      <c r="I81" s="113"/>
      <c r="J81" s="63"/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  <c r="Z81" s="31"/>
    </row>
    <row r="82" spans="1:26" x14ac:dyDescent="0.2">
      <c r="A82" s="114" t="s">
        <v>4230</v>
      </c>
      <c r="B82" s="113"/>
      <c r="C82" s="113"/>
      <c r="D82" s="113"/>
      <c r="E82" s="113"/>
      <c r="F82" s="113"/>
      <c r="G82" s="113"/>
      <c r="H82" s="113"/>
      <c r="I82" s="113"/>
      <c r="J82" s="62">
        <v>76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  <c r="Y82" s="31"/>
      <c r="Z82" s="31"/>
    </row>
    <row r="83" spans="1:26" x14ac:dyDescent="0.2">
      <c r="A83" s="114" t="s">
        <v>4231</v>
      </c>
      <c r="B83" s="113"/>
      <c r="C83" s="113"/>
      <c r="D83" s="113"/>
      <c r="E83" s="113"/>
      <c r="F83" s="113"/>
      <c r="G83" s="113"/>
      <c r="H83" s="113"/>
      <c r="I83" s="113"/>
      <c r="J83" s="62">
        <v>23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  <c r="Z83" s="31"/>
    </row>
    <row r="84" spans="1:26" x14ac:dyDescent="0.2">
      <c r="A84" s="114" t="s">
        <v>4232</v>
      </c>
      <c r="B84" s="113"/>
      <c r="C84" s="113"/>
      <c r="D84" s="113"/>
      <c r="E84" s="113"/>
      <c r="F84" s="113"/>
      <c r="G84" s="113"/>
      <c r="H84" s="113"/>
      <c r="I84" s="113"/>
      <c r="J84" s="62">
        <v>255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  <c r="Y84" s="31"/>
      <c r="Z84" s="31"/>
    </row>
    <row r="85" spans="1:26" x14ac:dyDescent="0.2">
      <c r="A85" s="114" t="s">
        <v>4233</v>
      </c>
      <c r="B85" s="113"/>
      <c r="C85" s="113"/>
      <c r="D85" s="113"/>
      <c r="E85" s="113"/>
      <c r="F85" s="113"/>
      <c r="G85" s="113"/>
      <c r="H85" s="113"/>
      <c r="I85" s="113"/>
      <c r="J85" s="62">
        <v>380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  <c r="Y85" s="31"/>
      <c r="Z85" s="31"/>
    </row>
    <row r="86" spans="1:26" x14ac:dyDescent="0.2">
      <c r="A86" s="115" t="s">
        <v>2738</v>
      </c>
      <c r="B86" s="113"/>
      <c r="C86" s="113"/>
      <c r="D86" s="113"/>
      <c r="E86" s="113"/>
      <c r="F86" s="113"/>
      <c r="G86" s="113"/>
      <c r="H86" s="113"/>
      <c r="I86" s="113"/>
      <c r="J86" s="65">
        <v>18760</v>
      </c>
      <c r="K86" s="63"/>
      <c r="L86" s="63"/>
      <c r="M86" s="63"/>
      <c r="N86" s="63"/>
      <c r="O86" s="65">
        <v>78.69</v>
      </c>
      <c r="P86" s="63"/>
      <c r="Q86" s="65">
        <v>1.91</v>
      </c>
      <c r="R86" s="31"/>
      <c r="S86" s="31"/>
      <c r="T86" s="31"/>
      <c r="U86" s="31"/>
      <c r="V86" s="31"/>
      <c r="W86" s="31"/>
      <c r="X86" s="31"/>
      <c r="Y86" s="31"/>
      <c r="Z86" s="31"/>
    </row>
    <row r="87" spans="1:26" x14ac:dyDescent="0.2">
      <c r="A87" s="112" t="s">
        <v>4234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0" x14ac:dyDescent="0.2">
      <c r="A88" s="54">
        <v>39</v>
      </c>
      <c r="B88" s="58" t="s">
        <v>2852</v>
      </c>
      <c r="C88" s="59" t="s">
        <v>2858</v>
      </c>
      <c r="D88" s="60" t="s">
        <v>2211</v>
      </c>
      <c r="E88" s="61" t="s">
        <v>4235</v>
      </c>
      <c r="F88" s="62">
        <v>35.380000000000003</v>
      </c>
      <c r="G88" s="62">
        <v>20.190000000000001</v>
      </c>
      <c r="H88" s="62">
        <v>4.4800000000000004</v>
      </c>
      <c r="I88" s="62">
        <v>0.16</v>
      </c>
      <c r="J88" s="63">
        <v>177</v>
      </c>
      <c r="K88" s="63">
        <v>101</v>
      </c>
      <c r="L88" s="63">
        <v>22</v>
      </c>
      <c r="M88" s="63">
        <v>1</v>
      </c>
      <c r="N88" s="63">
        <v>1.78</v>
      </c>
      <c r="O88" s="63">
        <v>8.9</v>
      </c>
      <c r="P88" s="63">
        <v>0.01</v>
      </c>
      <c r="Q88" s="63">
        <v>0.05</v>
      </c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216" x14ac:dyDescent="0.2">
      <c r="A89" s="54">
        <v>40</v>
      </c>
      <c r="B89" s="58" t="s">
        <v>2860</v>
      </c>
      <c r="C89" s="59" t="s">
        <v>2861</v>
      </c>
      <c r="D89" s="60" t="s">
        <v>325</v>
      </c>
      <c r="E89" s="64">
        <v>3</v>
      </c>
      <c r="F89" s="62">
        <v>52.02</v>
      </c>
      <c r="G89" s="63"/>
      <c r="H89" s="63"/>
      <c r="I89" s="63"/>
      <c r="J89" s="63">
        <v>156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16" x14ac:dyDescent="0.2">
      <c r="A90" s="54">
        <v>41</v>
      </c>
      <c r="B90" s="58" t="s">
        <v>2862</v>
      </c>
      <c r="C90" s="59" t="s">
        <v>2863</v>
      </c>
      <c r="D90" s="60" t="s">
        <v>325</v>
      </c>
      <c r="E90" s="64">
        <v>2</v>
      </c>
      <c r="F90" s="62">
        <v>76.73</v>
      </c>
      <c r="G90" s="63"/>
      <c r="H90" s="63"/>
      <c r="I90" s="63"/>
      <c r="J90" s="63">
        <v>153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  <c r="Y90" s="31"/>
      <c r="Z90" s="31"/>
    </row>
    <row r="91" spans="1:26" x14ac:dyDescent="0.2">
      <c r="A91" s="114" t="s">
        <v>90</v>
      </c>
      <c r="B91" s="113"/>
      <c r="C91" s="113"/>
      <c r="D91" s="113"/>
      <c r="E91" s="113"/>
      <c r="F91" s="113"/>
      <c r="G91" s="113"/>
      <c r="H91" s="113"/>
      <c r="I91" s="113"/>
      <c r="J91" s="62">
        <v>486</v>
      </c>
      <c r="K91" s="62">
        <v>101</v>
      </c>
      <c r="L91" s="62">
        <v>22</v>
      </c>
      <c r="M91" s="62">
        <v>1</v>
      </c>
      <c r="N91" s="63"/>
      <c r="O91" s="62">
        <v>8.9</v>
      </c>
      <c r="P91" s="63"/>
      <c r="Q91" s="62">
        <v>0.05</v>
      </c>
      <c r="R91" s="31"/>
      <c r="S91" s="31"/>
      <c r="T91" s="31"/>
      <c r="U91" s="31"/>
      <c r="V91" s="31"/>
      <c r="W91" s="31"/>
      <c r="X91" s="31"/>
      <c r="Y91" s="31"/>
      <c r="Z91" s="31"/>
    </row>
    <row r="92" spans="1:26" x14ac:dyDescent="0.2">
      <c r="A92" s="114" t="s">
        <v>4236</v>
      </c>
      <c r="B92" s="113"/>
      <c r="C92" s="113"/>
      <c r="D92" s="113"/>
      <c r="E92" s="113"/>
      <c r="F92" s="113"/>
      <c r="G92" s="113"/>
      <c r="H92" s="113"/>
      <c r="I92" s="113"/>
      <c r="J92" s="62">
        <v>492</v>
      </c>
      <c r="K92" s="62">
        <v>106</v>
      </c>
      <c r="L92" s="62">
        <v>23</v>
      </c>
      <c r="M92" s="62">
        <v>1</v>
      </c>
      <c r="N92" s="63"/>
      <c r="O92" s="62">
        <v>9.35</v>
      </c>
      <c r="P92" s="63"/>
      <c r="Q92" s="62">
        <v>0.05</v>
      </c>
      <c r="R92" s="31"/>
      <c r="S92" s="31"/>
      <c r="T92" s="31"/>
      <c r="U92" s="31"/>
      <c r="V92" s="31"/>
      <c r="W92" s="31"/>
      <c r="X92" s="31"/>
      <c r="Y92" s="31"/>
      <c r="Z92" s="31"/>
    </row>
    <row r="93" spans="1:26" x14ac:dyDescent="0.2">
      <c r="A93" s="114" t="s">
        <v>91</v>
      </c>
      <c r="B93" s="113"/>
      <c r="C93" s="113"/>
      <c r="D93" s="113"/>
      <c r="E93" s="113"/>
      <c r="F93" s="113"/>
      <c r="G93" s="113"/>
      <c r="H93" s="113"/>
      <c r="I93" s="113"/>
      <c r="J93" s="62">
        <v>137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  <c r="Y93" s="31"/>
      <c r="Z93" s="31"/>
    </row>
    <row r="94" spans="1:26" x14ac:dyDescent="0.2">
      <c r="A94" s="114" t="s">
        <v>92</v>
      </c>
      <c r="B94" s="113"/>
      <c r="C94" s="113"/>
      <c r="D94" s="113"/>
      <c r="E94" s="113"/>
      <c r="F94" s="113"/>
      <c r="G94" s="113"/>
      <c r="H94" s="113"/>
      <c r="I94" s="113"/>
      <c r="J94" s="63"/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  <c r="Y94" s="31"/>
      <c r="Z94" s="31"/>
    </row>
    <row r="95" spans="1:26" x14ac:dyDescent="0.2">
      <c r="A95" s="114" t="s">
        <v>4237</v>
      </c>
      <c r="B95" s="113"/>
      <c r="C95" s="113"/>
      <c r="D95" s="113"/>
      <c r="E95" s="113"/>
      <c r="F95" s="113"/>
      <c r="G95" s="113"/>
      <c r="H95" s="113"/>
      <c r="I95" s="113"/>
      <c r="J95" s="62">
        <v>137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  <c r="Y95" s="31"/>
      <c r="Z95" s="31"/>
    </row>
    <row r="96" spans="1:26" x14ac:dyDescent="0.2">
      <c r="A96" s="114" t="s">
        <v>95</v>
      </c>
      <c r="B96" s="113"/>
      <c r="C96" s="113"/>
      <c r="D96" s="113"/>
      <c r="E96" s="113"/>
      <c r="F96" s="113"/>
      <c r="G96" s="113"/>
      <c r="H96" s="113"/>
      <c r="I96" s="113"/>
      <c r="J96" s="62">
        <v>89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  <c r="Y96" s="31"/>
      <c r="Z96" s="31"/>
    </row>
    <row r="97" spans="1:26" x14ac:dyDescent="0.2">
      <c r="A97" s="114" t="s">
        <v>92</v>
      </c>
      <c r="B97" s="113"/>
      <c r="C97" s="113"/>
      <c r="D97" s="113"/>
      <c r="E97" s="113"/>
      <c r="F97" s="113"/>
      <c r="G97" s="113"/>
      <c r="H97" s="113"/>
      <c r="I97" s="113"/>
      <c r="J97" s="63"/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  <c r="Y97" s="31"/>
      <c r="Z97" s="31"/>
    </row>
    <row r="98" spans="1:26" x14ac:dyDescent="0.2">
      <c r="A98" s="114" t="s">
        <v>4238</v>
      </c>
      <c r="B98" s="113"/>
      <c r="C98" s="113"/>
      <c r="D98" s="113"/>
      <c r="E98" s="113"/>
      <c r="F98" s="113"/>
      <c r="G98" s="113"/>
      <c r="H98" s="113"/>
      <c r="I98" s="113"/>
      <c r="J98" s="62">
        <v>89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  <c r="Y98" s="31"/>
      <c r="Z98" s="31"/>
    </row>
    <row r="99" spans="1:26" x14ac:dyDescent="0.2">
      <c r="A99" s="115" t="s">
        <v>4239</v>
      </c>
      <c r="B99" s="113"/>
      <c r="C99" s="113"/>
      <c r="D99" s="113"/>
      <c r="E99" s="113"/>
      <c r="F99" s="113"/>
      <c r="G99" s="113"/>
      <c r="H99" s="113"/>
      <c r="I99" s="113"/>
      <c r="J99" s="65">
        <v>718</v>
      </c>
      <c r="K99" s="63"/>
      <c r="L99" s="63"/>
      <c r="M99" s="63"/>
      <c r="N99" s="63"/>
      <c r="O99" s="65">
        <v>9.35</v>
      </c>
      <c r="P99" s="63"/>
      <c r="Q99" s="65">
        <v>0.05</v>
      </c>
      <c r="R99" s="31"/>
      <c r="S99" s="31"/>
      <c r="T99" s="31"/>
      <c r="U99" s="31"/>
      <c r="V99" s="31"/>
      <c r="W99" s="31"/>
      <c r="X99" s="31"/>
      <c r="Y99" s="31"/>
      <c r="Z99" s="31"/>
    </row>
    <row r="100" spans="1:26" x14ac:dyDescent="0.2">
      <c r="A100" s="110" t="s">
        <v>99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x14ac:dyDescent="0.2">
      <c r="A101" s="114" t="s">
        <v>100</v>
      </c>
      <c r="B101" s="113"/>
      <c r="C101" s="113"/>
      <c r="D101" s="113"/>
      <c r="E101" s="113"/>
      <c r="F101" s="113"/>
      <c r="G101" s="113"/>
      <c r="H101" s="113"/>
      <c r="I101" s="113"/>
      <c r="J101" s="62">
        <v>17382</v>
      </c>
      <c r="K101" s="62">
        <v>1026</v>
      </c>
      <c r="L101" s="62">
        <v>620</v>
      </c>
      <c r="M101" s="62">
        <v>31</v>
      </c>
      <c r="N101" s="63"/>
      <c r="O101" s="62">
        <v>85.3</v>
      </c>
      <c r="P101" s="63"/>
      <c r="Q101" s="62">
        <v>1.96</v>
      </c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x14ac:dyDescent="0.2">
      <c r="A102" s="114" t="s">
        <v>2910</v>
      </c>
      <c r="B102" s="113"/>
      <c r="C102" s="113"/>
      <c r="D102" s="113"/>
      <c r="E102" s="113"/>
      <c r="F102" s="113"/>
      <c r="G102" s="113"/>
      <c r="H102" s="113"/>
      <c r="I102" s="113"/>
      <c r="J102" s="62">
        <v>17433</v>
      </c>
      <c r="K102" s="62">
        <v>1059</v>
      </c>
      <c r="L102" s="62">
        <v>638</v>
      </c>
      <c r="M102" s="62">
        <v>32</v>
      </c>
      <c r="N102" s="63"/>
      <c r="O102" s="62">
        <v>88.04</v>
      </c>
      <c r="P102" s="63"/>
      <c r="Q102" s="62">
        <v>1.96</v>
      </c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x14ac:dyDescent="0.2">
      <c r="A103" s="114" t="s">
        <v>91</v>
      </c>
      <c r="B103" s="113"/>
      <c r="C103" s="113"/>
      <c r="D103" s="113"/>
      <c r="E103" s="113"/>
      <c r="F103" s="113"/>
      <c r="G103" s="113"/>
      <c r="H103" s="113"/>
      <c r="I103" s="113"/>
      <c r="J103" s="62">
        <v>1222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x14ac:dyDescent="0.2">
      <c r="A104" s="114" t="s">
        <v>92</v>
      </c>
      <c r="B104" s="113"/>
      <c r="C104" s="113"/>
      <c r="D104" s="113"/>
      <c r="E104" s="113"/>
      <c r="F104" s="113"/>
      <c r="G104" s="113"/>
      <c r="H104" s="113"/>
      <c r="I104" s="113"/>
      <c r="J104" s="63"/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x14ac:dyDescent="0.2">
      <c r="A105" s="114" t="s">
        <v>4226</v>
      </c>
      <c r="B105" s="113"/>
      <c r="C105" s="113"/>
      <c r="D105" s="113"/>
      <c r="E105" s="113"/>
      <c r="F105" s="113"/>
      <c r="G105" s="113"/>
      <c r="H105" s="113"/>
      <c r="I105" s="113"/>
      <c r="J105" s="62">
        <v>102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x14ac:dyDescent="0.2">
      <c r="A106" s="114" t="s">
        <v>4227</v>
      </c>
      <c r="B106" s="113"/>
      <c r="C106" s="113"/>
      <c r="D106" s="113"/>
      <c r="E106" s="113"/>
      <c r="F106" s="113"/>
      <c r="G106" s="113"/>
      <c r="H106" s="113"/>
      <c r="I106" s="113"/>
      <c r="J106" s="62">
        <v>33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x14ac:dyDescent="0.2">
      <c r="A107" s="114" t="s">
        <v>4228</v>
      </c>
      <c r="B107" s="113"/>
      <c r="C107" s="113"/>
      <c r="D107" s="113"/>
      <c r="E107" s="113"/>
      <c r="F107" s="113"/>
      <c r="G107" s="113"/>
      <c r="H107" s="113"/>
      <c r="I107" s="113"/>
      <c r="J107" s="62">
        <v>364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x14ac:dyDescent="0.2">
      <c r="A108" s="114" t="s">
        <v>4240</v>
      </c>
      <c r="B108" s="113"/>
      <c r="C108" s="113"/>
      <c r="D108" s="113"/>
      <c r="E108" s="113"/>
      <c r="F108" s="113"/>
      <c r="G108" s="113"/>
      <c r="H108" s="113"/>
      <c r="I108" s="113"/>
      <c r="J108" s="62">
        <v>723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x14ac:dyDescent="0.2">
      <c r="A109" s="114" t="s">
        <v>95</v>
      </c>
      <c r="B109" s="113"/>
      <c r="C109" s="113"/>
      <c r="D109" s="113"/>
      <c r="E109" s="113"/>
      <c r="F109" s="113"/>
      <c r="G109" s="113"/>
      <c r="H109" s="113"/>
      <c r="I109" s="113"/>
      <c r="J109" s="62">
        <v>823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x14ac:dyDescent="0.2">
      <c r="A110" s="114" t="s">
        <v>92</v>
      </c>
      <c r="B110" s="113"/>
      <c r="C110" s="113"/>
      <c r="D110" s="113"/>
      <c r="E110" s="113"/>
      <c r="F110" s="113"/>
      <c r="G110" s="113"/>
      <c r="H110" s="113"/>
      <c r="I110" s="113"/>
      <c r="J110" s="63"/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x14ac:dyDescent="0.2">
      <c r="A111" s="114" t="s">
        <v>4230</v>
      </c>
      <c r="B111" s="113"/>
      <c r="C111" s="113"/>
      <c r="D111" s="113"/>
      <c r="E111" s="113"/>
      <c r="F111" s="113"/>
      <c r="G111" s="113"/>
      <c r="H111" s="113"/>
      <c r="I111" s="113"/>
      <c r="J111" s="62">
        <v>76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x14ac:dyDescent="0.2">
      <c r="A112" s="114" t="s">
        <v>4231</v>
      </c>
      <c r="B112" s="113"/>
      <c r="C112" s="113"/>
      <c r="D112" s="113"/>
      <c r="E112" s="113"/>
      <c r="F112" s="113"/>
      <c r="G112" s="113"/>
      <c r="H112" s="113"/>
      <c r="I112" s="113"/>
      <c r="J112" s="62">
        <v>23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x14ac:dyDescent="0.2">
      <c r="A113" s="114" t="s">
        <v>4232</v>
      </c>
      <c r="B113" s="113"/>
      <c r="C113" s="113"/>
      <c r="D113" s="113"/>
      <c r="E113" s="113"/>
      <c r="F113" s="113"/>
      <c r="G113" s="113"/>
      <c r="H113" s="113"/>
      <c r="I113" s="113"/>
      <c r="J113" s="62">
        <v>255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x14ac:dyDescent="0.2">
      <c r="A114" s="114" t="s">
        <v>4241</v>
      </c>
      <c r="B114" s="113"/>
      <c r="C114" s="113"/>
      <c r="D114" s="113"/>
      <c r="E114" s="113"/>
      <c r="F114" s="113"/>
      <c r="G114" s="113"/>
      <c r="H114" s="113"/>
      <c r="I114" s="113"/>
      <c r="J114" s="62">
        <v>469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x14ac:dyDescent="0.2">
      <c r="A115" s="115" t="s">
        <v>843</v>
      </c>
      <c r="B115" s="113"/>
      <c r="C115" s="113"/>
      <c r="D115" s="113"/>
      <c r="E115" s="113"/>
      <c r="F115" s="113"/>
      <c r="G115" s="113"/>
      <c r="H115" s="113"/>
      <c r="I115" s="113"/>
      <c r="J115" s="63"/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x14ac:dyDescent="0.2">
      <c r="A116" s="114" t="s">
        <v>2917</v>
      </c>
      <c r="B116" s="113"/>
      <c r="C116" s="113"/>
      <c r="D116" s="113"/>
      <c r="E116" s="113"/>
      <c r="F116" s="113"/>
      <c r="G116" s="113"/>
      <c r="H116" s="113"/>
      <c r="I116" s="113"/>
      <c r="J116" s="62">
        <v>18760</v>
      </c>
      <c r="K116" s="63"/>
      <c r="L116" s="63"/>
      <c r="M116" s="63"/>
      <c r="N116" s="63"/>
      <c r="O116" s="62">
        <v>78.69</v>
      </c>
      <c r="P116" s="63"/>
      <c r="Q116" s="62">
        <v>1.91</v>
      </c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x14ac:dyDescent="0.2">
      <c r="A117" s="114" t="s">
        <v>4242</v>
      </c>
      <c r="B117" s="113"/>
      <c r="C117" s="113"/>
      <c r="D117" s="113"/>
      <c r="E117" s="113"/>
      <c r="F117" s="113"/>
      <c r="G117" s="113"/>
      <c r="H117" s="113"/>
      <c r="I117" s="113"/>
      <c r="J117" s="62">
        <v>718</v>
      </c>
      <c r="K117" s="63"/>
      <c r="L117" s="63"/>
      <c r="M117" s="63"/>
      <c r="N117" s="63"/>
      <c r="O117" s="62">
        <v>9.35</v>
      </c>
      <c r="P117" s="63"/>
      <c r="Q117" s="62">
        <v>0.05</v>
      </c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x14ac:dyDescent="0.2">
      <c r="A118" s="114" t="s">
        <v>848</v>
      </c>
      <c r="B118" s="113"/>
      <c r="C118" s="113"/>
      <c r="D118" s="113"/>
      <c r="E118" s="113"/>
      <c r="F118" s="113"/>
      <c r="G118" s="113"/>
      <c r="H118" s="113"/>
      <c r="I118" s="113"/>
      <c r="J118" s="62">
        <v>19478</v>
      </c>
      <c r="K118" s="63"/>
      <c r="L118" s="63"/>
      <c r="M118" s="63"/>
      <c r="N118" s="63"/>
      <c r="O118" s="62">
        <v>88.04</v>
      </c>
      <c r="P118" s="63"/>
      <c r="Q118" s="62">
        <v>1.96</v>
      </c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x14ac:dyDescent="0.2">
      <c r="A119" s="114" t="s">
        <v>849</v>
      </c>
      <c r="B119" s="113"/>
      <c r="C119" s="113"/>
      <c r="D119" s="113"/>
      <c r="E119" s="113"/>
      <c r="F119" s="113"/>
      <c r="G119" s="113"/>
      <c r="H119" s="113"/>
      <c r="I119" s="113"/>
      <c r="J119" s="63"/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x14ac:dyDescent="0.2">
      <c r="A120" s="114" t="s">
        <v>850</v>
      </c>
      <c r="B120" s="113"/>
      <c r="C120" s="113"/>
      <c r="D120" s="113"/>
      <c r="E120" s="113"/>
      <c r="F120" s="113"/>
      <c r="G120" s="113"/>
      <c r="H120" s="113"/>
      <c r="I120" s="113"/>
      <c r="J120" s="62">
        <v>11448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x14ac:dyDescent="0.2">
      <c r="A121" s="114" t="s">
        <v>851</v>
      </c>
      <c r="B121" s="113"/>
      <c r="C121" s="113"/>
      <c r="D121" s="113"/>
      <c r="E121" s="113"/>
      <c r="F121" s="113"/>
      <c r="G121" s="113"/>
      <c r="H121" s="113"/>
      <c r="I121" s="113"/>
      <c r="J121" s="62">
        <v>638</v>
      </c>
      <c r="K121" s="63"/>
      <c r="L121" s="63"/>
      <c r="M121" s="63"/>
      <c r="N121" s="63"/>
      <c r="O121" s="63"/>
      <c r="P121" s="63"/>
      <c r="Q121" s="63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x14ac:dyDescent="0.2">
      <c r="A122" s="114" t="s">
        <v>852</v>
      </c>
      <c r="B122" s="113"/>
      <c r="C122" s="113"/>
      <c r="D122" s="113"/>
      <c r="E122" s="113"/>
      <c r="F122" s="113"/>
      <c r="G122" s="113"/>
      <c r="H122" s="113"/>
      <c r="I122" s="113"/>
      <c r="J122" s="62">
        <v>1091</v>
      </c>
      <c r="K122" s="63"/>
      <c r="L122" s="63"/>
      <c r="M122" s="63"/>
      <c r="N122" s="63"/>
      <c r="O122" s="63"/>
      <c r="P122" s="63"/>
      <c r="Q122" s="63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x14ac:dyDescent="0.2">
      <c r="A123" s="114" t="s">
        <v>2556</v>
      </c>
      <c r="B123" s="113"/>
      <c r="C123" s="113"/>
      <c r="D123" s="113"/>
      <c r="E123" s="113"/>
      <c r="F123" s="113"/>
      <c r="G123" s="113"/>
      <c r="H123" s="113"/>
      <c r="I123" s="113"/>
      <c r="J123" s="62">
        <v>4288</v>
      </c>
      <c r="K123" s="63"/>
      <c r="L123" s="63"/>
      <c r="M123" s="63"/>
      <c r="N123" s="63"/>
      <c r="O123" s="63"/>
      <c r="P123" s="63"/>
      <c r="Q123" s="63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x14ac:dyDescent="0.2">
      <c r="A124" s="114" t="s">
        <v>853</v>
      </c>
      <c r="B124" s="113"/>
      <c r="C124" s="113"/>
      <c r="D124" s="113"/>
      <c r="E124" s="113"/>
      <c r="F124" s="113"/>
      <c r="G124" s="113"/>
      <c r="H124" s="113"/>
      <c r="I124" s="113"/>
      <c r="J124" s="62">
        <v>1222</v>
      </c>
      <c r="K124" s="63"/>
      <c r="L124" s="63"/>
      <c r="M124" s="63"/>
      <c r="N124" s="63"/>
      <c r="O124" s="63"/>
      <c r="P124" s="63"/>
      <c r="Q124" s="63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x14ac:dyDescent="0.2">
      <c r="A125" s="114" t="s">
        <v>854</v>
      </c>
      <c r="B125" s="113"/>
      <c r="C125" s="113"/>
      <c r="D125" s="113"/>
      <c r="E125" s="113"/>
      <c r="F125" s="113"/>
      <c r="G125" s="113"/>
      <c r="H125" s="113"/>
      <c r="I125" s="113"/>
      <c r="J125" s="62">
        <v>823</v>
      </c>
      <c r="K125" s="63"/>
      <c r="L125" s="63"/>
      <c r="M125" s="63"/>
      <c r="N125" s="63"/>
      <c r="O125" s="63"/>
      <c r="P125" s="63"/>
      <c r="Q125" s="63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x14ac:dyDescent="0.2">
      <c r="A126" s="115" t="s">
        <v>855</v>
      </c>
      <c r="B126" s="113"/>
      <c r="C126" s="113"/>
      <c r="D126" s="113"/>
      <c r="E126" s="113"/>
      <c r="F126" s="113"/>
      <c r="G126" s="113"/>
      <c r="H126" s="113"/>
      <c r="I126" s="113"/>
      <c r="J126" s="65">
        <v>19478</v>
      </c>
      <c r="K126" s="63"/>
      <c r="L126" s="63"/>
      <c r="M126" s="63"/>
      <c r="N126" s="63"/>
      <c r="O126" s="65">
        <v>88.04</v>
      </c>
      <c r="P126" s="63"/>
      <c r="Q126" s="65">
        <v>1.96</v>
      </c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x14ac:dyDescent="0.2">
      <c r="A129" s="129" t="s">
        <v>222</v>
      </c>
      <c r="B129" s="130"/>
      <c r="C129" s="13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24" x14ac:dyDescent="0.2">
      <c r="A131" s="131" t="s">
        <v>223</v>
      </c>
      <c r="B131" s="132"/>
      <c r="C131" s="132"/>
      <c r="D131" s="68" t="s">
        <v>224</v>
      </c>
      <c r="E131" s="69" t="s">
        <v>225</v>
      </c>
      <c r="F131" s="70" t="s">
        <v>226</v>
      </c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x14ac:dyDescent="0.2">
      <c r="A132" s="143"/>
      <c r="B132" s="113"/>
      <c r="C132" s="113"/>
      <c r="D132" s="59" t="s">
        <v>856</v>
      </c>
      <c r="E132" s="64"/>
      <c r="F132" s="62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x14ac:dyDescent="0.2">
      <c r="A133" s="114" t="s">
        <v>2557</v>
      </c>
      <c r="B133" s="128"/>
      <c r="C133" s="128"/>
      <c r="D133" s="59" t="s">
        <v>228</v>
      </c>
      <c r="E133" s="71" t="s">
        <v>2558</v>
      </c>
      <c r="F133" s="62">
        <v>8.1538000000000004</v>
      </c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x14ac:dyDescent="0.2">
      <c r="A134" s="114" t="s">
        <v>2559</v>
      </c>
      <c r="B134" s="128"/>
      <c r="C134" s="128"/>
      <c r="D134" s="59" t="s">
        <v>230</v>
      </c>
      <c r="E134" s="71">
        <v>6.91</v>
      </c>
      <c r="F134" s="62">
        <v>6.91</v>
      </c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x14ac:dyDescent="0.2">
      <c r="A135" s="114" t="s">
        <v>2560</v>
      </c>
      <c r="B135" s="128"/>
      <c r="C135" s="128"/>
      <c r="D135" s="59" t="s">
        <v>2561</v>
      </c>
      <c r="E135" s="71" t="s">
        <v>2562</v>
      </c>
      <c r="F135" s="62">
        <v>4.9442000000000004</v>
      </c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x14ac:dyDescent="0.2">
      <c r="A136" s="114" t="s">
        <v>2563</v>
      </c>
      <c r="B136" s="128"/>
      <c r="C136" s="128"/>
      <c r="D136" s="59" t="s">
        <v>2564</v>
      </c>
      <c r="E136" s="71">
        <v>4.1900000000000004</v>
      </c>
      <c r="F136" s="62">
        <v>4.1900000000000004</v>
      </c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x14ac:dyDescent="0.2">
      <c r="A140" s="118" t="s">
        <v>2565</v>
      </c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x14ac:dyDescent="0.2">
      <c r="A141" s="116" t="s">
        <v>41</v>
      </c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  <c r="Z154" s="31"/>
    </row>
  </sheetData>
  <mergeCells count="87">
    <mergeCell ref="A141:Q141"/>
    <mergeCell ref="A124:I124"/>
    <mergeCell ref="A125:I125"/>
    <mergeCell ref="A126:I126"/>
    <mergeCell ref="A129:C129"/>
    <mergeCell ref="A131:C131"/>
    <mergeCell ref="A132:C132"/>
    <mergeCell ref="A133:C133"/>
    <mergeCell ref="A134:C134"/>
    <mergeCell ref="A135:C135"/>
    <mergeCell ref="A136:C136"/>
    <mergeCell ref="A140:Q140"/>
    <mergeCell ref="A123:I123"/>
    <mergeCell ref="A112:I112"/>
    <mergeCell ref="A113:I113"/>
    <mergeCell ref="A114:I114"/>
    <mergeCell ref="A115:I115"/>
    <mergeCell ref="A116:I116"/>
    <mergeCell ref="A117:I117"/>
    <mergeCell ref="A118:I118"/>
    <mergeCell ref="A119:I119"/>
    <mergeCell ref="A120:I120"/>
    <mergeCell ref="A121:I121"/>
    <mergeCell ref="A122:I122"/>
    <mergeCell ref="A111:I111"/>
    <mergeCell ref="A100:Q100"/>
    <mergeCell ref="A101:I101"/>
    <mergeCell ref="A102:I102"/>
    <mergeCell ref="A103:I103"/>
    <mergeCell ref="A104:I104"/>
    <mergeCell ref="A105:I105"/>
    <mergeCell ref="A106:I106"/>
    <mergeCell ref="A107:I107"/>
    <mergeCell ref="A108:I108"/>
    <mergeCell ref="A109:I109"/>
    <mergeCell ref="A110:I110"/>
    <mergeCell ref="A99:I99"/>
    <mergeCell ref="A85:I85"/>
    <mergeCell ref="A86:I86"/>
    <mergeCell ref="A87:Q87"/>
    <mergeCell ref="A91:I91"/>
    <mergeCell ref="A92:I92"/>
    <mergeCell ref="A93:I93"/>
    <mergeCell ref="A94:I94"/>
    <mergeCell ref="A95:I95"/>
    <mergeCell ref="A96:I96"/>
    <mergeCell ref="A97:I97"/>
    <mergeCell ref="A98:I98"/>
    <mergeCell ref="A84:I84"/>
    <mergeCell ref="A73:I73"/>
    <mergeCell ref="A74:I74"/>
    <mergeCell ref="A75:I75"/>
    <mergeCell ref="A76:I76"/>
    <mergeCell ref="A77:I77"/>
    <mergeCell ref="A78:I78"/>
    <mergeCell ref="A79:I79"/>
    <mergeCell ref="A80:I80"/>
    <mergeCell ref="A81:I81"/>
    <mergeCell ref="A82:I82"/>
    <mergeCell ref="A83:I83"/>
    <mergeCell ref="A72:I72"/>
    <mergeCell ref="J25:M25"/>
    <mergeCell ref="N25:N27"/>
    <mergeCell ref="O25:O27"/>
    <mergeCell ref="P25:P27"/>
    <mergeCell ref="A25:A27"/>
    <mergeCell ref="B25:B27"/>
    <mergeCell ref="C25:C27"/>
    <mergeCell ref="D25:D27"/>
    <mergeCell ref="E25:E27"/>
    <mergeCell ref="A29:Q29"/>
    <mergeCell ref="A44:Q44"/>
    <mergeCell ref="A58:Q58"/>
    <mergeCell ref="A70:I70"/>
    <mergeCell ref="A71:I71"/>
    <mergeCell ref="Q25:Q27"/>
    <mergeCell ref="F26:F27"/>
    <mergeCell ref="G26:I26"/>
    <mergeCell ref="J26:J27"/>
    <mergeCell ref="K26:M26"/>
    <mergeCell ref="F25:I25"/>
    <mergeCell ref="J21:K21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X444"/>
  <sheetViews>
    <sheetView workbookViewId="0">
      <selection activeCell="S31" sqref="S31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4243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4244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2921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4245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4246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4247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2925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4248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4249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</row>
    <row r="22" spans="1:24" x14ac:dyDescent="0.2">
      <c r="A22" s="35"/>
      <c r="B22" s="32"/>
      <c r="C22" s="25"/>
      <c r="D22" s="48" t="s">
        <v>2457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</row>
    <row r="23" spans="1:24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  <c r="W23" s="31"/>
      <c r="X23" s="31"/>
    </row>
    <row r="24" spans="1:24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  <c r="W24" s="31"/>
      <c r="X24" s="31"/>
    </row>
    <row r="25" spans="1:24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</row>
    <row r="27" spans="1:24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  <c r="W27" s="31"/>
      <c r="X27" s="31"/>
    </row>
    <row r="28" spans="1:24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  <c r="X28" s="31"/>
    </row>
    <row r="29" spans="1:24" x14ac:dyDescent="0.2">
      <c r="A29" s="112" t="s">
        <v>2929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</row>
    <row r="30" spans="1:24" x14ac:dyDescent="0.2">
      <c r="A30" s="114" t="s">
        <v>4250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31"/>
      <c r="S30" s="31"/>
      <c r="T30" s="31"/>
      <c r="U30" s="31"/>
      <c r="V30" s="31"/>
      <c r="W30" s="31"/>
      <c r="X30" s="31"/>
    </row>
    <row r="31" spans="1:24" ht="108" x14ac:dyDescent="0.2">
      <c r="A31" s="54">
        <v>1</v>
      </c>
      <c r="B31" s="58" t="s">
        <v>2959</v>
      </c>
      <c r="C31" s="59" t="s">
        <v>2960</v>
      </c>
      <c r="D31" s="60" t="s">
        <v>2961</v>
      </c>
      <c r="E31" s="64">
        <v>1</v>
      </c>
      <c r="F31" s="62">
        <v>1168.33</v>
      </c>
      <c r="G31" s="62">
        <v>4.87</v>
      </c>
      <c r="H31" s="62">
        <v>0.88</v>
      </c>
      <c r="I31" s="63"/>
      <c r="J31" s="63">
        <v>1168</v>
      </c>
      <c r="K31" s="63">
        <v>5</v>
      </c>
      <c r="L31" s="63">
        <v>1</v>
      </c>
      <c r="M31" s="63"/>
      <c r="N31" s="63">
        <v>0.41</v>
      </c>
      <c r="O31" s="63">
        <v>0.41</v>
      </c>
      <c r="P31" s="63"/>
      <c r="Q31" s="63"/>
      <c r="R31" s="31"/>
      <c r="S31" s="31"/>
      <c r="T31" s="31"/>
      <c r="U31" s="31"/>
      <c r="V31" s="31"/>
      <c r="W31" s="31"/>
      <c r="X31" s="31"/>
    </row>
    <row r="32" spans="1:24" ht="84" x14ac:dyDescent="0.2">
      <c r="A32" s="54">
        <v>2</v>
      </c>
      <c r="B32" s="58" t="s">
        <v>2934</v>
      </c>
      <c r="C32" s="59" t="s">
        <v>2935</v>
      </c>
      <c r="D32" s="60" t="s">
        <v>325</v>
      </c>
      <c r="E32" s="61" t="s">
        <v>4251</v>
      </c>
      <c r="F32" s="62">
        <v>1161.5999999999999</v>
      </c>
      <c r="G32" s="63"/>
      <c r="H32" s="63"/>
      <c r="I32" s="63"/>
      <c r="J32" s="63">
        <v>-1162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</row>
    <row r="33" spans="1:24" ht="72" x14ac:dyDescent="0.2">
      <c r="A33" s="54">
        <v>3</v>
      </c>
      <c r="B33" s="58" t="s">
        <v>2963</v>
      </c>
      <c r="C33" s="59" t="s">
        <v>2964</v>
      </c>
      <c r="D33" s="60" t="s">
        <v>325</v>
      </c>
      <c r="E33" s="64">
        <v>1</v>
      </c>
      <c r="F33" s="62">
        <v>464.06</v>
      </c>
      <c r="G33" s="63"/>
      <c r="H33" s="63"/>
      <c r="I33" s="63"/>
      <c r="J33" s="63">
        <v>464</v>
      </c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  <c r="X33" s="31"/>
    </row>
    <row r="34" spans="1:24" ht="84" x14ac:dyDescent="0.2">
      <c r="A34" s="54">
        <v>4</v>
      </c>
      <c r="B34" s="58" t="s">
        <v>2965</v>
      </c>
      <c r="C34" s="59" t="s">
        <v>2966</v>
      </c>
      <c r="D34" s="60" t="s">
        <v>2481</v>
      </c>
      <c r="E34" s="61" t="s">
        <v>2941</v>
      </c>
      <c r="F34" s="62">
        <v>5378.82</v>
      </c>
      <c r="G34" s="62">
        <v>97.26</v>
      </c>
      <c r="H34" s="62">
        <v>58.63</v>
      </c>
      <c r="I34" s="62">
        <v>0.16</v>
      </c>
      <c r="J34" s="63">
        <v>538</v>
      </c>
      <c r="K34" s="63">
        <v>10</v>
      </c>
      <c r="L34" s="63">
        <v>6</v>
      </c>
      <c r="M34" s="63"/>
      <c r="N34" s="63">
        <v>8.18</v>
      </c>
      <c r="O34" s="63">
        <v>0.82</v>
      </c>
      <c r="P34" s="63">
        <v>0.01</v>
      </c>
      <c r="Q34" s="63"/>
      <c r="R34" s="31"/>
      <c r="S34" s="31"/>
      <c r="T34" s="31"/>
      <c r="U34" s="31"/>
      <c r="V34" s="31"/>
      <c r="W34" s="31"/>
      <c r="X34" s="31"/>
    </row>
    <row r="35" spans="1:24" ht="132" x14ac:dyDescent="0.2">
      <c r="A35" s="54">
        <v>5</v>
      </c>
      <c r="B35" s="58" t="s">
        <v>2968</v>
      </c>
      <c r="C35" s="59" t="s">
        <v>2969</v>
      </c>
      <c r="D35" s="60" t="s">
        <v>325</v>
      </c>
      <c r="E35" s="61" t="s">
        <v>4252</v>
      </c>
      <c r="F35" s="62">
        <v>521.45000000000005</v>
      </c>
      <c r="G35" s="63"/>
      <c r="H35" s="63"/>
      <c r="I35" s="63"/>
      <c r="J35" s="63">
        <v>-521</v>
      </c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</row>
    <row r="36" spans="1:24" ht="132" x14ac:dyDescent="0.2">
      <c r="A36" s="54">
        <v>6</v>
      </c>
      <c r="B36" s="58" t="s">
        <v>2971</v>
      </c>
      <c r="C36" s="59" t="s">
        <v>2972</v>
      </c>
      <c r="D36" s="60" t="s">
        <v>325</v>
      </c>
      <c r="E36" s="64">
        <v>1</v>
      </c>
      <c r="F36" s="62">
        <v>448.48</v>
      </c>
      <c r="G36" s="63"/>
      <c r="H36" s="63"/>
      <c r="I36" s="63"/>
      <c r="J36" s="63">
        <v>448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</row>
    <row r="37" spans="1:24" ht="156" x14ac:dyDescent="0.2">
      <c r="A37" s="54">
        <v>7</v>
      </c>
      <c r="B37" s="58" t="s">
        <v>2973</v>
      </c>
      <c r="C37" s="59" t="s">
        <v>2974</v>
      </c>
      <c r="D37" s="60" t="s">
        <v>325</v>
      </c>
      <c r="E37" s="64">
        <v>1</v>
      </c>
      <c r="F37" s="62">
        <v>22.05</v>
      </c>
      <c r="G37" s="63"/>
      <c r="H37" s="63"/>
      <c r="I37" s="63"/>
      <c r="J37" s="63">
        <v>22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</row>
    <row r="38" spans="1:24" ht="72" x14ac:dyDescent="0.2">
      <c r="A38" s="54">
        <v>8</v>
      </c>
      <c r="B38" s="58" t="s">
        <v>2580</v>
      </c>
      <c r="C38" s="59" t="s">
        <v>2581</v>
      </c>
      <c r="D38" s="60" t="s">
        <v>325</v>
      </c>
      <c r="E38" s="64">
        <v>1</v>
      </c>
      <c r="F38" s="62">
        <v>18.829999999999998</v>
      </c>
      <c r="G38" s="63"/>
      <c r="H38" s="63"/>
      <c r="I38" s="63"/>
      <c r="J38" s="63">
        <v>19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</row>
    <row r="39" spans="1:24" x14ac:dyDescent="0.2">
      <c r="A39" s="114" t="s">
        <v>4253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31"/>
      <c r="S39" s="31"/>
      <c r="T39" s="31"/>
      <c r="U39" s="31"/>
      <c r="V39" s="31"/>
      <c r="W39" s="31"/>
      <c r="X39" s="31"/>
    </row>
    <row r="40" spans="1:24" ht="96" x14ac:dyDescent="0.2">
      <c r="A40" s="54">
        <v>9</v>
      </c>
      <c r="B40" s="58" t="s">
        <v>2997</v>
      </c>
      <c r="C40" s="59" t="s">
        <v>2998</v>
      </c>
      <c r="D40" s="60" t="s">
        <v>2978</v>
      </c>
      <c r="E40" s="64">
        <v>1</v>
      </c>
      <c r="F40" s="62">
        <v>800.57</v>
      </c>
      <c r="G40" s="62">
        <v>3.65</v>
      </c>
      <c r="H40" s="63"/>
      <c r="I40" s="63"/>
      <c r="J40" s="63">
        <v>801</v>
      </c>
      <c r="K40" s="63">
        <v>4</v>
      </c>
      <c r="L40" s="63"/>
      <c r="M40" s="63"/>
      <c r="N40" s="63">
        <v>0.3</v>
      </c>
      <c r="O40" s="63">
        <v>0.3</v>
      </c>
      <c r="P40" s="63"/>
      <c r="Q40" s="63"/>
      <c r="R40" s="31"/>
      <c r="S40" s="31"/>
      <c r="T40" s="31"/>
      <c r="U40" s="31"/>
      <c r="V40" s="31"/>
      <c r="W40" s="31"/>
      <c r="X40" s="31"/>
    </row>
    <row r="41" spans="1:24" ht="144" x14ac:dyDescent="0.2">
      <c r="A41" s="54">
        <v>10</v>
      </c>
      <c r="B41" s="58" t="s">
        <v>2999</v>
      </c>
      <c r="C41" s="59" t="s">
        <v>3000</v>
      </c>
      <c r="D41" s="60" t="s">
        <v>325</v>
      </c>
      <c r="E41" s="61" t="s">
        <v>3001</v>
      </c>
      <c r="F41" s="62">
        <v>37.76</v>
      </c>
      <c r="G41" s="63"/>
      <c r="H41" s="63"/>
      <c r="I41" s="63"/>
      <c r="J41" s="63">
        <v>-38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ht="60" x14ac:dyDescent="0.2">
      <c r="A42" s="54">
        <v>11</v>
      </c>
      <c r="B42" s="58" t="s">
        <v>3002</v>
      </c>
      <c r="C42" s="59" t="s">
        <v>3003</v>
      </c>
      <c r="D42" s="60" t="s">
        <v>174</v>
      </c>
      <c r="E42" s="61" t="s">
        <v>3004</v>
      </c>
      <c r="F42" s="62">
        <v>37.53</v>
      </c>
      <c r="G42" s="63"/>
      <c r="H42" s="63"/>
      <c r="I42" s="63"/>
      <c r="J42" s="63">
        <v>-751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ht="72" x14ac:dyDescent="0.2">
      <c r="A43" s="54">
        <v>12</v>
      </c>
      <c r="B43" s="58" t="s">
        <v>2580</v>
      </c>
      <c r="C43" s="59" t="s">
        <v>2581</v>
      </c>
      <c r="D43" s="60" t="s">
        <v>325</v>
      </c>
      <c r="E43" s="64">
        <v>1</v>
      </c>
      <c r="F43" s="62">
        <v>18.829999999999998</v>
      </c>
      <c r="G43" s="63"/>
      <c r="H43" s="63"/>
      <c r="I43" s="63"/>
      <c r="J43" s="63">
        <v>19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</row>
    <row r="44" spans="1:24" ht="156" x14ac:dyDescent="0.2">
      <c r="A44" s="54">
        <v>13</v>
      </c>
      <c r="B44" s="58" t="s">
        <v>3005</v>
      </c>
      <c r="C44" s="59" t="s">
        <v>3006</v>
      </c>
      <c r="D44" s="60" t="s">
        <v>174</v>
      </c>
      <c r="E44" s="64">
        <v>10</v>
      </c>
      <c r="F44" s="62">
        <v>43.54</v>
      </c>
      <c r="G44" s="63"/>
      <c r="H44" s="63"/>
      <c r="I44" s="63"/>
      <c r="J44" s="63">
        <v>435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</row>
    <row r="45" spans="1:24" x14ac:dyDescent="0.2">
      <c r="A45" s="114" t="s">
        <v>2661</v>
      </c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31"/>
      <c r="S45" s="31"/>
      <c r="T45" s="31"/>
      <c r="U45" s="31"/>
      <c r="V45" s="31"/>
      <c r="W45" s="31"/>
      <c r="X45" s="31"/>
    </row>
    <row r="46" spans="1:24" ht="192" x14ac:dyDescent="0.2">
      <c r="A46" s="54">
        <v>14</v>
      </c>
      <c r="B46" s="58" t="s">
        <v>3007</v>
      </c>
      <c r="C46" s="59" t="s">
        <v>3008</v>
      </c>
      <c r="D46" s="60" t="s">
        <v>464</v>
      </c>
      <c r="E46" s="61" t="s">
        <v>4254</v>
      </c>
      <c r="F46" s="62">
        <v>3862.69</v>
      </c>
      <c r="G46" s="62">
        <v>2385.61</v>
      </c>
      <c r="H46" s="62">
        <v>1142.8800000000001</v>
      </c>
      <c r="I46" s="62">
        <v>219.15</v>
      </c>
      <c r="J46" s="63">
        <v>328</v>
      </c>
      <c r="K46" s="63">
        <v>203</v>
      </c>
      <c r="L46" s="63">
        <v>97</v>
      </c>
      <c r="M46" s="63">
        <v>19</v>
      </c>
      <c r="N46" s="63">
        <v>190.24</v>
      </c>
      <c r="O46" s="63">
        <v>16.170000000000002</v>
      </c>
      <c r="P46" s="63">
        <v>13.42</v>
      </c>
      <c r="Q46" s="63">
        <v>1.1399999999999999</v>
      </c>
      <c r="R46" s="31"/>
      <c r="S46" s="31"/>
      <c r="T46" s="31"/>
      <c r="U46" s="31"/>
      <c r="V46" s="31"/>
      <c r="W46" s="31"/>
      <c r="X46" s="31"/>
    </row>
    <row r="47" spans="1:24" ht="120" x14ac:dyDescent="0.2">
      <c r="A47" s="54">
        <v>15</v>
      </c>
      <c r="B47" s="58" t="s">
        <v>3010</v>
      </c>
      <c r="C47" s="59" t="s">
        <v>3011</v>
      </c>
      <c r="D47" s="60" t="s">
        <v>178</v>
      </c>
      <c r="E47" s="61" t="s">
        <v>4255</v>
      </c>
      <c r="F47" s="62">
        <v>28.4</v>
      </c>
      <c r="G47" s="63"/>
      <c r="H47" s="63"/>
      <c r="I47" s="63"/>
      <c r="J47" s="63">
        <v>-22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ht="48" x14ac:dyDescent="0.2">
      <c r="A48" s="54">
        <v>16</v>
      </c>
      <c r="B48" s="58" t="s">
        <v>3013</v>
      </c>
      <c r="C48" s="59" t="s">
        <v>4256</v>
      </c>
      <c r="D48" s="60" t="s">
        <v>174</v>
      </c>
      <c r="E48" s="64">
        <v>7.64</v>
      </c>
      <c r="F48" s="62">
        <v>5.01</v>
      </c>
      <c r="G48" s="63"/>
      <c r="H48" s="63"/>
      <c r="I48" s="63"/>
      <c r="J48" s="63">
        <v>38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ht="192" x14ac:dyDescent="0.2">
      <c r="A49" s="54">
        <v>17</v>
      </c>
      <c r="B49" s="58" t="s">
        <v>4257</v>
      </c>
      <c r="C49" s="59" t="s">
        <v>4258</v>
      </c>
      <c r="D49" s="60" t="s">
        <v>464</v>
      </c>
      <c r="E49" s="61" t="s">
        <v>86</v>
      </c>
      <c r="F49" s="62">
        <v>3025.1</v>
      </c>
      <c r="G49" s="62">
        <v>1876.49</v>
      </c>
      <c r="H49" s="62">
        <v>707.48</v>
      </c>
      <c r="I49" s="62">
        <v>133.91</v>
      </c>
      <c r="J49" s="63">
        <v>121</v>
      </c>
      <c r="K49" s="63">
        <v>75</v>
      </c>
      <c r="L49" s="63">
        <v>28</v>
      </c>
      <c r="M49" s="63">
        <v>5</v>
      </c>
      <c r="N49" s="63">
        <v>149.63999999999999</v>
      </c>
      <c r="O49" s="63">
        <v>5.99</v>
      </c>
      <c r="P49" s="63">
        <v>8.1999999999999993</v>
      </c>
      <c r="Q49" s="63">
        <v>0.33</v>
      </c>
      <c r="R49" s="31"/>
      <c r="S49" s="31"/>
      <c r="T49" s="31"/>
      <c r="U49" s="31"/>
      <c r="V49" s="31"/>
      <c r="W49" s="31"/>
      <c r="X49" s="31"/>
    </row>
    <row r="50" spans="1:24" ht="120" x14ac:dyDescent="0.2">
      <c r="A50" s="54">
        <v>18</v>
      </c>
      <c r="B50" s="58" t="s">
        <v>4259</v>
      </c>
      <c r="C50" s="59" t="s">
        <v>4260</v>
      </c>
      <c r="D50" s="60" t="s">
        <v>178</v>
      </c>
      <c r="E50" s="61" t="s">
        <v>4261</v>
      </c>
      <c r="F50" s="62">
        <v>41.2</v>
      </c>
      <c r="G50" s="63"/>
      <c r="H50" s="63"/>
      <c r="I50" s="63"/>
      <c r="J50" s="63">
        <v>-15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ht="48" x14ac:dyDescent="0.2">
      <c r="A51" s="54">
        <v>19</v>
      </c>
      <c r="B51" s="58" t="s">
        <v>4262</v>
      </c>
      <c r="C51" s="59" t="s">
        <v>4263</v>
      </c>
      <c r="D51" s="60" t="s">
        <v>174</v>
      </c>
      <c r="E51" s="64">
        <v>3.71</v>
      </c>
      <c r="F51" s="62">
        <v>7.73</v>
      </c>
      <c r="G51" s="63"/>
      <c r="H51" s="63"/>
      <c r="I51" s="63"/>
      <c r="J51" s="63">
        <v>29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ht="204" x14ac:dyDescent="0.2">
      <c r="A52" s="54">
        <v>20</v>
      </c>
      <c r="B52" s="58" t="s">
        <v>3015</v>
      </c>
      <c r="C52" s="59" t="s">
        <v>3016</v>
      </c>
      <c r="D52" s="60" t="s">
        <v>464</v>
      </c>
      <c r="E52" s="61" t="s">
        <v>4264</v>
      </c>
      <c r="F52" s="62">
        <v>9186.7000000000007</v>
      </c>
      <c r="G52" s="62">
        <v>750.64</v>
      </c>
      <c r="H52" s="62">
        <v>138.37</v>
      </c>
      <c r="I52" s="62">
        <v>3.1</v>
      </c>
      <c r="J52" s="63">
        <v>28</v>
      </c>
      <c r="K52" s="63">
        <v>2</v>
      </c>
      <c r="L52" s="63"/>
      <c r="M52" s="63"/>
      <c r="N52" s="63">
        <v>60.83</v>
      </c>
      <c r="O52" s="63">
        <v>0.18</v>
      </c>
      <c r="P52" s="63">
        <v>0.19</v>
      </c>
      <c r="Q52" s="63"/>
      <c r="R52" s="31"/>
      <c r="S52" s="31"/>
      <c r="T52" s="31"/>
      <c r="U52" s="31"/>
      <c r="V52" s="31"/>
      <c r="W52" s="31"/>
      <c r="X52" s="31"/>
    </row>
    <row r="53" spans="1:24" ht="228" x14ac:dyDescent="0.2">
      <c r="A53" s="54">
        <v>21</v>
      </c>
      <c r="B53" s="58" t="s">
        <v>3018</v>
      </c>
      <c r="C53" s="59" t="s">
        <v>3019</v>
      </c>
      <c r="D53" s="60" t="s">
        <v>174</v>
      </c>
      <c r="E53" s="61" t="s">
        <v>4265</v>
      </c>
      <c r="F53" s="62">
        <v>82.49</v>
      </c>
      <c r="G53" s="63"/>
      <c r="H53" s="63"/>
      <c r="I53" s="63"/>
      <c r="J53" s="63">
        <v>-25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</row>
    <row r="54" spans="1:24" ht="252" x14ac:dyDescent="0.2">
      <c r="A54" s="54">
        <v>22</v>
      </c>
      <c r="B54" s="58" t="s">
        <v>561</v>
      </c>
      <c r="C54" s="59" t="s">
        <v>562</v>
      </c>
      <c r="D54" s="60" t="s">
        <v>174</v>
      </c>
      <c r="E54" s="64">
        <v>0.3</v>
      </c>
      <c r="F54" s="62">
        <v>39.85</v>
      </c>
      <c r="G54" s="63"/>
      <c r="H54" s="63"/>
      <c r="I54" s="63"/>
      <c r="J54" s="63">
        <v>12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</row>
    <row r="55" spans="1:24" ht="168" x14ac:dyDescent="0.2">
      <c r="A55" s="54">
        <v>23</v>
      </c>
      <c r="B55" s="58" t="s">
        <v>3024</v>
      </c>
      <c r="C55" s="59" t="s">
        <v>3025</v>
      </c>
      <c r="D55" s="60" t="s">
        <v>464</v>
      </c>
      <c r="E55" s="61" t="s">
        <v>4266</v>
      </c>
      <c r="F55" s="62">
        <v>4054.73</v>
      </c>
      <c r="G55" s="62">
        <v>450.77</v>
      </c>
      <c r="H55" s="62">
        <v>61.27</v>
      </c>
      <c r="I55" s="62">
        <v>2.4500000000000002</v>
      </c>
      <c r="J55" s="63">
        <v>182</v>
      </c>
      <c r="K55" s="63">
        <v>20</v>
      </c>
      <c r="L55" s="63">
        <v>3</v>
      </c>
      <c r="M55" s="63"/>
      <c r="N55" s="63">
        <v>37.07</v>
      </c>
      <c r="O55" s="63">
        <v>1.67</v>
      </c>
      <c r="P55" s="63">
        <v>0.15</v>
      </c>
      <c r="Q55" s="63">
        <v>0.01</v>
      </c>
      <c r="R55" s="31"/>
      <c r="S55" s="31"/>
      <c r="T55" s="31"/>
      <c r="U55" s="31"/>
      <c r="V55" s="31"/>
      <c r="W55" s="31"/>
      <c r="X55" s="31"/>
    </row>
    <row r="56" spans="1:24" ht="204" x14ac:dyDescent="0.2">
      <c r="A56" s="54">
        <v>24</v>
      </c>
      <c r="B56" s="58" t="s">
        <v>2674</v>
      </c>
      <c r="C56" s="59" t="s">
        <v>2675</v>
      </c>
      <c r="D56" s="60" t="s">
        <v>464</v>
      </c>
      <c r="E56" s="61" t="s">
        <v>4266</v>
      </c>
      <c r="F56" s="62">
        <v>123.36</v>
      </c>
      <c r="G56" s="62">
        <v>73.75</v>
      </c>
      <c r="H56" s="62">
        <v>43.31</v>
      </c>
      <c r="I56" s="63"/>
      <c r="J56" s="63">
        <v>6</v>
      </c>
      <c r="K56" s="63">
        <v>3</v>
      </c>
      <c r="L56" s="63">
        <v>2</v>
      </c>
      <c r="M56" s="63"/>
      <c r="N56" s="63">
        <v>5.01</v>
      </c>
      <c r="O56" s="63">
        <v>0.23</v>
      </c>
      <c r="P56" s="63"/>
      <c r="Q56" s="63"/>
      <c r="R56" s="31"/>
      <c r="S56" s="31"/>
      <c r="T56" s="31"/>
      <c r="U56" s="31"/>
      <c r="V56" s="31"/>
      <c r="W56" s="31"/>
      <c r="X56" s="31"/>
    </row>
    <row r="57" spans="1:24" ht="96" x14ac:dyDescent="0.2">
      <c r="A57" s="54">
        <v>25</v>
      </c>
      <c r="B57" s="58" t="s">
        <v>2522</v>
      </c>
      <c r="C57" s="59" t="s">
        <v>2523</v>
      </c>
      <c r="D57" s="60" t="s">
        <v>186</v>
      </c>
      <c r="E57" s="64">
        <v>0.1</v>
      </c>
      <c r="F57" s="62">
        <v>12.99</v>
      </c>
      <c r="G57" s="63"/>
      <c r="H57" s="63"/>
      <c r="I57" s="63"/>
      <c r="J57" s="63">
        <v>1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</row>
    <row r="58" spans="1:24" ht="72" x14ac:dyDescent="0.2">
      <c r="A58" s="54">
        <v>26</v>
      </c>
      <c r="B58" s="58" t="s">
        <v>3037</v>
      </c>
      <c r="C58" s="59" t="s">
        <v>3038</v>
      </c>
      <c r="D58" s="60" t="s">
        <v>495</v>
      </c>
      <c r="E58" s="61" t="s">
        <v>2941</v>
      </c>
      <c r="F58" s="62">
        <v>87.2</v>
      </c>
      <c r="G58" s="63"/>
      <c r="H58" s="63"/>
      <c r="I58" s="63"/>
      <c r="J58" s="63">
        <v>9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</row>
    <row r="59" spans="1:24" ht="120" x14ac:dyDescent="0.2">
      <c r="A59" s="54">
        <v>27</v>
      </c>
      <c r="B59" s="58" t="s">
        <v>2587</v>
      </c>
      <c r="C59" s="59" t="s">
        <v>2588</v>
      </c>
      <c r="D59" s="60" t="s">
        <v>131</v>
      </c>
      <c r="E59" s="64">
        <v>1</v>
      </c>
      <c r="F59" s="62">
        <v>60.96</v>
      </c>
      <c r="G59" s="62">
        <v>12.38</v>
      </c>
      <c r="H59" s="62">
        <v>43.07</v>
      </c>
      <c r="I59" s="62">
        <v>3.27</v>
      </c>
      <c r="J59" s="63">
        <v>61</v>
      </c>
      <c r="K59" s="63">
        <v>12</v>
      </c>
      <c r="L59" s="63">
        <v>43</v>
      </c>
      <c r="M59" s="63">
        <v>3</v>
      </c>
      <c r="N59" s="63">
        <v>1.1200000000000001</v>
      </c>
      <c r="O59" s="63">
        <v>1.1200000000000001</v>
      </c>
      <c r="P59" s="63">
        <v>0.2</v>
      </c>
      <c r="Q59" s="63">
        <v>0.2</v>
      </c>
      <c r="R59" s="31"/>
      <c r="S59" s="31"/>
      <c r="T59" s="31"/>
      <c r="U59" s="31"/>
      <c r="V59" s="31"/>
      <c r="W59" s="31"/>
      <c r="X59" s="31"/>
    </row>
    <row r="60" spans="1:24" ht="96" x14ac:dyDescent="0.2">
      <c r="A60" s="54">
        <v>28</v>
      </c>
      <c r="B60" s="58" t="s">
        <v>3040</v>
      </c>
      <c r="C60" s="59" t="s">
        <v>3041</v>
      </c>
      <c r="D60" s="60" t="s">
        <v>325</v>
      </c>
      <c r="E60" s="64">
        <v>1</v>
      </c>
      <c r="F60" s="62">
        <v>38.630000000000003</v>
      </c>
      <c r="G60" s="63"/>
      <c r="H60" s="63"/>
      <c r="I60" s="63"/>
      <c r="J60" s="63">
        <v>39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</row>
    <row r="61" spans="1:24" ht="156" x14ac:dyDescent="0.2">
      <c r="A61" s="54">
        <v>29</v>
      </c>
      <c r="B61" s="58" t="s">
        <v>2947</v>
      </c>
      <c r="C61" s="59" t="s">
        <v>2948</v>
      </c>
      <c r="D61" s="60" t="s">
        <v>325</v>
      </c>
      <c r="E61" s="64">
        <v>1</v>
      </c>
      <c r="F61" s="62">
        <v>39.869999999999997</v>
      </c>
      <c r="G61" s="63"/>
      <c r="H61" s="63"/>
      <c r="I61" s="63"/>
      <c r="J61" s="63">
        <v>40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</row>
    <row r="62" spans="1:24" x14ac:dyDescent="0.2">
      <c r="A62" s="114" t="s">
        <v>90</v>
      </c>
      <c r="B62" s="113"/>
      <c r="C62" s="113"/>
      <c r="D62" s="113"/>
      <c r="E62" s="113"/>
      <c r="F62" s="113"/>
      <c r="G62" s="113"/>
      <c r="H62" s="113"/>
      <c r="I62" s="113"/>
      <c r="J62" s="62">
        <v>2274</v>
      </c>
      <c r="K62" s="62">
        <v>334</v>
      </c>
      <c r="L62" s="62">
        <v>180</v>
      </c>
      <c r="M62" s="62">
        <v>27</v>
      </c>
      <c r="N62" s="63"/>
      <c r="O62" s="62">
        <v>26.89</v>
      </c>
      <c r="P62" s="63"/>
      <c r="Q62" s="62">
        <v>1.68</v>
      </c>
      <c r="R62" s="31"/>
      <c r="S62" s="31"/>
      <c r="T62" s="31"/>
      <c r="U62" s="31"/>
      <c r="V62" s="31"/>
      <c r="W62" s="31"/>
      <c r="X62" s="31"/>
    </row>
    <row r="63" spans="1:24" x14ac:dyDescent="0.2">
      <c r="A63" s="114" t="s">
        <v>91</v>
      </c>
      <c r="B63" s="113"/>
      <c r="C63" s="113"/>
      <c r="D63" s="113"/>
      <c r="E63" s="113"/>
      <c r="F63" s="113"/>
      <c r="G63" s="113"/>
      <c r="H63" s="113"/>
      <c r="I63" s="113"/>
      <c r="J63" s="62">
        <v>455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</row>
    <row r="64" spans="1:24" x14ac:dyDescent="0.2">
      <c r="A64" s="114" t="s">
        <v>92</v>
      </c>
      <c r="B64" s="113"/>
      <c r="C64" s="113"/>
      <c r="D64" s="113"/>
      <c r="E64" s="113"/>
      <c r="F64" s="113"/>
      <c r="G64" s="113"/>
      <c r="H64" s="113"/>
      <c r="I64" s="113"/>
      <c r="J64" s="63"/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</row>
    <row r="65" spans="1:24" x14ac:dyDescent="0.2">
      <c r="A65" s="114" t="s">
        <v>4267</v>
      </c>
      <c r="B65" s="113"/>
      <c r="C65" s="113"/>
      <c r="D65" s="113"/>
      <c r="E65" s="113"/>
      <c r="F65" s="113"/>
      <c r="G65" s="113"/>
      <c r="H65" s="113"/>
      <c r="I65" s="113"/>
      <c r="J65" s="62">
        <v>12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</row>
    <row r="66" spans="1:24" x14ac:dyDescent="0.2">
      <c r="A66" s="114" t="s">
        <v>4268</v>
      </c>
      <c r="B66" s="113"/>
      <c r="C66" s="113"/>
      <c r="D66" s="113"/>
      <c r="E66" s="113"/>
      <c r="F66" s="113"/>
      <c r="G66" s="113"/>
      <c r="H66" s="113"/>
      <c r="I66" s="113"/>
      <c r="J66" s="62">
        <v>443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</row>
    <row r="67" spans="1:24" x14ac:dyDescent="0.2">
      <c r="A67" s="114" t="s">
        <v>95</v>
      </c>
      <c r="B67" s="113"/>
      <c r="C67" s="113"/>
      <c r="D67" s="113"/>
      <c r="E67" s="113"/>
      <c r="F67" s="113"/>
      <c r="G67" s="113"/>
      <c r="H67" s="113"/>
      <c r="I67" s="113"/>
      <c r="J67" s="62">
        <v>296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</row>
    <row r="68" spans="1:24" x14ac:dyDescent="0.2">
      <c r="A68" s="114" t="s">
        <v>92</v>
      </c>
      <c r="B68" s="113"/>
      <c r="C68" s="113"/>
      <c r="D68" s="113"/>
      <c r="E68" s="113"/>
      <c r="F68" s="113"/>
      <c r="G68" s="113"/>
      <c r="H68" s="113"/>
      <c r="I68" s="113"/>
      <c r="J68" s="63"/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</row>
    <row r="69" spans="1:24" x14ac:dyDescent="0.2">
      <c r="A69" s="114" t="s">
        <v>4269</v>
      </c>
      <c r="B69" s="113"/>
      <c r="C69" s="113"/>
      <c r="D69" s="113"/>
      <c r="E69" s="113"/>
      <c r="F69" s="113"/>
      <c r="G69" s="113"/>
      <c r="H69" s="113"/>
      <c r="I69" s="113"/>
      <c r="J69" s="62">
        <v>9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</row>
    <row r="70" spans="1:24" x14ac:dyDescent="0.2">
      <c r="A70" s="114" t="s">
        <v>4270</v>
      </c>
      <c r="B70" s="113"/>
      <c r="C70" s="113"/>
      <c r="D70" s="113"/>
      <c r="E70" s="113"/>
      <c r="F70" s="113"/>
      <c r="G70" s="113"/>
      <c r="H70" s="113"/>
      <c r="I70" s="113"/>
      <c r="J70" s="62">
        <v>287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</row>
    <row r="71" spans="1:24" x14ac:dyDescent="0.2">
      <c r="A71" s="115" t="s">
        <v>4271</v>
      </c>
      <c r="B71" s="113"/>
      <c r="C71" s="113"/>
      <c r="D71" s="113"/>
      <c r="E71" s="113"/>
      <c r="F71" s="113"/>
      <c r="G71" s="113"/>
      <c r="H71" s="113"/>
      <c r="I71" s="113"/>
      <c r="J71" s="65">
        <v>3025</v>
      </c>
      <c r="K71" s="63"/>
      <c r="L71" s="63"/>
      <c r="M71" s="63"/>
      <c r="N71" s="63"/>
      <c r="O71" s="65">
        <v>26.89</v>
      </c>
      <c r="P71" s="63"/>
      <c r="Q71" s="65">
        <v>1.68</v>
      </c>
      <c r="R71" s="31"/>
      <c r="S71" s="31"/>
      <c r="T71" s="31"/>
      <c r="U71" s="31"/>
      <c r="V71" s="31"/>
      <c r="W71" s="31"/>
      <c r="X71" s="31"/>
    </row>
    <row r="72" spans="1:24" x14ac:dyDescent="0.2">
      <c r="A72" s="112" t="s">
        <v>3054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31"/>
      <c r="S72" s="31"/>
      <c r="T72" s="31"/>
      <c r="U72" s="31"/>
      <c r="V72" s="31"/>
      <c r="W72" s="31"/>
      <c r="X72" s="31"/>
    </row>
    <row r="73" spans="1:24" ht="108" x14ac:dyDescent="0.2">
      <c r="A73" s="54">
        <v>30</v>
      </c>
      <c r="B73" s="58" t="s">
        <v>2741</v>
      </c>
      <c r="C73" s="59" t="s">
        <v>2742</v>
      </c>
      <c r="D73" s="60" t="s">
        <v>454</v>
      </c>
      <c r="E73" s="61" t="s">
        <v>4272</v>
      </c>
      <c r="F73" s="62">
        <v>324.51</v>
      </c>
      <c r="G73" s="62">
        <v>71.47</v>
      </c>
      <c r="H73" s="62">
        <v>8.77</v>
      </c>
      <c r="I73" s="62">
        <v>0.12</v>
      </c>
      <c r="J73" s="63">
        <v>1</v>
      </c>
      <c r="K73" s="63"/>
      <c r="L73" s="63"/>
      <c r="M73" s="63"/>
      <c r="N73" s="63">
        <v>5.31</v>
      </c>
      <c r="O73" s="63">
        <v>0.02</v>
      </c>
      <c r="P73" s="63">
        <v>0.01</v>
      </c>
      <c r="Q73" s="63"/>
      <c r="R73" s="31"/>
      <c r="S73" s="31"/>
      <c r="T73" s="31"/>
      <c r="U73" s="31"/>
      <c r="V73" s="31"/>
      <c r="W73" s="31"/>
      <c r="X73" s="31"/>
    </row>
    <row r="74" spans="1:24" ht="241.5" x14ac:dyDescent="0.2">
      <c r="A74" s="54">
        <v>31</v>
      </c>
      <c r="B74" s="58" t="s">
        <v>2743</v>
      </c>
      <c r="C74" s="59" t="s">
        <v>2744</v>
      </c>
      <c r="D74" s="60" t="s">
        <v>454</v>
      </c>
      <c r="E74" s="61" t="s">
        <v>4272</v>
      </c>
      <c r="F74" s="62">
        <v>503.3</v>
      </c>
      <c r="G74" s="62">
        <v>66.06</v>
      </c>
      <c r="H74" s="62">
        <v>22.76</v>
      </c>
      <c r="I74" s="62">
        <v>0.24</v>
      </c>
      <c r="J74" s="63">
        <v>2</v>
      </c>
      <c r="K74" s="63"/>
      <c r="L74" s="63"/>
      <c r="M74" s="63"/>
      <c r="N74" s="63">
        <v>5.76</v>
      </c>
      <c r="O74" s="63">
        <v>0.02</v>
      </c>
      <c r="P74" s="63">
        <v>0.02</v>
      </c>
      <c r="Q74" s="63"/>
      <c r="R74" s="31"/>
      <c r="S74" s="31"/>
      <c r="T74" s="31"/>
      <c r="U74" s="31"/>
      <c r="V74" s="31"/>
      <c r="W74" s="31"/>
      <c r="X74" s="31"/>
    </row>
    <row r="75" spans="1:24" ht="228" x14ac:dyDescent="0.2">
      <c r="A75" s="54">
        <v>32</v>
      </c>
      <c r="B75" s="58" t="s">
        <v>2533</v>
      </c>
      <c r="C75" s="59" t="s">
        <v>2534</v>
      </c>
      <c r="D75" s="60" t="s">
        <v>2535</v>
      </c>
      <c r="E75" s="61" t="s">
        <v>4273</v>
      </c>
      <c r="F75" s="62">
        <v>2119.0100000000002</v>
      </c>
      <c r="G75" s="62">
        <v>44.14</v>
      </c>
      <c r="H75" s="62">
        <v>22.48</v>
      </c>
      <c r="I75" s="63"/>
      <c r="J75" s="63">
        <v>954</v>
      </c>
      <c r="K75" s="63">
        <v>20</v>
      </c>
      <c r="L75" s="63">
        <v>10</v>
      </c>
      <c r="M75" s="63"/>
      <c r="N75" s="63">
        <v>3.52</v>
      </c>
      <c r="O75" s="63">
        <v>1.58</v>
      </c>
      <c r="P75" s="63"/>
      <c r="Q75" s="63"/>
      <c r="R75" s="31"/>
      <c r="S75" s="31"/>
      <c r="T75" s="31"/>
      <c r="U75" s="31"/>
      <c r="V75" s="31"/>
      <c r="W75" s="31"/>
      <c r="X75" s="31"/>
    </row>
    <row r="76" spans="1:24" ht="144" x14ac:dyDescent="0.2">
      <c r="A76" s="54">
        <v>33</v>
      </c>
      <c r="B76" s="58" t="s">
        <v>2540</v>
      </c>
      <c r="C76" s="59" t="s">
        <v>2541</v>
      </c>
      <c r="D76" s="60" t="s">
        <v>174</v>
      </c>
      <c r="E76" s="61" t="s">
        <v>4274</v>
      </c>
      <c r="F76" s="62">
        <v>151.69999999999999</v>
      </c>
      <c r="G76" s="63"/>
      <c r="H76" s="63"/>
      <c r="I76" s="63"/>
      <c r="J76" s="63">
        <v>-751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</row>
    <row r="77" spans="1:24" ht="36" x14ac:dyDescent="0.2">
      <c r="A77" s="54">
        <v>34</v>
      </c>
      <c r="B77" s="58" t="s">
        <v>2543</v>
      </c>
      <c r="C77" s="59" t="s">
        <v>2544</v>
      </c>
      <c r="D77" s="60" t="s">
        <v>2545</v>
      </c>
      <c r="E77" s="61" t="s">
        <v>4275</v>
      </c>
      <c r="F77" s="62">
        <v>204.21</v>
      </c>
      <c r="G77" s="63"/>
      <c r="H77" s="63"/>
      <c r="I77" s="63"/>
      <c r="J77" s="63">
        <v>-132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</row>
    <row r="78" spans="1:24" ht="156" x14ac:dyDescent="0.2">
      <c r="A78" s="54">
        <v>35</v>
      </c>
      <c r="B78" s="58" t="s">
        <v>3062</v>
      </c>
      <c r="C78" s="59" t="s">
        <v>3063</v>
      </c>
      <c r="D78" s="60" t="s">
        <v>178</v>
      </c>
      <c r="E78" s="61" t="s">
        <v>4276</v>
      </c>
      <c r="F78" s="62">
        <v>602.5</v>
      </c>
      <c r="G78" s="63"/>
      <c r="H78" s="63"/>
      <c r="I78" s="63"/>
      <c r="J78" s="63">
        <v>298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</row>
    <row r="79" spans="1:24" x14ac:dyDescent="0.2">
      <c r="A79" s="114" t="s">
        <v>90</v>
      </c>
      <c r="B79" s="113"/>
      <c r="C79" s="113"/>
      <c r="D79" s="113"/>
      <c r="E79" s="113"/>
      <c r="F79" s="113"/>
      <c r="G79" s="113"/>
      <c r="H79" s="113"/>
      <c r="I79" s="113"/>
      <c r="J79" s="62">
        <v>372</v>
      </c>
      <c r="K79" s="62">
        <v>20</v>
      </c>
      <c r="L79" s="62">
        <v>10</v>
      </c>
      <c r="M79" s="63"/>
      <c r="N79" s="63"/>
      <c r="O79" s="62">
        <v>1.62</v>
      </c>
      <c r="P79" s="63"/>
      <c r="Q79" s="63"/>
      <c r="R79" s="31"/>
      <c r="S79" s="31"/>
      <c r="T79" s="31"/>
      <c r="U79" s="31"/>
      <c r="V79" s="31"/>
      <c r="W79" s="31"/>
      <c r="X79" s="31"/>
    </row>
    <row r="80" spans="1:24" x14ac:dyDescent="0.2">
      <c r="A80" s="114" t="s">
        <v>91</v>
      </c>
      <c r="B80" s="113"/>
      <c r="C80" s="113"/>
      <c r="D80" s="113"/>
      <c r="E80" s="113"/>
      <c r="F80" s="113"/>
      <c r="G80" s="113"/>
      <c r="H80" s="113"/>
      <c r="I80" s="113"/>
      <c r="J80" s="62">
        <v>20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</row>
    <row r="81" spans="1:24" x14ac:dyDescent="0.2">
      <c r="A81" s="114" t="s">
        <v>92</v>
      </c>
      <c r="B81" s="113"/>
      <c r="C81" s="113"/>
      <c r="D81" s="113"/>
      <c r="E81" s="113"/>
      <c r="F81" s="113"/>
      <c r="G81" s="113"/>
      <c r="H81" s="113"/>
      <c r="I81" s="113"/>
      <c r="J81" s="63"/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</row>
    <row r="82" spans="1:24" x14ac:dyDescent="0.2">
      <c r="A82" s="114" t="s">
        <v>4277</v>
      </c>
      <c r="B82" s="113"/>
      <c r="C82" s="113"/>
      <c r="D82" s="113"/>
      <c r="E82" s="113"/>
      <c r="F82" s="113"/>
      <c r="G82" s="113"/>
      <c r="H82" s="113"/>
      <c r="I82" s="113"/>
      <c r="J82" s="62">
        <v>20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</row>
    <row r="83" spans="1:24" x14ac:dyDescent="0.2">
      <c r="A83" s="114" t="s">
        <v>95</v>
      </c>
      <c r="B83" s="113"/>
      <c r="C83" s="113"/>
      <c r="D83" s="113"/>
      <c r="E83" s="113"/>
      <c r="F83" s="113"/>
      <c r="G83" s="113"/>
      <c r="H83" s="113"/>
      <c r="I83" s="113"/>
      <c r="J83" s="62">
        <v>14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</row>
    <row r="84" spans="1:24" x14ac:dyDescent="0.2">
      <c r="A84" s="114" t="s">
        <v>92</v>
      </c>
      <c r="B84" s="113"/>
      <c r="C84" s="113"/>
      <c r="D84" s="113"/>
      <c r="E84" s="113"/>
      <c r="F84" s="113"/>
      <c r="G84" s="113"/>
      <c r="H84" s="113"/>
      <c r="I84" s="113"/>
      <c r="J84" s="63"/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</row>
    <row r="85" spans="1:24" x14ac:dyDescent="0.2">
      <c r="A85" s="114" t="s">
        <v>4278</v>
      </c>
      <c r="B85" s="113"/>
      <c r="C85" s="113"/>
      <c r="D85" s="113"/>
      <c r="E85" s="113"/>
      <c r="F85" s="113"/>
      <c r="G85" s="113"/>
      <c r="H85" s="113"/>
      <c r="I85" s="113"/>
      <c r="J85" s="62">
        <v>14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</row>
    <row r="86" spans="1:24" x14ac:dyDescent="0.2">
      <c r="A86" s="115" t="s">
        <v>4279</v>
      </c>
      <c r="B86" s="113"/>
      <c r="C86" s="113"/>
      <c r="D86" s="113"/>
      <c r="E86" s="113"/>
      <c r="F86" s="113"/>
      <c r="G86" s="113"/>
      <c r="H86" s="113"/>
      <c r="I86" s="113"/>
      <c r="J86" s="65">
        <v>406</v>
      </c>
      <c r="K86" s="63"/>
      <c r="L86" s="63"/>
      <c r="M86" s="63"/>
      <c r="N86" s="63"/>
      <c r="O86" s="65">
        <v>1.62</v>
      </c>
      <c r="P86" s="63"/>
      <c r="Q86" s="63"/>
      <c r="R86" s="31"/>
      <c r="S86" s="31"/>
      <c r="T86" s="31"/>
      <c r="U86" s="31"/>
      <c r="V86" s="31"/>
      <c r="W86" s="31"/>
      <c r="X86" s="31"/>
    </row>
    <row r="87" spans="1:24" x14ac:dyDescent="0.2">
      <c r="A87" s="112" t="s">
        <v>4280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31"/>
      <c r="S87" s="31"/>
      <c r="T87" s="31"/>
      <c r="U87" s="31"/>
      <c r="V87" s="31"/>
      <c r="W87" s="31"/>
      <c r="X87" s="31"/>
    </row>
    <row r="88" spans="1:24" x14ac:dyDescent="0.2">
      <c r="A88" s="114" t="s">
        <v>4281</v>
      </c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31"/>
      <c r="S88" s="31"/>
      <c r="T88" s="31"/>
      <c r="U88" s="31"/>
      <c r="V88" s="31"/>
      <c r="W88" s="31"/>
      <c r="X88" s="31"/>
    </row>
    <row r="89" spans="1:24" ht="108" x14ac:dyDescent="0.2">
      <c r="A89" s="54">
        <v>36</v>
      </c>
      <c r="B89" s="58" t="s">
        <v>2959</v>
      </c>
      <c r="C89" s="59" t="s">
        <v>2960</v>
      </c>
      <c r="D89" s="60" t="s">
        <v>2961</v>
      </c>
      <c r="E89" s="64">
        <v>1</v>
      </c>
      <c r="F89" s="62">
        <v>1168.33</v>
      </c>
      <c r="G89" s="62">
        <v>4.87</v>
      </c>
      <c r="H89" s="62">
        <v>0.88</v>
      </c>
      <c r="I89" s="63"/>
      <c r="J89" s="63">
        <v>1168</v>
      </c>
      <c r="K89" s="63">
        <v>5</v>
      </c>
      <c r="L89" s="63">
        <v>1</v>
      </c>
      <c r="M89" s="63"/>
      <c r="N89" s="63">
        <v>0.41</v>
      </c>
      <c r="O89" s="63">
        <v>0.41</v>
      </c>
      <c r="P89" s="63"/>
      <c r="Q89" s="63"/>
      <c r="R89" s="31"/>
      <c r="S89" s="31"/>
      <c r="T89" s="31"/>
      <c r="U89" s="31"/>
      <c r="V89" s="31"/>
      <c r="W89" s="31"/>
      <c r="X89" s="31"/>
    </row>
    <row r="90" spans="1:24" ht="84" x14ac:dyDescent="0.2">
      <c r="A90" s="54">
        <v>37</v>
      </c>
      <c r="B90" s="58" t="s">
        <v>2934</v>
      </c>
      <c r="C90" s="59" t="s">
        <v>2935</v>
      </c>
      <c r="D90" s="60" t="s">
        <v>325</v>
      </c>
      <c r="E90" s="61" t="s">
        <v>4251</v>
      </c>
      <c r="F90" s="62">
        <v>1161.5999999999999</v>
      </c>
      <c r="G90" s="63"/>
      <c r="H90" s="63"/>
      <c r="I90" s="63"/>
      <c r="J90" s="63">
        <v>-1162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</row>
    <row r="91" spans="1:24" ht="72" x14ac:dyDescent="0.2">
      <c r="A91" s="54">
        <v>38</v>
      </c>
      <c r="B91" s="58" t="s">
        <v>2963</v>
      </c>
      <c r="C91" s="59" t="s">
        <v>2964</v>
      </c>
      <c r="D91" s="60" t="s">
        <v>325</v>
      </c>
      <c r="E91" s="64">
        <v>1</v>
      </c>
      <c r="F91" s="62">
        <v>464.06</v>
      </c>
      <c r="G91" s="63"/>
      <c r="H91" s="63"/>
      <c r="I91" s="63"/>
      <c r="J91" s="63">
        <v>464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</row>
    <row r="92" spans="1:24" ht="156" x14ac:dyDescent="0.2">
      <c r="A92" s="54">
        <v>39</v>
      </c>
      <c r="B92" s="58" t="s">
        <v>2587</v>
      </c>
      <c r="C92" s="59" t="s">
        <v>3086</v>
      </c>
      <c r="D92" s="60" t="s">
        <v>131</v>
      </c>
      <c r="E92" s="64">
        <v>1</v>
      </c>
      <c r="F92" s="62">
        <v>60.96</v>
      </c>
      <c r="G92" s="62">
        <v>12.38</v>
      </c>
      <c r="H92" s="62">
        <v>43.07</v>
      </c>
      <c r="I92" s="62">
        <v>3.27</v>
      </c>
      <c r="J92" s="63">
        <v>61</v>
      </c>
      <c r="K92" s="63">
        <v>12</v>
      </c>
      <c r="L92" s="63">
        <v>43</v>
      </c>
      <c r="M92" s="63">
        <v>3</v>
      </c>
      <c r="N92" s="63">
        <v>1.1200000000000001</v>
      </c>
      <c r="O92" s="63">
        <v>1.1200000000000001</v>
      </c>
      <c r="P92" s="63">
        <v>0.2</v>
      </c>
      <c r="Q92" s="63">
        <v>0.2</v>
      </c>
      <c r="R92" s="31"/>
      <c r="S92" s="31"/>
      <c r="T92" s="31"/>
      <c r="U92" s="31"/>
      <c r="V92" s="31"/>
      <c r="W92" s="31"/>
      <c r="X92" s="31"/>
    </row>
    <row r="93" spans="1:24" ht="168" x14ac:dyDescent="0.2">
      <c r="A93" s="54">
        <v>40</v>
      </c>
      <c r="B93" s="58" t="s">
        <v>3087</v>
      </c>
      <c r="C93" s="59" t="s">
        <v>3088</v>
      </c>
      <c r="D93" s="60" t="s">
        <v>325</v>
      </c>
      <c r="E93" s="64">
        <v>1</v>
      </c>
      <c r="F93" s="62">
        <v>133.16</v>
      </c>
      <c r="G93" s="63"/>
      <c r="H93" s="63"/>
      <c r="I93" s="63"/>
      <c r="J93" s="63">
        <v>133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</row>
    <row r="94" spans="1:24" ht="72" x14ac:dyDescent="0.2">
      <c r="A94" s="54">
        <v>41</v>
      </c>
      <c r="B94" s="58" t="s">
        <v>2580</v>
      </c>
      <c r="C94" s="59" t="s">
        <v>2581</v>
      </c>
      <c r="D94" s="60" t="s">
        <v>325</v>
      </c>
      <c r="E94" s="64">
        <v>1</v>
      </c>
      <c r="F94" s="62">
        <v>18.829999999999998</v>
      </c>
      <c r="G94" s="63"/>
      <c r="H94" s="63"/>
      <c r="I94" s="63"/>
      <c r="J94" s="63">
        <v>19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</row>
    <row r="95" spans="1:24" ht="156" x14ac:dyDescent="0.2">
      <c r="A95" s="54">
        <v>42</v>
      </c>
      <c r="B95" s="58" t="s">
        <v>2973</v>
      </c>
      <c r="C95" s="59" t="s">
        <v>2974</v>
      </c>
      <c r="D95" s="60" t="s">
        <v>325</v>
      </c>
      <c r="E95" s="64">
        <v>1</v>
      </c>
      <c r="F95" s="62">
        <v>22.05</v>
      </c>
      <c r="G95" s="63"/>
      <c r="H95" s="63"/>
      <c r="I95" s="63"/>
      <c r="J95" s="63">
        <v>22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</row>
    <row r="96" spans="1:24" ht="108" x14ac:dyDescent="0.2">
      <c r="A96" s="54">
        <v>43</v>
      </c>
      <c r="B96" s="58" t="s">
        <v>2580</v>
      </c>
      <c r="C96" s="59" t="s">
        <v>4282</v>
      </c>
      <c r="D96" s="60" t="s">
        <v>325</v>
      </c>
      <c r="E96" s="64">
        <v>1</v>
      </c>
      <c r="F96" s="62">
        <v>18.829999999999998</v>
      </c>
      <c r="G96" s="63"/>
      <c r="H96" s="63"/>
      <c r="I96" s="63"/>
      <c r="J96" s="63">
        <v>19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</row>
    <row r="97" spans="1:24" x14ac:dyDescent="0.2">
      <c r="A97" s="114" t="s">
        <v>2661</v>
      </c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31"/>
      <c r="S97" s="31"/>
      <c r="T97" s="31"/>
      <c r="U97" s="31"/>
      <c r="V97" s="31"/>
      <c r="W97" s="31"/>
      <c r="X97" s="31"/>
    </row>
    <row r="98" spans="1:24" ht="192" x14ac:dyDescent="0.2">
      <c r="A98" s="54">
        <v>44</v>
      </c>
      <c r="B98" s="58" t="s">
        <v>3007</v>
      </c>
      <c r="C98" s="59" t="s">
        <v>3096</v>
      </c>
      <c r="D98" s="60" t="s">
        <v>464</v>
      </c>
      <c r="E98" s="61" t="s">
        <v>4283</v>
      </c>
      <c r="F98" s="62">
        <v>3862.69</v>
      </c>
      <c r="G98" s="62">
        <v>2385.61</v>
      </c>
      <c r="H98" s="62">
        <v>1142.8800000000001</v>
      </c>
      <c r="I98" s="62">
        <v>219.15</v>
      </c>
      <c r="J98" s="63">
        <v>367</v>
      </c>
      <c r="K98" s="63">
        <v>227</v>
      </c>
      <c r="L98" s="63">
        <v>109</v>
      </c>
      <c r="M98" s="63">
        <v>21</v>
      </c>
      <c r="N98" s="63">
        <v>190.24</v>
      </c>
      <c r="O98" s="63">
        <v>18.07</v>
      </c>
      <c r="P98" s="63">
        <v>13.42</v>
      </c>
      <c r="Q98" s="63">
        <v>1.27</v>
      </c>
      <c r="R98" s="31"/>
      <c r="S98" s="31"/>
      <c r="T98" s="31"/>
      <c r="U98" s="31"/>
      <c r="V98" s="31"/>
      <c r="W98" s="31"/>
      <c r="X98" s="31"/>
    </row>
    <row r="99" spans="1:24" ht="120" x14ac:dyDescent="0.2">
      <c r="A99" s="54">
        <v>45</v>
      </c>
      <c r="B99" s="58" t="s">
        <v>3010</v>
      </c>
      <c r="C99" s="59" t="s">
        <v>3011</v>
      </c>
      <c r="D99" s="60" t="s">
        <v>178</v>
      </c>
      <c r="E99" s="61" t="s">
        <v>4284</v>
      </c>
      <c r="F99" s="62">
        <v>28.4</v>
      </c>
      <c r="G99" s="63"/>
      <c r="H99" s="63"/>
      <c r="I99" s="63"/>
      <c r="J99" s="63">
        <v>-24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</row>
    <row r="100" spans="1:24" ht="48" x14ac:dyDescent="0.2">
      <c r="A100" s="54">
        <v>46</v>
      </c>
      <c r="B100" s="58" t="s">
        <v>3013</v>
      </c>
      <c r="C100" s="59" t="s">
        <v>4256</v>
      </c>
      <c r="D100" s="60" t="s">
        <v>174</v>
      </c>
      <c r="E100" s="64">
        <v>8.5399999999999991</v>
      </c>
      <c r="F100" s="62">
        <v>5.01</v>
      </c>
      <c r="G100" s="63"/>
      <c r="H100" s="63"/>
      <c r="I100" s="63"/>
      <c r="J100" s="63">
        <v>43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</row>
    <row r="101" spans="1:24" ht="192" x14ac:dyDescent="0.2">
      <c r="A101" s="54">
        <v>47</v>
      </c>
      <c r="B101" s="58" t="s">
        <v>4257</v>
      </c>
      <c r="C101" s="59" t="s">
        <v>4285</v>
      </c>
      <c r="D101" s="60" t="s">
        <v>464</v>
      </c>
      <c r="E101" s="61" t="s">
        <v>4286</v>
      </c>
      <c r="F101" s="62">
        <v>3025.1</v>
      </c>
      <c r="G101" s="62">
        <v>1876.49</v>
      </c>
      <c r="H101" s="62">
        <v>707.48</v>
      </c>
      <c r="I101" s="62">
        <v>133.91</v>
      </c>
      <c r="J101" s="63">
        <v>45</v>
      </c>
      <c r="K101" s="63">
        <v>28</v>
      </c>
      <c r="L101" s="63">
        <v>11</v>
      </c>
      <c r="M101" s="63">
        <v>2</v>
      </c>
      <c r="N101" s="63">
        <v>149.63999999999999</v>
      </c>
      <c r="O101" s="63">
        <v>2.2400000000000002</v>
      </c>
      <c r="P101" s="63">
        <v>8.1999999999999993</v>
      </c>
      <c r="Q101" s="63">
        <v>0.12</v>
      </c>
      <c r="R101" s="31"/>
      <c r="S101" s="31"/>
      <c r="T101" s="31"/>
      <c r="U101" s="31"/>
      <c r="V101" s="31"/>
      <c r="W101" s="31"/>
      <c r="X101" s="31"/>
    </row>
    <row r="102" spans="1:24" ht="120" x14ac:dyDescent="0.2">
      <c r="A102" s="54">
        <v>48</v>
      </c>
      <c r="B102" s="58" t="s">
        <v>4259</v>
      </c>
      <c r="C102" s="59" t="s">
        <v>4260</v>
      </c>
      <c r="D102" s="60" t="s">
        <v>178</v>
      </c>
      <c r="E102" s="61" t="s">
        <v>4287</v>
      </c>
      <c r="F102" s="62">
        <v>41.2</v>
      </c>
      <c r="G102" s="63"/>
      <c r="H102" s="63"/>
      <c r="I102" s="63"/>
      <c r="J102" s="63">
        <v>-6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</row>
    <row r="103" spans="1:24" ht="48" x14ac:dyDescent="0.2">
      <c r="A103" s="54">
        <v>49</v>
      </c>
      <c r="B103" s="58" t="s">
        <v>4262</v>
      </c>
      <c r="C103" s="59" t="s">
        <v>4263</v>
      </c>
      <c r="D103" s="60" t="s">
        <v>174</v>
      </c>
      <c r="E103" s="64">
        <v>1.39</v>
      </c>
      <c r="F103" s="62">
        <v>7.73</v>
      </c>
      <c r="G103" s="63"/>
      <c r="H103" s="63"/>
      <c r="I103" s="63"/>
      <c r="J103" s="63">
        <v>11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</row>
    <row r="104" spans="1:24" ht="204" x14ac:dyDescent="0.2">
      <c r="A104" s="54">
        <v>50</v>
      </c>
      <c r="B104" s="58" t="s">
        <v>3015</v>
      </c>
      <c r="C104" s="59" t="s">
        <v>3016</v>
      </c>
      <c r="D104" s="60" t="s">
        <v>464</v>
      </c>
      <c r="E104" s="61" t="s">
        <v>4264</v>
      </c>
      <c r="F104" s="62">
        <v>9186.7000000000007</v>
      </c>
      <c r="G104" s="62">
        <v>750.64</v>
      </c>
      <c r="H104" s="62">
        <v>138.37</v>
      </c>
      <c r="I104" s="62">
        <v>3.1</v>
      </c>
      <c r="J104" s="63">
        <v>28</v>
      </c>
      <c r="K104" s="63">
        <v>2</v>
      </c>
      <c r="L104" s="63"/>
      <c r="M104" s="63"/>
      <c r="N104" s="63">
        <v>60.83</v>
      </c>
      <c r="O104" s="63">
        <v>0.18</v>
      </c>
      <c r="P104" s="63">
        <v>0.19</v>
      </c>
      <c r="Q104" s="63"/>
      <c r="R104" s="31"/>
      <c r="S104" s="31"/>
      <c r="T104" s="31"/>
      <c r="U104" s="31"/>
      <c r="V104" s="31"/>
      <c r="W104" s="31"/>
      <c r="X104" s="31"/>
    </row>
    <row r="105" spans="1:24" ht="228" x14ac:dyDescent="0.2">
      <c r="A105" s="54">
        <v>51</v>
      </c>
      <c r="B105" s="58" t="s">
        <v>3018</v>
      </c>
      <c r="C105" s="59" t="s">
        <v>3019</v>
      </c>
      <c r="D105" s="60" t="s">
        <v>174</v>
      </c>
      <c r="E105" s="61" t="s">
        <v>4265</v>
      </c>
      <c r="F105" s="62">
        <v>82.49</v>
      </c>
      <c r="G105" s="63"/>
      <c r="H105" s="63"/>
      <c r="I105" s="63"/>
      <c r="J105" s="63">
        <v>-25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</row>
    <row r="106" spans="1:24" ht="252" x14ac:dyDescent="0.2">
      <c r="A106" s="54">
        <v>52</v>
      </c>
      <c r="B106" s="58" t="s">
        <v>561</v>
      </c>
      <c r="C106" s="59" t="s">
        <v>562</v>
      </c>
      <c r="D106" s="60" t="s">
        <v>174</v>
      </c>
      <c r="E106" s="64">
        <v>0.3</v>
      </c>
      <c r="F106" s="62">
        <v>39.85</v>
      </c>
      <c r="G106" s="63"/>
      <c r="H106" s="63"/>
      <c r="I106" s="63"/>
      <c r="J106" s="63">
        <v>12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</row>
    <row r="107" spans="1:24" ht="168" x14ac:dyDescent="0.2">
      <c r="A107" s="54">
        <v>53</v>
      </c>
      <c r="B107" s="58" t="s">
        <v>3024</v>
      </c>
      <c r="C107" s="59" t="s">
        <v>3025</v>
      </c>
      <c r="D107" s="60" t="s">
        <v>464</v>
      </c>
      <c r="E107" s="61" t="s">
        <v>4266</v>
      </c>
      <c r="F107" s="62">
        <v>4054.73</v>
      </c>
      <c r="G107" s="62">
        <v>450.77</v>
      </c>
      <c r="H107" s="62">
        <v>61.27</v>
      </c>
      <c r="I107" s="62">
        <v>2.4500000000000002</v>
      </c>
      <c r="J107" s="63">
        <v>182</v>
      </c>
      <c r="K107" s="63">
        <v>20</v>
      </c>
      <c r="L107" s="63">
        <v>3</v>
      </c>
      <c r="M107" s="63"/>
      <c r="N107" s="63">
        <v>37.07</v>
      </c>
      <c r="O107" s="63">
        <v>1.67</v>
      </c>
      <c r="P107" s="63">
        <v>0.15</v>
      </c>
      <c r="Q107" s="63">
        <v>0.01</v>
      </c>
      <c r="R107" s="31"/>
      <c r="S107" s="31"/>
      <c r="T107" s="31"/>
      <c r="U107" s="31"/>
      <c r="V107" s="31"/>
      <c r="W107" s="31"/>
      <c r="X107" s="31"/>
    </row>
    <row r="108" spans="1:24" ht="204" x14ac:dyDescent="0.2">
      <c r="A108" s="54">
        <v>54</v>
      </c>
      <c r="B108" s="58" t="s">
        <v>2674</v>
      </c>
      <c r="C108" s="59" t="s">
        <v>2675</v>
      </c>
      <c r="D108" s="60" t="s">
        <v>464</v>
      </c>
      <c r="E108" s="61" t="s">
        <v>4266</v>
      </c>
      <c r="F108" s="62">
        <v>123.36</v>
      </c>
      <c r="G108" s="62">
        <v>73.75</v>
      </c>
      <c r="H108" s="62">
        <v>43.31</v>
      </c>
      <c r="I108" s="63"/>
      <c r="J108" s="63">
        <v>6</v>
      </c>
      <c r="K108" s="63">
        <v>3</v>
      </c>
      <c r="L108" s="63">
        <v>2</v>
      </c>
      <c r="M108" s="63"/>
      <c r="N108" s="63">
        <v>5.01</v>
      </c>
      <c r="O108" s="63">
        <v>0.23</v>
      </c>
      <c r="P108" s="63"/>
      <c r="Q108" s="63"/>
      <c r="R108" s="31"/>
      <c r="S108" s="31"/>
      <c r="T108" s="31"/>
      <c r="U108" s="31"/>
      <c r="V108" s="31"/>
      <c r="W108" s="31"/>
      <c r="X108" s="31"/>
    </row>
    <row r="109" spans="1:24" ht="96" x14ac:dyDescent="0.2">
      <c r="A109" s="54">
        <v>55</v>
      </c>
      <c r="B109" s="58" t="s">
        <v>2522</v>
      </c>
      <c r="C109" s="59" t="s">
        <v>2523</v>
      </c>
      <c r="D109" s="60" t="s">
        <v>186</v>
      </c>
      <c r="E109" s="64">
        <v>0.1</v>
      </c>
      <c r="F109" s="62">
        <v>12.99</v>
      </c>
      <c r="G109" s="63"/>
      <c r="H109" s="63"/>
      <c r="I109" s="63"/>
      <c r="J109" s="63">
        <v>1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  <c r="X109" s="31"/>
    </row>
    <row r="110" spans="1:24" ht="156" x14ac:dyDescent="0.2">
      <c r="A110" s="54">
        <v>56</v>
      </c>
      <c r="B110" s="58" t="s">
        <v>2947</v>
      </c>
      <c r="C110" s="59" t="s">
        <v>2948</v>
      </c>
      <c r="D110" s="60" t="s">
        <v>325</v>
      </c>
      <c r="E110" s="64">
        <v>1</v>
      </c>
      <c r="F110" s="62">
        <v>39.869999999999997</v>
      </c>
      <c r="G110" s="63"/>
      <c r="H110" s="63"/>
      <c r="I110" s="63"/>
      <c r="J110" s="63">
        <v>40</v>
      </c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  <c r="W110" s="31"/>
      <c r="X110" s="31"/>
    </row>
    <row r="111" spans="1:24" ht="156" x14ac:dyDescent="0.2">
      <c r="A111" s="54">
        <v>57</v>
      </c>
      <c r="B111" s="58" t="s">
        <v>2587</v>
      </c>
      <c r="C111" s="59" t="s">
        <v>3086</v>
      </c>
      <c r="D111" s="60" t="s">
        <v>131</v>
      </c>
      <c r="E111" s="64">
        <v>1</v>
      </c>
      <c r="F111" s="62">
        <v>60.96</v>
      </c>
      <c r="G111" s="62">
        <v>12.38</v>
      </c>
      <c r="H111" s="62">
        <v>43.07</v>
      </c>
      <c r="I111" s="62">
        <v>3.27</v>
      </c>
      <c r="J111" s="63">
        <v>61</v>
      </c>
      <c r="K111" s="63">
        <v>12</v>
      </c>
      <c r="L111" s="63">
        <v>43</v>
      </c>
      <c r="M111" s="63">
        <v>3</v>
      </c>
      <c r="N111" s="63">
        <v>1.1200000000000001</v>
      </c>
      <c r="O111" s="63">
        <v>1.1200000000000001</v>
      </c>
      <c r="P111" s="63">
        <v>0.2</v>
      </c>
      <c r="Q111" s="63">
        <v>0.2</v>
      </c>
      <c r="R111" s="31"/>
      <c r="S111" s="31"/>
      <c r="T111" s="31"/>
      <c r="U111" s="31"/>
      <c r="V111" s="31"/>
      <c r="W111" s="31"/>
      <c r="X111" s="31"/>
    </row>
    <row r="112" spans="1:24" ht="180" x14ac:dyDescent="0.2">
      <c r="A112" s="54">
        <v>58</v>
      </c>
      <c r="B112" s="58" t="s">
        <v>4288</v>
      </c>
      <c r="C112" s="59" t="s">
        <v>3108</v>
      </c>
      <c r="D112" s="60" t="s">
        <v>325</v>
      </c>
      <c r="E112" s="64">
        <v>1</v>
      </c>
      <c r="F112" s="62">
        <v>133.16</v>
      </c>
      <c r="G112" s="63"/>
      <c r="H112" s="63"/>
      <c r="I112" s="63"/>
      <c r="J112" s="63">
        <v>133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</row>
    <row r="113" spans="1:24" x14ac:dyDescent="0.2">
      <c r="A113" s="114" t="s">
        <v>90</v>
      </c>
      <c r="B113" s="113"/>
      <c r="C113" s="113"/>
      <c r="D113" s="113"/>
      <c r="E113" s="113"/>
      <c r="F113" s="113"/>
      <c r="G113" s="113"/>
      <c r="H113" s="113"/>
      <c r="I113" s="113"/>
      <c r="J113" s="62">
        <v>1598</v>
      </c>
      <c r="K113" s="62">
        <v>309</v>
      </c>
      <c r="L113" s="62">
        <v>212</v>
      </c>
      <c r="M113" s="62">
        <v>29</v>
      </c>
      <c r="N113" s="63"/>
      <c r="O113" s="62">
        <v>25.04</v>
      </c>
      <c r="P113" s="63"/>
      <c r="Q113" s="62">
        <v>1.8</v>
      </c>
      <c r="R113" s="31"/>
      <c r="S113" s="31"/>
      <c r="T113" s="31"/>
      <c r="U113" s="31"/>
      <c r="V113" s="31"/>
      <c r="W113" s="31"/>
      <c r="X113" s="31"/>
    </row>
    <row r="114" spans="1:24" x14ac:dyDescent="0.2">
      <c r="A114" s="114" t="s">
        <v>91</v>
      </c>
      <c r="B114" s="113"/>
      <c r="C114" s="113"/>
      <c r="D114" s="113"/>
      <c r="E114" s="113"/>
      <c r="F114" s="113"/>
      <c r="G114" s="113"/>
      <c r="H114" s="113"/>
      <c r="I114" s="113"/>
      <c r="J114" s="62">
        <v>418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</row>
    <row r="115" spans="1:24" x14ac:dyDescent="0.2">
      <c r="A115" s="114" t="s">
        <v>92</v>
      </c>
      <c r="B115" s="113"/>
      <c r="C115" s="113"/>
      <c r="D115" s="113"/>
      <c r="E115" s="113"/>
      <c r="F115" s="113"/>
      <c r="G115" s="113"/>
      <c r="H115" s="113"/>
      <c r="I115" s="113"/>
      <c r="J115" s="63"/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  <c r="W115" s="31"/>
      <c r="X115" s="31"/>
    </row>
    <row r="116" spans="1:24" x14ac:dyDescent="0.2">
      <c r="A116" s="114" t="s">
        <v>4289</v>
      </c>
      <c r="B116" s="113"/>
      <c r="C116" s="113"/>
      <c r="D116" s="113"/>
      <c r="E116" s="113"/>
      <c r="F116" s="113"/>
      <c r="G116" s="113"/>
      <c r="H116" s="113"/>
      <c r="I116" s="113"/>
      <c r="J116" s="62">
        <v>24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  <c r="X116" s="31"/>
    </row>
    <row r="117" spans="1:24" x14ac:dyDescent="0.2">
      <c r="A117" s="114" t="s">
        <v>4290</v>
      </c>
      <c r="B117" s="113"/>
      <c r="C117" s="113"/>
      <c r="D117" s="113"/>
      <c r="E117" s="113"/>
      <c r="F117" s="113"/>
      <c r="G117" s="113"/>
      <c r="H117" s="113"/>
      <c r="I117" s="113"/>
      <c r="J117" s="62">
        <v>394</v>
      </c>
      <c r="K117" s="63"/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  <c r="W117" s="31"/>
      <c r="X117" s="31"/>
    </row>
    <row r="118" spans="1:24" x14ac:dyDescent="0.2">
      <c r="A118" s="114" t="s">
        <v>95</v>
      </c>
      <c r="B118" s="113"/>
      <c r="C118" s="113"/>
      <c r="D118" s="113"/>
      <c r="E118" s="113"/>
      <c r="F118" s="113"/>
      <c r="G118" s="113"/>
      <c r="H118" s="113"/>
      <c r="I118" s="113"/>
      <c r="J118" s="62">
        <v>274</v>
      </c>
      <c r="K118" s="63"/>
      <c r="L118" s="63"/>
      <c r="M118" s="63"/>
      <c r="N118" s="63"/>
      <c r="O118" s="63"/>
      <c r="P118" s="63"/>
      <c r="Q118" s="63"/>
      <c r="R118" s="31"/>
      <c r="S118" s="31"/>
      <c r="T118" s="31"/>
      <c r="U118" s="31"/>
      <c r="V118" s="31"/>
      <c r="W118" s="31"/>
      <c r="X118" s="31"/>
    </row>
    <row r="119" spans="1:24" x14ac:dyDescent="0.2">
      <c r="A119" s="114" t="s">
        <v>92</v>
      </c>
      <c r="B119" s="113"/>
      <c r="C119" s="113"/>
      <c r="D119" s="113"/>
      <c r="E119" s="113"/>
      <c r="F119" s="113"/>
      <c r="G119" s="113"/>
      <c r="H119" s="113"/>
      <c r="I119" s="113"/>
      <c r="J119" s="63"/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  <c r="W119" s="31"/>
      <c r="X119" s="31"/>
    </row>
    <row r="120" spans="1:24" x14ac:dyDescent="0.2">
      <c r="A120" s="114" t="s">
        <v>4291</v>
      </c>
      <c r="B120" s="113"/>
      <c r="C120" s="113"/>
      <c r="D120" s="113"/>
      <c r="E120" s="113"/>
      <c r="F120" s="113"/>
      <c r="G120" s="113"/>
      <c r="H120" s="113"/>
      <c r="I120" s="113"/>
      <c r="J120" s="62">
        <v>18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  <c r="W120" s="31"/>
      <c r="X120" s="31"/>
    </row>
    <row r="121" spans="1:24" x14ac:dyDescent="0.2">
      <c r="A121" s="114" t="s">
        <v>4292</v>
      </c>
      <c r="B121" s="113"/>
      <c r="C121" s="113"/>
      <c r="D121" s="113"/>
      <c r="E121" s="113"/>
      <c r="F121" s="113"/>
      <c r="G121" s="113"/>
      <c r="H121" s="113"/>
      <c r="I121" s="113"/>
      <c r="J121" s="62">
        <v>256</v>
      </c>
      <c r="K121" s="63"/>
      <c r="L121" s="63"/>
      <c r="M121" s="63"/>
      <c r="N121" s="63"/>
      <c r="O121" s="63"/>
      <c r="P121" s="63"/>
      <c r="Q121" s="63"/>
      <c r="R121" s="31"/>
      <c r="S121" s="31"/>
      <c r="T121" s="31"/>
      <c r="U121" s="31"/>
      <c r="V121" s="31"/>
      <c r="W121" s="31"/>
      <c r="X121" s="31"/>
    </row>
    <row r="122" spans="1:24" x14ac:dyDescent="0.2">
      <c r="A122" s="115" t="s">
        <v>4293</v>
      </c>
      <c r="B122" s="113"/>
      <c r="C122" s="113"/>
      <c r="D122" s="113"/>
      <c r="E122" s="113"/>
      <c r="F122" s="113"/>
      <c r="G122" s="113"/>
      <c r="H122" s="113"/>
      <c r="I122" s="113"/>
      <c r="J122" s="65">
        <v>2290</v>
      </c>
      <c r="K122" s="63"/>
      <c r="L122" s="63"/>
      <c r="M122" s="63"/>
      <c r="N122" s="63"/>
      <c r="O122" s="65">
        <v>25.04</v>
      </c>
      <c r="P122" s="63"/>
      <c r="Q122" s="65">
        <v>1.8</v>
      </c>
      <c r="R122" s="31"/>
      <c r="S122" s="31"/>
      <c r="T122" s="31"/>
      <c r="U122" s="31"/>
      <c r="V122" s="31"/>
      <c r="W122" s="31"/>
      <c r="X122" s="31"/>
    </row>
    <row r="123" spans="1:24" x14ac:dyDescent="0.2">
      <c r="A123" s="112" t="s">
        <v>4294</v>
      </c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31"/>
      <c r="S123" s="31"/>
      <c r="T123" s="31"/>
      <c r="U123" s="31"/>
      <c r="V123" s="31"/>
      <c r="W123" s="31"/>
      <c r="X123" s="31"/>
    </row>
    <row r="124" spans="1:24" ht="108" x14ac:dyDescent="0.2">
      <c r="A124" s="54">
        <v>59</v>
      </c>
      <c r="B124" s="58" t="s">
        <v>2741</v>
      </c>
      <c r="C124" s="59" t="s">
        <v>2742</v>
      </c>
      <c r="D124" s="60" t="s">
        <v>454</v>
      </c>
      <c r="E124" s="61" t="s">
        <v>4272</v>
      </c>
      <c r="F124" s="62">
        <v>324.51</v>
      </c>
      <c r="G124" s="62">
        <v>71.47</v>
      </c>
      <c r="H124" s="62">
        <v>8.77</v>
      </c>
      <c r="I124" s="62">
        <v>0.12</v>
      </c>
      <c r="J124" s="63">
        <v>1</v>
      </c>
      <c r="K124" s="63"/>
      <c r="L124" s="63"/>
      <c r="M124" s="63"/>
      <c r="N124" s="63">
        <v>5.31</v>
      </c>
      <c r="O124" s="63">
        <v>0.02</v>
      </c>
      <c r="P124" s="63">
        <v>0.01</v>
      </c>
      <c r="Q124" s="63"/>
      <c r="R124" s="31"/>
      <c r="S124" s="31"/>
      <c r="T124" s="31"/>
      <c r="U124" s="31"/>
      <c r="V124" s="31"/>
      <c r="W124" s="31"/>
      <c r="X124" s="31"/>
    </row>
    <row r="125" spans="1:24" ht="241.5" x14ac:dyDescent="0.2">
      <c r="A125" s="54">
        <v>60</v>
      </c>
      <c r="B125" s="58" t="s">
        <v>2743</v>
      </c>
      <c r="C125" s="59" t="s">
        <v>2744</v>
      </c>
      <c r="D125" s="60" t="s">
        <v>454</v>
      </c>
      <c r="E125" s="61" t="s">
        <v>4272</v>
      </c>
      <c r="F125" s="62">
        <v>503.3</v>
      </c>
      <c r="G125" s="62">
        <v>66.06</v>
      </c>
      <c r="H125" s="62">
        <v>22.76</v>
      </c>
      <c r="I125" s="62">
        <v>0.24</v>
      </c>
      <c r="J125" s="63">
        <v>2</v>
      </c>
      <c r="K125" s="63"/>
      <c r="L125" s="63"/>
      <c r="M125" s="63"/>
      <c r="N125" s="63">
        <v>5.76</v>
      </c>
      <c r="O125" s="63">
        <v>0.02</v>
      </c>
      <c r="P125" s="63">
        <v>0.02</v>
      </c>
      <c r="Q125" s="63"/>
      <c r="R125" s="31"/>
      <c r="S125" s="31"/>
      <c r="T125" s="31"/>
      <c r="U125" s="31"/>
      <c r="V125" s="31"/>
      <c r="W125" s="31"/>
      <c r="X125" s="31"/>
    </row>
    <row r="126" spans="1:24" ht="228" x14ac:dyDescent="0.2">
      <c r="A126" s="54">
        <v>61</v>
      </c>
      <c r="B126" s="58" t="s">
        <v>2533</v>
      </c>
      <c r="C126" s="59" t="s">
        <v>2534</v>
      </c>
      <c r="D126" s="60" t="s">
        <v>2535</v>
      </c>
      <c r="E126" s="61" t="s">
        <v>4295</v>
      </c>
      <c r="F126" s="62">
        <v>2119.0100000000002</v>
      </c>
      <c r="G126" s="62">
        <v>44.14</v>
      </c>
      <c r="H126" s="62">
        <v>22.48</v>
      </c>
      <c r="I126" s="63"/>
      <c r="J126" s="63">
        <v>318</v>
      </c>
      <c r="K126" s="63">
        <v>7</v>
      </c>
      <c r="L126" s="63">
        <v>3</v>
      </c>
      <c r="M126" s="63"/>
      <c r="N126" s="63">
        <v>3.52</v>
      </c>
      <c r="O126" s="63">
        <v>0.53</v>
      </c>
      <c r="P126" s="63"/>
      <c r="Q126" s="63"/>
      <c r="R126" s="31"/>
      <c r="S126" s="31"/>
      <c r="T126" s="31"/>
      <c r="U126" s="31"/>
      <c r="V126" s="31"/>
      <c r="W126" s="31"/>
      <c r="X126" s="31"/>
    </row>
    <row r="127" spans="1:24" ht="36" x14ac:dyDescent="0.2">
      <c r="A127" s="54">
        <v>62</v>
      </c>
      <c r="B127" s="58" t="s">
        <v>2543</v>
      </c>
      <c r="C127" s="59" t="s">
        <v>2544</v>
      </c>
      <c r="D127" s="60" t="s">
        <v>2545</v>
      </c>
      <c r="E127" s="61" t="s">
        <v>4296</v>
      </c>
      <c r="F127" s="62">
        <v>204.21</v>
      </c>
      <c r="G127" s="63"/>
      <c r="H127" s="63"/>
      <c r="I127" s="63"/>
      <c r="J127" s="63">
        <v>-44</v>
      </c>
      <c r="K127" s="63"/>
      <c r="L127" s="63"/>
      <c r="M127" s="63"/>
      <c r="N127" s="63"/>
      <c r="O127" s="63"/>
      <c r="P127" s="63"/>
      <c r="Q127" s="63"/>
      <c r="R127" s="31"/>
      <c r="S127" s="31"/>
      <c r="T127" s="31"/>
      <c r="U127" s="31"/>
      <c r="V127" s="31"/>
      <c r="W127" s="31"/>
      <c r="X127" s="31"/>
    </row>
    <row r="128" spans="1:24" ht="144" x14ac:dyDescent="0.2">
      <c r="A128" s="54">
        <v>63</v>
      </c>
      <c r="B128" s="58" t="s">
        <v>2540</v>
      </c>
      <c r="C128" s="59" t="s">
        <v>2541</v>
      </c>
      <c r="D128" s="60" t="s">
        <v>174</v>
      </c>
      <c r="E128" s="61" t="s">
        <v>4297</v>
      </c>
      <c r="F128" s="62">
        <v>151.69999999999999</v>
      </c>
      <c r="G128" s="63"/>
      <c r="H128" s="63"/>
      <c r="I128" s="63"/>
      <c r="J128" s="63">
        <v>-250</v>
      </c>
      <c r="K128" s="63"/>
      <c r="L128" s="63"/>
      <c r="M128" s="63"/>
      <c r="N128" s="63"/>
      <c r="O128" s="63"/>
      <c r="P128" s="63"/>
      <c r="Q128" s="63"/>
      <c r="R128" s="31"/>
      <c r="S128" s="31"/>
      <c r="T128" s="31"/>
      <c r="U128" s="31"/>
      <c r="V128" s="31"/>
      <c r="W128" s="31"/>
      <c r="X128" s="31"/>
    </row>
    <row r="129" spans="1:24" ht="156" x14ac:dyDescent="0.2">
      <c r="A129" s="54">
        <v>64</v>
      </c>
      <c r="B129" s="58" t="s">
        <v>3062</v>
      </c>
      <c r="C129" s="59" t="s">
        <v>3063</v>
      </c>
      <c r="D129" s="60" t="s">
        <v>178</v>
      </c>
      <c r="E129" s="61" t="s">
        <v>4298</v>
      </c>
      <c r="F129" s="62">
        <v>602.5</v>
      </c>
      <c r="G129" s="63"/>
      <c r="H129" s="63"/>
      <c r="I129" s="63"/>
      <c r="J129" s="63">
        <v>99</v>
      </c>
      <c r="K129" s="63"/>
      <c r="L129" s="63"/>
      <c r="M129" s="63"/>
      <c r="N129" s="63"/>
      <c r="O129" s="63"/>
      <c r="P129" s="63"/>
      <c r="Q129" s="63"/>
      <c r="R129" s="31"/>
      <c r="S129" s="31"/>
      <c r="T129" s="31"/>
      <c r="U129" s="31"/>
      <c r="V129" s="31"/>
      <c r="W129" s="31"/>
      <c r="X129" s="31"/>
    </row>
    <row r="130" spans="1:24" x14ac:dyDescent="0.2">
      <c r="A130" s="114" t="s">
        <v>90</v>
      </c>
      <c r="B130" s="113"/>
      <c r="C130" s="113"/>
      <c r="D130" s="113"/>
      <c r="E130" s="113"/>
      <c r="F130" s="113"/>
      <c r="G130" s="113"/>
      <c r="H130" s="113"/>
      <c r="I130" s="113"/>
      <c r="J130" s="62">
        <v>126</v>
      </c>
      <c r="K130" s="62">
        <v>7</v>
      </c>
      <c r="L130" s="62">
        <v>3</v>
      </c>
      <c r="M130" s="63"/>
      <c r="N130" s="63"/>
      <c r="O130" s="62">
        <v>0.56999999999999995</v>
      </c>
      <c r="P130" s="63"/>
      <c r="Q130" s="63"/>
      <c r="R130" s="31"/>
      <c r="S130" s="31"/>
      <c r="T130" s="31"/>
      <c r="U130" s="31"/>
      <c r="V130" s="31"/>
      <c r="W130" s="31"/>
      <c r="X130" s="31"/>
    </row>
    <row r="131" spans="1:24" x14ac:dyDescent="0.2">
      <c r="A131" s="114" t="s">
        <v>91</v>
      </c>
      <c r="B131" s="113"/>
      <c r="C131" s="113"/>
      <c r="D131" s="113"/>
      <c r="E131" s="113"/>
      <c r="F131" s="113"/>
      <c r="G131" s="113"/>
      <c r="H131" s="113"/>
      <c r="I131" s="113"/>
      <c r="J131" s="62">
        <v>7</v>
      </c>
      <c r="K131" s="63"/>
      <c r="L131" s="63"/>
      <c r="M131" s="63"/>
      <c r="N131" s="63"/>
      <c r="O131" s="63"/>
      <c r="P131" s="63"/>
      <c r="Q131" s="63"/>
      <c r="R131" s="31"/>
      <c r="S131" s="31"/>
      <c r="T131" s="31"/>
      <c r="U131" s="31"/>
      <c r="V131" s="31"/>
      <c r="W131" s="31"/>
      <c r="X131" s="31"/>
    </row>
    <row r="132" spans="1:24" x14ac:dyDescent="0.2">
      <c r="A132" s="114" t="s">
        <v>92</v>
      </c>
      <c r="B132" s="113"/>
      <c r="C132" s="113"/>
      <c r="D132" s="113"/>
      <c r="E132" s="113"/>
      <c r="F132" s="113"/>
      <c r="G132" s="113"/>
      <c r="H132" s="113"/>
      <c r="I132" s="113"/>
      <c r="J132" s="63"/>
      <c r="K132" s="63"/>
      <c r="L132" s="63"/>
      <c r="M132" s="63"/>
      <c r="N132" s="63"/>
      <c r="O132" s="63"/>
      <c r="P132" s="63"/>
      <c r="Q132" s="63"/>
      <c r="R132" s="31"/>
      <c r="S132" s="31"/>
      <c r="T132" s="31"/>
      <c r="U132" s="31"/>
      <c r="V132" s="31"/>
      <c r="W132" s="31"/>
      <c r="X132" s="31"/>
    </row>
    <row r="133" spans="1:24" x14ac:dyDescent="0.2">
      <c r="A133" s="114" t="s">
        <v>4299</v>
      </c>
      <c r="B133" s="113"/>
      <c r="C133" s="113"/>
      <c r="D133" s="113"/>
      <c r="E133" s="113"/>
      <c r="F133" s="113"/>
      <c r="G133" s="113"/>
      <c r="H133" s="113"/>
      <c r="I133" s="113"/>
      <c r="J133" s="62">
        <v>7</v>
      </c>
      <c r="K133" s="63"/>
      <c r="L133" s="63"/>
      <c r="M133" s="63"/>
      <c r="N133" s="63"/>
      <c r="O133" s="63"/>
      <c r="P133" s="63"/>
      <c r="Q133" s="63"/>
      <c r="R133" s="31"/>
      <c r="S133" s="31"/>
      <c r="T133" s="31"/>
      <c r="U133" s="31"/>
      <c r="V133" s="31"/>
      <c r="W133" s="31"/>
      <c r="X133" s="31"/>
    </row>
    <row r="134" spans="1:24" x14ac:dyDescent="0.2">
      <c r="A134" s="114" t="s">
        <v>95</v>
      </c>
      <c r="B134" s="113"/>
      <c r="C134" s="113"/>
      <c r="D134" s="113"/>
      <c r="E134" s="113"/>
      <c r="F134" s="113"/>
      <c r="G134" s="113"/>
      <c r="H134" s="113"/>
      <c r="I134" s="113"/>
      <c r="J134" s="62">
        <v>5</v>
      </c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  <c r="W134" s="31"/>
      <c r="X134" s="31"/>
    </row>
    <row r="135" spans="1:24" x14ac:dyDescent="0.2">
      <c r="A135" s="114" t="s">
        <v>92</v>
      </c>
      <c r="B135" s="113"/>
      <c r="C135" s="113"/>
      <c r="D135" s="113"/>
      <c r="E135" s="113"/>
      <c r="F135" s="113"/>
      <c r="G135" s="113"/>
      <c r="H135" s="113"/>
      <c r="I135" s="113"/>
      <c r="J135" s="63"/>
      <c r="K135" s="63"/>
      <c r="L135" s="63"/>
      <c r="M135" s="63"/>
      <c r="N135" s="63"/>
      <c r="O135" s="63"/>
      <c r="P135" s="63"/>
      <c r="Q135" s="63"/>
      <c r="R135" s="31"/>
      <c r="S135" s="31"/>
      <c r="T135" s="31"/>
      <c r="U135" s="31"/>
      <c r="V135" s="31"/>
      <c r="W135" s="31"/>
      <c r="X135" s="31"/>
    </row>
    <row r="136" spans="1:24" x14ac:dyDescent="0.2">
      <c r="A136" s="114" t="s">
        <v>4300</v>
      </c>
      <c r="B136" s="113"/>
      <c r="C136" s="113"/>
      <c r="D136" s="113"/>
      <c r="E136" s="113"/>
      <c r="F136" s="113"/>
      <c r="G136" s="113"/>
      <c r="H136" s="113"/>
      <c r="I136" s="113"/>
      <c r="J136" s="62">
        <v>5</v>
      </c>
      <c r="K136" s="63"/>
      <c r="L136" s="63"/>
      <c r="M136" s="63"/>
      <c r="N136" s="63"/>
      <c r="O136" s="63"/>
      <c r="P136" s="63"/>
      <c r="Q136" s="63"/>
      <c r="R136" s="31"/>
      <c r="S136" s="31"/>
      <c r="T136" s="31"/>
      <c r="U136" s="31"/>
      <c r="V136" s="31"/>
      <c r="W136" s="31"/>
      <c r="X136" s="31"/>
    </row>
    <row r="137" spans="1:24" x14ac:dyDescent="0.2">
      <c r="A137" s="115" t="s">
        <v>4301</v>
      </c>
      <c r="B137" s="113"/>
      <c r="C137" s="113"/>
      <c r="D137" s="113"/>
      <c r="E137" s="113"/>
      <c r="F137" s="113"/>
      <c r="G137" s="113"/>
      <c r="H137" s="113"/>
      <c r="I137" s="113"/>
      <c r="J137" s="65">
        <v>138</v>
      </c>
      <c r="K137" s="63"/>
      <c r="L137" s="63"/>
      <c r="M137" s="63"/>
      <c r="N137" s="63"/>
      <c r="O137" s="65">
        <v>0.56999999999999995</v>
      </c>
      <c r="P137" s="63"/>
      <c r="Q137" s="63"/>
      <c r="R137" s="31"/>
      <c r="S137" s="31"/>
      <c r="T137" s="31"/>
      <c r="U137" s="31"/>
      <c r="V137" s="31"/>
      <c r="W137" s="31"/>
      <c r="X137" s="31"/>
    </row>
    <row r="138" spans="1:24" x14ac:dyDescent="0.2">
      <c r="A138" s="112" t="s">
        <v>4302</v>
      </c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31"/>
      <c r="S138" s="31"/>
      <c r="T138" s="31"/>
      <c r="U138" s="31"/>
      <c r="V138" s="31"/>
      <c r="W138" s="31"/>
      <c r="X138" s="31"/>
    </row>
    <row r="139" spans="1:24" ht="96" x14ac:dyDescent="0.2">
      <c r="A139" s="54">
        <v>65</v>
      </c>
      <c r="B139" s="58" t="s">
        <v>3160</v>
      </c>
      <c r="C139" s="59" t="s">
        <v>3161</v>
      </c>
      <c r="D139" s="60" t="s">
        <v>2643</v>
      </c>
      <c r="E139" s="61" t="s">
        <v>2941</v>
      </c>
      <c r="F139" s="62">
        <v>3647.97</v>
      </c>
      <c r="G139" s="62">
        <v>296.42</v>
      </c>
      <c r="H139" s="62">
        <v>45.09</v>
      </c>
      <c r="I139" s="62">
        <v>5.23</v>
      </c>
      <c r="J139" s="63">
        <v>365</v>
      </c>
      <c r="K139" s="63">
        <v>30</v>
      </c>
      <c r="L139" s="63">
        <v>5</v>
      </c>
      <c r="M139" s="63">
        <v>1</v>
      </c>
      <c r="N139" s="63">
        <v>24.64</v>
      </c>
      <c r="O139" s="63">
        <v>2.46</v>
      </c>
      <c r="P139" s="63">
        <v>0.32</v>
      </c>
      <c r="Q139" s="63">
        <v>0.03</v>
      </c>
      <c r="R139" s="31"/>
      <c r="S139" s="31"/>
      <c r="T139" s="31"/>
      <c r="U139" s="31"/>
      <c r="V139" s="31"/>
      <c r="W139" s="31"/>
      <c r="X139" s="31"/>
    </row>
    <row r="140" spans="1:24" ht="48" x14ac:dyDescent="0.2">
      <c r="A140" s="54">
        <v>66</v>
      </c>
      <c r="B140" s="58" t="s">
        <v>3162</v>
      </c>
      <c r="C140" s="59" t="s">
        <v>3163</v>
      </c>
      <c r="D140" s="60" t="s">
        <v>210</v>
      </c>
      <c r="E140" s="61" t="s">
        <v>4303</v>
      </c>
      <c r="F140" s="62">
        <v>304.58</v>
      </c>
      <c r="G140" s="63"/>
      <c r="H140" s="63"/>
      <c r="I140" s="63"/>
      <c r="J140" s="63">
        <v>-305</v>
      </c>
      <c r="K140" s="63"/>
      <c r="L140" s="63"/>
      <c r="M140" s="63"/>
      <c r="N140" s="63"/>
      <c r="O140" s="63"/>
      <c r="P140" s="63"/>
      <c r="Q140" s="63"/>
      <c r="R140" s="31"/>
      <c r="S140" s="31"/>
      <c r="T140" s="31"/>
      <c r="U140" s="31"/>
      <c r="V140" s="31"/>
      <c r="W140" s="31"/>
      <c r="X140" s="31"/>
    </row>
    <row r="141" spans="1:24" ht="264" x14ac:dyDescent="0.2">
      <c r="A141" s="54">
        <v>67</v>
      </c>
      <c r="B141" s="58" t="s">
        <v>3165</v>
      </c>
      <c r="C141" s="59" t="s">
        <v>3166</v>
      </c>
      <c r="D141" s="60" t="s">
        <v>210</v>
      </c>
      <c r="E141" s="64">
        <v>1</v>
      </c>
      <c r="F141" s="62">
        <v>268.17</v>
      </c>
      <c r="G141" s="63"/>
      <c r="H141" s="63"/>
      <c r="I141" s="63"/>
      <c r="J141" s="63">
        <v>268</v>
      </c>
      <c r="K141" s="63"/>
      <c r="L141" s="63"/>
      <c r="M141" s="63"/>
      <c r="N141" s="63"/>
      <c r="O141" s="63"/>
      <c r="P141" s="63"/>
      <c r="Q141" s="63"/>
      <c r="R141" s="31"/>
      <c r="S141" s="31"/>
      <c r="T141" s="31"/>
      <c r="U141" s="31"/>
      <c r="V141" s="31"/>
      <c r="W141" s="31"/>
      <c r="X141" s="31"/>
    </row>
    <row r="142" spans="1:24" ht="180" x14ac:dyDescent="0.2">
      <c r="A142" s="54">
        <v>68</v>
      </c>
      <c r="B142" s="58" t="s">
        <v>3167</v>
      </c>
      <c r="C142" s="59" t="s">
        <v>3168</v>
      </c>
      <c r="D142" s="60" t="s">
        <v>210</v>
      </c>
      <c r="E142" s="64">
        <v>1</v>
      </c>
      <c r="F142" s="62">
        <v>272.69</v>
      </c>
      <c r="G142" s="63"/>
      <c r="H142" s="63"/>
      <c r="I142" s="63"/>
      <c r="J142" s="63">
        <v>273</v>
      </c>
      <c r="K142" s="63"/>
      <c r="L142" s="63"/>
      <c r="M142" s="63"/>
      <c r="N142" s="63"/>
      <c r="O142" s="63"/>
      <c r="P142" s="63"/>
      <c r="Q142" s="63"/>
      <c r="R142" s="31"/>
      <c r="S142" s="31"/>
      <c r="T142" s="31"/>
      <c r="U142" s="31"/>
      <c r="V142" s="31"/>
      <c r="W142" s="31"/>
      <c r="X142" s="31"/>
    </row>
    <row r="143" spans="1:24" ht="132" x14ac:dyDescent="0.2">
      <c r="A143" s="54">
        <v>69</v>
      </c>
      <c r="B143" s="58" t="s">
        <v>3145</v>
      </c>
      <c r="C143" s="59" t="s">
        <v>3146</v>
      </c>
      <c r="D143" s="60" t="s">
        <v>2643</v>
      </c>
      <c r="E143" s="61" t="s">
        <v>4304</v>
      </c>
      <c r="F143" s="62">
        <v>1831.06</v>
      </c>
      <c r="G143" s="62">
        <v>263.26</v>
      </c>
      <c r="H143" s="62">
        <v>24.16</v>
      </c>
      <c r="I143" s="62">
        <v>2.12</v>
      </c>
      <c r="J143" s="63">
        <v>549</v>
      </c>
      <c r="K143" s="63">
        <v>79</v>
      </c>
      <c r="L143" s="63">
        <v>7</v>
      </c>
      <c r="M143" s="63">
        <v>1</v>
      </c>
      <c r="N143" s="63">
        <v>21.65</v>
      </c>
      <c r="O143" s="63">
        <v>6.5</v>
      </c>
      <c r="P143" s="63">
        <v>0.13</v>
      </c>
      <c r="Q143" s="63">
        <v>0.04</v>
      </c>
      <c r="R143" s="31"/>
      <c r="S143" s="31"/>
      <c r="T143" s="31"/>
      <c r="U143" s="31"/>
      <c r="V143" s="31"/>
      <c r="W143" s="31"/>
      <c r="X143" s="31"/>
    </row>
    <row r="144" spans="1:24" ht="348" x14ac:dyDescent="0.2">
      <c r="A144" s="54">
        <v>70</v>
      </c>
      <c r="B144" s="58" t="s">
        <v>3148</v>
      </c>
      <c r="C144" s="59" t="s">
        <v>3149</v>
      </c>
      <c r="D144" s="60" t="s">
        <v>210</v>
      </c>
      <c r="E144" s="61" t="s">
        <v>4305</v>
      </c>
      <c r="F144" s="62">
        <v>145.41999999999999</v>
      </c>
      <c r="G144" s="63"/>
      <c r="H144" s="63"/>
      <c r="I144" s="63"/>
      <c r="J144" s="63">
        <v>-436</v>
      </c>
      <c r="K144" s="63"/>
      <c r="L144" s="63"/>
      <c r="M144" s="63"/>
      <c r="N144" s="63"/>
      <c r="O144" s="63"/>
      <c r="P144" s="63"/>
      <c r="Q144" s="63"/>
      <c r="R144" s="31"/>
      <c r="S144" s="31"/>
      <c r="T144" s="31"/>
      <c r="U144" s="31"/>
      <c r="V144" s="31"/>
      <c r="W144" s="31"/>
      <c r="X144" s="31"/>
    </row>
    <row r="145" spans="1:24" ht="348" x14ac:dyDescent="0.2">
      <c r="A145" s="54">
        <v>71</v>
      </c>
      <c r="B145" s="58" t="s">
        <v>4306</v>
      </c>
      <c r="C145" s="59" t="s">
        <v>4307</v>
      </c>
      <c r="D145" s="60" t="s">
        <v>210</v>
      </c>
      <c r="E145" s="64">
        <v>3</v>
      </c>
      <c r="F145" s="62">
        <v>230.48</v>
      </c>
      <c r="G145" s="63"/>
      <c r="H145" s="63"/>
      <c r="I145" s="63"/>
      <c r="J145" s="63">
        <v>691</v>
      </c>
      <c r="K145" s="63"/>
      <c r="L145" s="63"/>
      <c r="M145" s="63"/>
      <c r="N145" s="63"/>
      <c r="O145" s="63"/>
      <c r="P145" s="63"/>
      <c r="Q145" s="63"/>
      <c r="R145" s="31"/>
      <c r="S145" s="31"/>
      <c r="T145" s="31"/>
      <c r="U145" s="31"/>
      <c r="V145" s="31"/>
      <c r="W145" s="31"/>
      <c r="X145" s="31"/>
    </row>
    <row r="146" spans="1:24" ht="48" x14ac:dyDescent="0.2">
      <c r="A146" s="54">
        <v>72</v>
      </c>
      <c r="B146" s="58" t="s">
        <v>3153</v>
      </c>
      <c r="C146" s="59" t="s">
        <v>3154</v>
      </c>
      <c r="D146" s="60" t="s">
        <v>495</v>
      </c>
      <c r="E146" s="61" t="s">
        <v>4304</v>
      </c>
      <c r="F146" s="62">
        <v>1439.34</v>
      </c>
      <c r="G146" s="62">
        <v>85.12</v>
      </c>
      <c r="H146" s="62">
        <v>0.37</v>
      </c>
      <c r="I146" s="63"/>
      <c r="J146" s="63">
        <v>432</v>
      </c>
      <c r="K146" s="63">
        <v>26</v>
      </c>
      <c r="L146" s="63"/>
      <c r="M146" s="63"/>
      <c r="N146" s="63">
        <v>7</v>
      </c>
      <c r="O146" s="63">
        <v>2.1</v>
      </c>
      <c r="P146" s="63"/>
      <c r="Q146" s="63"/>
      <c r="R146" s="31"/>
      <c r="S146" s="31"/>
      <c r="T146" s="31"/>
      <c r="U146" s="31"/>
      <c r="V146" s="31"/>
      <c r="W146" s="31"/>
      <c r="X146" s="31"/>
    </row>
    <row r="147" spans="1:24" ht="168" x14ac:dyDescent="0.2">
      <c r="A147" s="54">
        <v>73</v>
      </c>
      <c r="B147" s="58" t="s">
        <v>3155</v>
      </c>
      <c r="C147" s="59" t="s">
        <v>3156</v>
      </c>
      <c r="D147" s="60" t="s">
        <v>325</v>
      </c>
      <c r="E147" s="61" t="s">
        <v>4308</v>
      </c>
      <c r="F147" s="62">
        <v>133.63999999999999</v>
      </c>
      <c r="G147" s="63"/>
      <c r="H147" s="63"/>
      <c r="I147" s="63"/>
      <c r="J147" s="63">
        <v>-401</v>
      </c>
      <c r="K147" s="63"/>
      <c r="L147" s="63"/>
      <c r="M147" s="63"/>
      <c r="N147" s="63"/>
      <c r="O147" s="63"/>
      <c r="P147" s="63"/>
      <c r="Q147" s="63"/>
      <c r="R147" s="31"/>
      <c r="S147" s="31"/>
      <c r="T147" s="31"/>
      <c r="U147" s="31"/>
      <c r="V147" s="31"/>
      <c r="W147" s="31"/>
      <c r="X147" s="31"/>
    </row>
    <row r="148" spans="1:24" ht="180" x14ac:dyDescent="0.2">
      <c r="A148" s="54">
        <v>74</v>
      </c>
      <c r="B148" s="58" t="s">
        <v>3158</v>
      </c>
      <c r="C148" s="59" t="s">
        <v>3159</v>
      </c>
      <c r="D148" s="60" t="s">
        <v>210</v>
      </c>
      <c r="E148" s="64">
        <v>3</v>
      </c>
      <c r="F148" s="62">
        <v>95</v>
      </c>
      <c r="G148" s="63"/>
      <c r="H148" s="63"/>
      <c r="I148" s="63"/>
      <c r="J148" s="63">
        <v>285</v>
      </c>
      <c r="K148" s="63"/>
      <c r="L148" s="63"/>
      <c r="M148" s="63"/>
      <c r="N148" s="63"/>
      <c r="O148" s="63"/>
      <c r="P148" s="63"/>
      <c r="Q148" s="63"/>
      <c r="R148" s="31"/>
      <c r="S148" s="31"/>
      <c r="T148" s="31"/>
      <c r="U148" s="31"/>
      <c r="V148" s="31"/>
      <c r="W148" s="31"/>
      <c r="X148" s="31"/>
    </row>
    <row r="149" spans="1:24" ht="96" x14ac:dyDescent="0.2">
      <c r="A149" s="54">
        <v>75</v>
      </c>
      <c r="B149" s="58" t="s">
        <v>3177</v>
      </c>
      <c r="C149" s="59" t="s">
        <v>3178</v>
      </c>
      <c r="D149" s="60" t="s">
        <v>2643</v>
      </c>
      <c r="E149" s="61" t="s">
        <v>2941</v>
      </c>
      <c r="F149" s="62">
        <v>283.54000000000002</v>
      </c>
      <c r="G149" s="62">
        <v>132.41999999999999</v>
      </c>
      <c r="H149" s="62">
        <v>61.68</v>
      </c>
      <c r="I149" s="62">
        <v>3.76</v>
      </c>
      <c r="J149" s="63">
        <v>28</v>
      </c>
      <c r="K149" s="63">
        <v>13</v>
      </c>
      <c r="L149" s="63">
        <v>6</v>
      </c>
      <c r="M149" s="63"/>
      <c r="N149" s="63">
        <v>10.89</v>
      </c>
      <c r="O149" s="63">
        <v>1.0900000000000001</v>
      </c>
      <c r="P149" s="63">
        <v>0.23</v>
      </c>
      <c r="Q149" s="63">
        <v>0.02</v>
      </c>
      <c r="R149" s="31"/>
      <c r="S149" s="31"/>
      <c r="T149" s="31"/>
      <c r="U149" s="31"/>
      <c r="V149" s="31"/>
      <c r="W149" s="31"/>
      <c r="X149" s="31"/>
    </row>
    <row r="150" spans="1:24" ht="144" x14ac:dyDescent="0.2">
      <c r="A150" s="54">
        <v>76</v>
      </c>
      <c r="B150" s="58" t="s">
        <v>3180</v>
      </c>
      <c r="C150" s="59" t="s">
        <v>3181</v>
      </c>
      <c r="D150" s="60" t="s">
        <v>210</v>
      </c>
      <c r="E150" s="64">
        <v>1</v>
      </c>
      <c r="F150" s="62">
        <v>561.54999999999995</v>
      </c>
      <c r="G150" s="63"/>
      <c r="H150" s="63"/>
      <c r="I150" s="63"/>
      <c r="J150" s="63">
        <v>562</v>
      </c>
      <c r="K150" s="63"/>
      <c r="L150" s="63"/>
      <c r="M150" s="63"/>
      <c r="N150" s="63"/>
      <c r="O150" s="63"/>
      <c r="P150" s="63"/>
      <c r="Q150" s="63"/>
      <c r="R150" s="31"/>
      <c r="S150" s="31"/>
      <c r="T150" s="31"/>
      <c r="U150" s="31"/>
      <c r="V150" s="31"/>
      <c r="W150" s="31"/>
      <c r="X150" s="31"/>
    </row>
    <row r="151" spans="1:24" ht="168" x14ac:dyDescent="0.2">
      <c r="A151" s="54">
        <v>77</v>
      </c>
      <c r="B151" s="58" t="s">
        <v>4309</v>
      </c>
      <c r="C151" s="59" t="s">
        <v>4310</v>
      </c>
      <c r="D151" s="60" t="s">
        <v>131</v>
      </c>
      <c r="E151" s="64">
        <v>1</v>
      </c>
      <c r="F151" s="62">
        <v>165.13</v>
      </c>
      <c r="G151" s="62">
        <v>24.86</v>
      </c>
      <c r="H151" s="62">
        <v>51.68</v>
      </c>
      <c r="I151" s="62">
        <v>3.92</v>
      </c>
      <c r="J151" s="63">
        <v>165</v>
      </c>
      <c r="K151" s="63">
        <v>25</v>
      </c>
      <c r="L151" s="63">
        <v>52</v>
      </c>
      <c r="M151" s="63">
        <v>4</v>
      </c>
      <c r="N151" s="63">
        <v>2.25</v>
      </c>
      <c r="O151" s="63">
        <v>2.25</v>
      </c>
      <c r="P151" s="63">
        <v>0.24</v>
      </c>
      <c r="Q151" s="63">
        <v>0.24</v>
      </c>
      <c r="R151" s="31"/>
      <c r="S151" s="31"/>
      <c r="T151" s="31"/>
      <c r="U151" s="31"/>
      <c r="V151" s="31"/>
      <c r="W151" s="31"/>
      <c r="X151" s="31"/>
    </row>
    <row r="152" spans="1:24" ht="156" x14ac:dyDescent="0.2">
      <c r="A152" s="54">
        <v>78</v>
      </c>
      <c r="B152" s="58" t="s">
        <v>4311</v>
      </c>
      <c r="C152" s="59" t="s">
        <v>4312</v>
      </c>
      <c r="D152" s="60" t="s">
        <v>325</v>
      </c>
      <c r="E152" s="64">
        <v>1</v>
      </c>
      <c r="F152" s="62">
        <v>314.99</v>
      </c>
      <c r="G152" s="63"/>
      <c r="H152" s="63"/>
      <c r="I152" s="63"/>
      <c r="J152" s="63">
        <v>315</v>
      </c>
      <c r="K152" s="63"/>
      <c r="L152" s="63"/>
      <c r="M152" s="63"/>
      <c r="N152" s="63"/>
      <c r="O152" s="63"/>
      <c r="P152" s="63"/>
      <c r="Q152" s="63"/>
      <c r="R152" s="31"/>
      <c r="S152" s="31"/>
      <c r="T152" s="31"/>
      <c r="U152" s="31"/>
      <c r="V152" s="31"/>
      <c r="W152" s="31"/>
      <c r="X152" s="31"/>
    </row>
    <row r="153" spans="1:24" x14ac:dyDescent="0.2">
      <c r="A153" s="114" t="s">
        <v>2661</v>
      </c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31"/>
      <c r="S153" s="31"/>
      <c r="T153" s="31"/>
      <c r="U153" s="31"/>
      <c r="V153" s="31"/>
      <c r="W153" s="31"/>
      <c r="X153" s="31"/>
    </row>
    <row r="154" spans="1:24" ht="168" x14ac:dyDescent="0.2">
      <c r="A154" s="54">
        <v>79</v>
      </c>
      <c r="B154" s="58" t="s">
        <v>3213</v>
      </c>
      <c r="C154" s="59" t="s">
        <v>3214</v>
      </c>
      <c r="D154" s="60" t="s">
        <v>464</v>
      </c>
      <c r="E154" s="61" t="s">
        <v>139</v>
      </c>
      <c r="F154" s="62">
        <v>4772.6499999999996</v>
      </c>
      <c r="G154" s="62">
        <v>805.57</v>
      </c>
      <c r="H154" s="62">
        <v>3.51</v>
      </c>
      <c r="I154" s="62">
        <v>0.33</v>
      </c>
      <c r="J154" s="63">
        <v>477</v>
      </c>
      <c r="K154" s="63">
        <v>81</v>
      </c>
      <c r="L154" s="63"/>
      <c r="M154" s="63"/>
      <c r="N154" s="63">
        <v>64.239999999999995</v>
      </c>
      <c r="O154" s="63">
        <v>6.42</v>
      </c>
      <c r="P154" s="63">
        <v>0.02</v>
      </c>
      <c r="Q154" s="63"/>
      <c r="R154" s="31"/>
      <c r="S154" s="31"/>
      <c r="T154" s="31"/>
      <c r="U154" s="31"/>
      <c r="V154" s="31"/>
      <c r="W154" s="31"/>
      <c r="X154" s="31"/>
    </row>
    <row r="155" spans="1:24" ht="168" x14ac:dyDescent="0.2">
      <c r="A155" s="54">
        <v>80</v>
      </c>
      <c r="B155" s="58" t="s">
        <v>3216</v>
      </c>
      <c r="C155" s="59" t="s">
        <v>3217</v>
      </c>
      <c r="D155" s="60" t="s">
        <v>464</v>
      </c>
      <c r="E155" s="61" t="s">
        <v>4283</v>
      </c>
      <c r="F155" s="62">
        <v>7882.24</v>
      </c>
      <c r="G155" s="62">
        <v>772.46</v>
      </c>
      <c r="H155" s="62">
        <v>8.52</v>
      </c>
      <c r="I155" s="62">
        <v>0.82</v>
      </c>
      <c r="J155" s="63">
        <v>749</v>
      </c>
      <c r="K155" s="63">
        <v>73</v>
      </c>
      <c r="L155" s="63">
        <v>1</v>
      </c>
      <c r="M155" s="63"/>
      <c r="N155" s="63">
        <v>61.6</v>
      </c>
      <c r="O155" s="63">
        <v>5.85</v>
      </c>
      <c r="P155" s="63">
        <v>0.05</v>
      </c>
      <c r="Q155" s="63"/>
      <c r="R155" s="31"/>
      <c r="S155" s="31"/>
      <c r="T155" s="31"/>
      <c r="U155" s="31"/>
      <c r="V155" s="31"/>
      <c r="W155" s="31"/>
      <c r="X155" s="31"/>
    </row>
    <row r="156" spans="1:24" ht="96" x14ac:dyDescent="0.2">
      <c r="A156" s="54">
        <v>81</v>
      </c>
      <c r="B156" s="58" t="s">
        <v>2522</v>
      </c>
      <c r="C156" s="59" t="s">
        <v>2523</v>
      </c>
      <c r="D156" s="60" t="s">
        <v>186</v>
      </c>
      <c r="E156" s="64">
        <v>1.3</v>
      </c>
      <c r="F156" s="62">
        <v>12.99</v>
      </c>
      <c r="G156" s="63"/>
      <c r="H156" s="63"/>
      <c r="I156" s="63"/>
      <c r="J156" s="63">
        <v>17</v>
      </c>
      <c r="K156" s="63"/>
      <c r="L156" s="63"/>
      <c r="M156" s="63"/>
      <c r="N156" s="63"/>
      <c r="O156" s="63"/>
      <c r="P156" s="63"/>
      <c r="Q156" s="63"/>
      <c r="R156" s="31"/>
      <c r="S156" s="31"/>
      <c r="T156" s="31"/>
      <c r="U156" s="31"/>
      <c r="V156" s="31"/>
      <c r="W156" s="31"/>
      <c r="X156" s="31"/>
    </row>
    <row r="157" spans="1:24" x14ac:dyDescent="0.2">
      <c r="A157" s="114" t="s">
        <v>3202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31"/>
      <c r="S157" s="31"/>
      <c r="T157" s="31"/>
      <c r="U157" s="31"/>
      <c r="V157" s="31"/>
      <c r="W157" s="31"/>
      <c r="X157" s="31"/>
    </row>
    <row r="158" spans="1:24" ht="144" x14ac:dyDescent="0.2">
      <c r="A158" s="54">
        <v>82</v>
      </c>
      <c r="B158" s="58" t="s">
        <v>3203</v>
      </c>
      <c r="C158" s="59" t="s">
        <v>3204</v>
      </c>
      <c r="D158" s="60" t="s">
        <v>3205</v>
      </c>
      <c r="E158" s="61" t="s">
        <v>4313</v>
      </c>
      <c r="F158" s="62">
        <v>4598.87</v>
      </c>
      <c r="G158" s="62">
        <v>410.56</v>
      </c>
      <c r="H158" s="62">
        <v>4175.29</v>
      </c>
      <c r="I158" s="62">
        <v>244.19</v>
      </c>
      <c r="J158" s="63">
        <v>327</v>
      </c>
      <c r="K158" s="63">
        <v>29</v>
      </c>
      <c r="L158" s="63">
        <v>296</v>
      </c>
      <c r="M158" s="63">
        <v>17</v>
      </c>
      <c r="N158" s="63">
        <v>34.53</v>
      </c>
      <c r="O158" s="63">
        <v>2.4500000000000002</v>
      </c>
      <c r="P158" s="63">
        <v>14.01</v>
      </c>
      <c r="Q158" s="63">
        <v>0.99</v>
      </c>
      <c r="R158" s="31"/>
      <c r="S158" s="31"/>
      <c r="T158" s="31"/>
      <c r="U158" s="31"/>
      <c r="V158" s="31"/>
      <c r="W158" s="31"/>
      <c r="X158" s="31"/>
    </row>
    <row r="159" spans="1:24" ht="156" x14ac:dyDescent="0.2">
      <c r="A159" s="54">
        <v>83</v>
      </c>
      <c r="B159" s="58" t="s">
        <v>3207</v>
      </c>
      <c r="C159" s="59" t="s">
        <v>3208</v>
      </c>
      <c r="D159" s="60" t="s">
        <v>174</v>
      </c>
      <c r="E159" s="64">
        <v>7.1710000000000003</v>
      </c>
      <c r="F159" s="62">
        <v>69.58</v>
      </c>
      <c r="G159" s="63"/>
      <c r="H159" s="63"/>
      <c r="I159" s="63"/>
      <c r="J159" s="63">
        <v>499</v>
      </c>
      <c r="K159" s="63"/>
      <c r="L159" s="63"/>
      <c r="M159" s="63"/>
      <c r="N159" s="63"/>
      <c r="O159" s="63"/>
      <c r="P159" s="63"/>
      <c r="Q159" s="63"/>
      <c r="R159" s="31"/>
      <c r="S159" s="31"/>
      <c r="T159" s="31"/>
      <c r="U159" s="31"/>
      <c r="V159" s="31"/>
      <c r="W159" s="31"/>
      <c r="X159" s="31"/>
    </row>
    <row r="160" spans="1:24" ht="144" x14ac:dyDescent="0.2">
      <c r="A160" s="54">
        <v>84</v>
      </c>
      <c r="B160" s="58" t="s">
        <v>288</v>
      </c>
      <c r="C160" s="59" t="s">
        <v>3209</v>
      </c>
      <c r="D160" s="60" t="s">
        <v>165</v>
      </c>
      <c r="E160" s="61" t="s">
        <v>4314</v>
      </c>
      <c r="F160" s="62">
        <v>1518.44</v>
      </c>
      <c r="G160" s="62">
        <v>1518.44</v>
      </c>
      <c r="H160" s="63"/>
      <c r="I160" s="63"/>
      <c r="J160" s="63">
        <v>259</v>
      </c>
      <c r="K160" s="63">
        <v>259</v>
      </c>
      <c r="L160" s="63"/>
      <c r="M160" s="63"/>
      <c r="N160" s="63">
        <v>154</v>
      </c>
      <c r="O160" s="63">
        <v>26.24</v>
      </c>
      <c r="P160" s="63"/>
      <c r="Q160" s="63"/>
      <c r="R160" s="31"/>
      <c r="S160" s="31"/>
      <c r="T160" s="31"/>
      <c r="U160" s="31"/>
      <c r="V160" s="31"/>
      <c r="W160" s="31"/>
      <c r="X160" s="31"/>
    </row>
    <row r="161" spans="1:24" ht="96" x14ac:dyDescent="0.2">
      <c r="A161" s="54">
        <v>85</v>
      </c>
      <c r="B161" s="58" t="s">
        <v>305</v>
      </c>
      <c r="C161" s="59" t="s">
        <v>3211</v>
      </c>
      <c r="D161" s="60" t="s">
        <v>165</v>
      </c>
      <c r="E161" s="61" t="s">
        <v>4315</v>
      </c>
      <c r="F161" s="62">
        <v>921.46</v>
      </c>
      <c r="G161" s="62">
        <v>921.46</v>
      </c>
      <c r="H161" s="63"/>
      <c r="I161" s="63"/>
      <c r="J161" s="63">
        <v>155</v>
      </c>
      <c r="K161" s="63">
        <v>155</v>
      </c>
      <c r="L161" s="63"/>
      <c r="M161" s="63"/>
      <c r="N161" s="63">
        <v>97.2</v>
      </c>
      <c r="O161" s="63">
        <v>16.329999999999998</v>
      </c>
      <c r="P161" s="63"/>
      <c r="Q161" s="63"/>
      <c r="R161" s="31"/>
      <c r="S161" s="31"/>
      <c r="T161" s="31"/>
      <c r="U161" s="31"/>
      <c r="V161" s="31"/>
      <c r="W161" s="31"/>
      <c r="X161" s="31"/>
    </row>
    <row r="162" spans="1:24" ht="168" x14ac:dyDescent="0.2">
      <c r="A162" s="54">
        <v>86</v>
      </c>
      <c r="B162" s="58" t="s">
        <v>3219</v>
      </c>
      <c r="C162" s="59" t="s">
        <v>3220</v>
      </c>
      <c r="D162" s="60" t="s">
        <v>474</v>
      </c>
      <c r="E162" s="61" t="s">
        <v>4316</v>
      </c>
      <c r="F162" s="62">
        <v>457888.21</v>
      </c>
      <c r="G162" s="62">
        <v>7775.46</v>
      </c>
      <c r="H162" s="62">
        <v>19356.41</v>
      </c>
      <c r="I162" s="62">
        <v>2629.92</v>
      </c>
      <c r="J162" s="63">
        <v>1832</v>
      </c>
      <c r="K162" s="63">
        <v>31</v>
      </c>
      <c r="L162" s="63">
        <v>77</v>
      </c>
      <c r="M162" s="63">
        <v>11</v>
      </c>
      <c r="N162" s="63">
        <v>594</v>
      </c>
      <c r="O162" s="63">
        <v>2.38</v>
      </c>
      <c r="P162" s="63">
        <v>165.3</v>
      </c>
      <c r="Q162" s="63">
        <v>0.66</v>
      </c>
      <c r="R162" s="31"/>
      <c r="S162" s="31"/>
      <c r="T162" s="31"/>
      <c r="U162" s="31"/>
      <c r="V162" s="31"/>
      <c r="W162" s="31"/>
      <c r="X162" s="31"/>
    </row>
    <row r="163" spans="1:24" x14ac:dyDescent="0.2">
      <c r="A163" s="114" t="s">
        <v>90</v>
      </c>
      <c r="B163" s="113"/>
      <c r="C163" s="113"/>
      <c r="D163" s="113"/>
      <c r="E163" s="113"/>
      <c r="F163" s="113"/>
      <c r="G163" s="113"/>
      <c r="H163" s="113"/>
      <c r="I163" s="113"/>
      <c r="J163" s="62">
        <v>7106</v>
      </c>
      <c r="K163" s="62">
        <v>801</v>
      </c>
      <c r="L163" s="62">
        <v>444</v>
      </c>
      <c r="M163" s="62">
        <v>34</v>
      </c>
      <c r="N163" s="63"/>
      <c r="O163" s="62">
        <v>74.069999999999993</v>
      </c>
      <c r="P163" s="63"/>
      <c r="Q163" s="62">
        <v>1.98</v>
      </c>
      <c r="R163" s="31"/>
      <c r="S163" s="31"/>
      <c r="T163" s="31"/>
      <c r="U163" s="31"/>
      <c r="V163" s="31"/>
      <c r="W163" s="31"/>
      <c r="X163" s="31"/>
    </row>
    <row r="164" spans="1:24" x14ac:dyDescent="0.2">
      <c r="A164" s="114" t="s">
        <v>91</v>
      </c>
      <c r="B164" s="113"/>
      <c r="C164" s="113"/>
      <c r="D164" s="113"/>
      <c r="E164" s="113"/>
      <c r="F164" s="113"/>
      <c r="G164" s="113"/>
      <c r="H164" s="113"/>
      <c r="I164" s="113"/>
      <c r="J164" s="62">
        <v>857</v>
      </c>
      <c r="K164" s="63"/>
      <c r="L164" s="63"/>
      <c r="M164" s="63"/>
      <c r="N164" s="63"/>
      <c r="O164" s="63"/>
      <c r="P164" s="63"/>
      <c r="Q164" s="63"/>
      <c r="R164" s="31"/>
      <c r="S164" s="31"/>
      <c r="T164" s="31"/>
      <c r="U164" s="31"/>
      <c r="V164" s="31"/>
      <c r="W164" s="31"/>
      <c r="X164" s="31"/>
    </row>
    <row r="165" spans="1:24" x14ac:dyDescent="0.2">
      <c r="A165" s="114" t="s">
        <v>92</v>
      </c>
      <c r="B165" s="113"/>
      <c r="C165" s="113"/>
      <c r="D165" s="113"/>
      <c r="E165" s="113"/>
      <c r="F165" s="113"/>
      <c r="G165" s="113"/>
      <c r="H165" s="113"/>
      <c r="I165" s="113"/>
      <c r="J165" s="63"/>
      <c r="K165" s="63"/>
      <c r="L165" s="63"/>
      <c r="M165" s="63"/>
      <c r="N165" s="63"/>
      <c r="O165" s="63"/>
      <c r="P165" s="63"/>
      <c r="Q165" s="63"/>
      <c r="R165" s="31"/>
      <c r="S165" s="31"/>
      <c r="T165" s="31"/>
      <c r="U165" s="31"/>
      <c r="V165" s="31"/>
      <c r="W165" s="31"/>
      <c r="X165" s="31"/>
    </row>
    <row r="166" spans="1:24" x14ac:dyDescent="0.2">
      <c r="A166" s="114" t="s">
        <v>4317</v>
      </c>
      <c r="B166" s="113"/>
      <c r="C166" s="113"/>
      <c r="D166" s="113"/>
      <c r="E166" s="113"/>
      <c r="F166" s="113"/>
      <c r="G166" s="113"/>
      <c r="H166" s="113"/>
      <c r="I166" s="113"/>
      <c r="J166" s="62">
        <v>354</v>
      </c>
      <c r="K166" s="63"/>
      <c r="L166" s="63"/>
      <c r="M166" s="63"/>
      <c r="N166" s="63"/>
      <c r="O166" s="63"/>
      <c r="P166" s="63"/>
      <c r="Q166" s="63"/>
      <c r="R166" s="31"/>
      <c r="S166" s="31"/>
      <c r="T166" s="31"/>
      <c r="U166" s="31"/>
      <c r="V166" s="31"/>
      <c r="W166" s="31"/>
      <c r="X166" s="31"/>
    </row>
    <row r="167" spans="1:24" x14ac:dyDescent="0.2">
      <c r="A167" s="114" t="s">
        <v>4318</v>
      </c>
      <c r="B167" s="113"/>
      <c r="C167" s="113"/>
      <c r="D167" s="113"/>
      <c r="E167" s="113"/>
      <c r="F167" s="113"/>
      <c r="G167" s="113"/>
      <c r="H167" s="113"/>
      <c r="I167" s="113"/>
      <c r="J167" s="62">
        <v>389</v>
      </c>
      <c r="K167" s="63"/>
      <c r="L167" s="63"/>
      <c r="M167" s="63"/>
      <c r="N167" s="63"/>
      <c r="O167" s="63"/>
      <c r="P167" s="63"/>
      <c r="Q167" s="63"/>
      <c r="R167" s="31"/>
      <c r="S167" s="31"/>
      <c r="T167" s="31"/>
      <c r="U167" s="31"/>
      <c r="V167" s="31"/>
      <c r="W167" s="31"/>
      <c r="X167" s="31"/>
    </row>
    <row r="168" spans="1:24" x14ac:dyDescent="0.2">
      <c r="A168" s="114" t="s">
        <v>4319</v>
      </c>
      <c r="B168" s="113"/>
      <c r="C168" s="113"/>
      <c r="D168" s="113"/>
      <c r="E168" s="113"/>
      <c r="F168" s="113"/>
      <c r="G168" s="113"/>
      <c r="H168" s="113"/>
      <c r="I168" s="113"/>
      <c r="J168" s="62">
        <v>114</v>
      </c>
      <c r="K168" s="63"/>
      <c r="L168" s="63"/>
      <c r="M168" s="63"/>
      <c r="N168" s="63"/>
      <c r="O168" s="63"/>
      <c r="P168" s="63"/>
      <c r="Q168" s="63"/>
      <c r="R168" s="31"/>
      <c r="S168" s="31"/>
      <c r="T168" s="31"/>
      <c r="U168" s="31"/>
      <c r="V168" s="31"/>
      <c r="W168" s="31"/>
      <c r="X168" s="31"/>
    </row>
    <row r="169" spans="1:24" x14ac:dyDescent="0.2">
      <c r="A169" s="114" t="s">
        <v>95</v>
      </c>
      <c r="B169" s="113"/>
      <c r="C169" s="113"/>
      <c r="D169" s="113"/>
      <c r="E169" s="113"/>
      <c r="F169" s="113"/>
      <c r="G169" s="113"/>
      <c r="H169" s="113"/>
      <c r="I169" s="113"/>
      <c r="J169" s="62">
        <v>533</v>
      </c>
      <c r="K169" s="63"/>
      <c r="L169" s="63"/>
      <c r="M169" s="63"/>
      <c r="N169" s="63"/>
      <c r="O169" s="63"/>
      <c r="P169" s="63"/>
      <c r="Q169" s="63"/>
      <c r="R169" s="31"/>
      <c r="S169" s="31"/>
      <c r="T169" s="31"/>
      <c r="U169" s="31"/>
      <c r="V169" s="31"/>
      <c r="W169" s="31"/>
      <c r="X169" s="31"/>
    </row>
    <row r="170" spans="1:24" x14ac:dyDescent="0.2">
      <c r="A170" s="114" t="s">
        <v>92</v>
      </c>
      <c r="B170" s="113"/>
      <c r="C170" s="113"/>
      <c r="D170" s="113"/>
      <c r="E170" s="113"/>
      <c r="F170" s="113"/>
      <c r="G170" s="113"/>
      <c r="H170" s="113"/>
      <c r="I170" s="113"/>
      <c r="J170" s="63"/>
      <c r="K170" s="63"/>
      <c r="L170" s="63"/>
      <c r="M170" s="63"/>
      <c r="N170" s="63"/>
      <c r="O170" s="63"/>
      <c r="P170" s="63"/>
      <c r="Q170" s="63"/>
      <c r="R170" s="31"/>
      <c r="S170" s="31"/>
      <c r="T170" s="31"/>
      <c r="U170" s="31"/>
      <c r="V170" s="31"/>
      <c r="W170" s="31"/>
      <c r="X170" s="31"/>
    </row>
    <row r="171" spans="1:24" x14ac:dyDescent="0.2">
      <c r="A171" s="114" t="s">
        <v>4320</v>
      </c>
      <c r="B171" s="113"/>
      <c r="C171" s="113"/>
      <c r="D171" s="113"/>
      <c r="E171" s="113"/>
      <c r="F171" s="113"/>
      <c r="G171" s="113"/>
      <c r="H171" s="113"/>
      <c r="I171" s="113"/>
      <c r="J171" s="62">
        <v>186</v>
      </c>
      <c r="K171" s="63"/>
      <c r="L171" s="63"/>
      <c r="M171" s="63"/>
      <c r="N171" s="63"/>
      <c r="O171" s="63"/>
      <c r="P171" s="63"/>
      <c r="Q171" s="63"/>
      <c r="R171" s="31"/>
      <c r="S171" s="31"/>
      <c r="T171" s="31"/>
      <c r="U171" s="31"/>
      <c r="V171" s="31"/>
      <c r="W171" s="31"/>
      <c r="X171" s="31"/>
    </row>
    <row r="172" spans="1:24" x14ac:dyDescent="0.2">
      <c r="A172" s="114" t="s">
        <v>4321</v>
      </c>
      <c r="B172" s="113"/>
      <c r="C172" s="113"/>
      <c r="D172" s="113"/>
      <c r="E172" s="113"/>
      <c r="F172" s="113"/>
      <c r="G172" s="113"/>
      <c r="H172" s="113"/>
      <c r="I172" s="113"/>
      <c r="J172" s="62">
        <v>17</v>
      </c>
      <c r="K172" s="63"/>
      <c r="L172" s="63"/>
      <c r="M172" s="63"/>
      <c r="N172" s="63"/>
      <c r="O172" s="63"/>
      <c r="P172" s="63"/>
      <c r="Q172" s="63"/>
      <c r="R172" s="31"/>
      <c r="S172" s="31"/>
      <c r="T172" s="31"/>
      <c r="U172" s="31"/>
      <c r="V172" s="31"/>
      <c r="W172" s="31"/>
      <c r="X172" s="31"/>
    </row>
    <row r="173" spans="1:24" x14ac:dyDescent="0.2">
      <c r="A173" s="114" t="s">
        <v>4322</v>
      </c>
      <c r="B173" s="113"/>
      <c r="C173" s="113"/>
      <c r="D173" s="113"/>
      <c r="E173" s="113"/>
      <c r="F173" s="113"/>
      <c r="G173" s="113"/>
      <c r="H173" s="113"/>
      <c r="I173" s="113"/>
      <c r="J173" s="62">
        <v>252</v>
      </c>
      <c r="K173" s="63"/>
      <c r="L173" s="63"/>
      <c r="M173" s="63"/>
      <c r="N173" s="63"/>
      <c r="O173" s="63"/>
      <c r="P173" s="63"/>
      <c r="Q173" s="63"/>
      <c r="R173" s="31"/>
      <c r="S173" s="31"/>
      <c r="T173" s="31"/>
      <c r="U173" s="31"/>
      <c r="V173" s="31"/>
      <c r="W173" s="31"/>
      <c r="X173" s="31"/>
    </row>
    <row r="174" spans="1:24" x14ac:dyDescent="0.2">
      <c r="A174" s="114" t="s">
        <v>4323</v>
      </c>
      <c r="B174" s="113"/>
      <c r="C174" s="113"/>
      <c r="D174" s="113"/>
      <c r="E174" s="113"/>
      <c r="F174" s="113"/>
      <c r="G174" s="113"/>
      <c r="H174" s="113"/>
      <c r="I174" s="113"/>
      <c r="J174" s="62">
        <v>78</v>
      </c>
      <c r="K174" s="63"/>
      <c r="L174" s="63"/>
      <c r="M174" s="63"/>
      <c r="N174" s="63"/>
      <c r="O174" s="63"/>
      <c r="P174" s="63"/>
      <c r="Q174" s="63"/>
      <c r="R174" s="31"/>
      <c r="S174" s="31"/>
      <c r="T174" s="31"/>
      <c r="U174" s="31"/>
      <c r="V174" s="31"/>
      <c r="W174" s="31"/>
      <c r="X174" s="31"/>
    </row>
    <row r="175" spans="1:24" x14ac:dyDescent="0.2">
      <c r="A175" s="115" t="s">
        <v>4324</v>
      </c>
      <c r="B175" s="113"/>
      <c r="C175" s="113"/>
      <c r="D175" s="113"/>
      <c r="E175" s="113"/>
      <c r="F175" s="113"/>
      <c r="G175" s="113"/>
      <c r="H175" s="113"/>
      <c r="I175" s="113"/>
      <c r="J175" s="65">
        <v>8496</v>
      </c>
      <c r="K175" s="63"/>
      <c r="L175" s="63"/>
      <c r="M175" s="63"/>
      <c r="N175" s="63"/>
      <c r="O175" s="65">
        <v>74.069999999999993</v>
      </c>
      <c r="P175" s="63"/>
      <c r="Q175" s="65">
        <v>1.98</v>
      </c>
      <c r="R175" s="31"/>
      <c r="S175" s="31"/>
      <c r="T175" s="31"/>
      <c r="U175" s="31"/>
      <c r="V175" s="31"/>
      <c r="W175" s="31"/>
      <c r="X175" s="31"/>
    </row>
    <row r="176" spans="1:24" x14ac:dyDescent="0.2">
      <c r="A176" s="112" t="s">
        <v>4325</v>
      </c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31"/>
      <c r="S176" s="31"/>
      <c r="T176" s="31"/>
      <c r="U176" s="31"/>
      <c r="V176" s="31"/>
      <c r="W176" s="31"/>
      <c r="X176" s="31"/>
    </row>
    <row r="177" spans="1:24" ht="108" x14ac:dyDescent="0.2">
      <c r="A177" s="54">
        <v>87</v>
      </c>
      <c r="B177" s="58" t="s">
        <v>3249</v>
      </c>
      <c r="C177" s="59" t="s">
        <v>3250</v>
      </c>
      <c r="D177" s="60" t="s">
        <v>2463</v>
      </c>
      <c r="E177" s="64">
        <v>1</v>
      </c>
      <c r="F177" s="62">
        <v>2602.44</v>
      </c>
      <c r="G177" s="62">
        <v>166.36</v>
      </c>
      <c r="H177" s="62">
        <v>13.39</v>
      </c>
      <c r="I177" s="62">
        <v>0.82</v>
      </c>
      <c r="J177" s="63">
        <v>2602</v>
      </c>
      <c r="K177" s="63">
        <v>166</v>
      </c>
      <c r="L177" s="63">
        <v>13</v>
      </c>
      <c r="M177" s="63">
        <v>1</v>
      </c>
      <c r="N177" s="63">
        <v>14.17</v>
      </c>
      <c r="O177" s="63">
        <v>14.17</v>
      </c>
      <c r="P177" s="63">
        <v>0.05</v>
      </c>
      <c r="Q177" s="63">
        <v>0.05</v>
      </c>
      <c r="R177" s="31"/>
      <c r="S177" s="31"/>
      <c r="T177" s="31"/>
      <c r="U177" s="31"/>
      <c r="V177" s="31"/>
      <c r="W177" s="31"/>
      <c r="X177" s="31"/>
    </row>
    <row r="178" spans="1:24" ht="132" x14ac:dyDescent="0.2">
      <c r="A178" s="54">
        <v>88</v>
      </c>
      <c r="B178" s="58" t="s">
        <v>3251</v>
      </c>
      <c r="C178" s="59" t="s">
        <v>3252</v>
      </c>
      <c r="D178" s="60" t="s">
        <v>210</v>
      </c>
      <c r="E178" s="61" t="s">
        <v>3253</v>
      </c>
      <c r="F178" s="62">
        <v>2259.23</v>
      </c>
      <c r="G178" s="63"/>
      <c r="H178" s="63"/>
      <c r="I178" s="63"/>
      <c r="J178" s="63">
        <v>-2259</v>
      </c>
      <c r="K178" s="63"/>
      <c r="L178" s="63"/>
      <c r="M178" s="63"/>
      <c r="N178" s="63"/>
      <c r="O178" s="63"/>
      <c r="P178" s="63"/>
      <c r="Q178" s="63"/>
      <c r="R178" s="31"/>
      <c r="S178" s="31"/>
      <c r="T178" s="31"/>
      <c r="U178" s="31"/>
      <c r="V178" s="31"/>
      <c r="W178" s="31"/>
      <c r="X178" s="31"/>
    </row>
    <row r="179" spans="1:24" ht="105.75" x14ac:dyDescent="0.2">
      <c r="A179" s="101" t="s">
        <v>4326</v>
      </c>
      <c r="B179" s="58" t="s">
        <v>4327</v>
      </c>
      <c r="C179" s="59" t="s">
        <v>4328</v>
      </c>
      <c r="D179" s="60" t="s">
        <v>325</v>
      </c>
      <c r="E179" s="64">
        <v>1</v>
      </c>
      <c r="F179" s="62" t="s">
        <v>3257</v>
      </c>
      <c r="G179" s="63"/>
      <c r="H179" s="63"/>
      <c r="I179" s="63"/>
      <c r="J179" s="63">
        <v>5278</v>
      </c>
      <c r="K179" s="63"/>
      <c r="L179" s="63"/>
      <c r="M179" s="63"/>
      <c r="N179" s="63"/>
      <c r="O179" s="63"/>
      <c r="P179" s="63"/>
      <c r="Q179" s="63"/>
      <c r="R179" s="31"/>
      <c r="S179" s="31"/>
      <c r="T179" s="31"/>
      <c r="U179" s="31"/>
      <c r="V179" s="31"/>
      <c r="W179" s="31"/>
      <c r="X179" s="31"/>
    </row>
    <row r="180" spans="1:24" ht="168" x14ac:dyDescent="0.2">
      <c r="A180" s="54">
        <v>90</v>
      </c>
      <c r="B180" s="58" t="s">
        <v>3028</v>
      </c>
      <c r="C180" s="59" t="s">
        <v>3029</v>
      </c>
      <c r="D180" s="60" t="s">
        <v>464</v>
      </c>
      <c r="E180" s="61" t="s">
        <v>384</v>
      </c>
      <c r="F180" s="62">
        <v>5536.64</v>
      </c>
      <c r="G180" s="62">
        <v>450.77</v>
      </c>
      <c r="H180" s="62">
        <v>61.27</v>
      </c>
      <c r="I180" s="62">
        <v>2.4500000000000002</v>
      </c>
      <c r="J180" s="63">
        <v>194</v>
      </c>
      <c r="K180" s="63">
        <v>16</v>
      </c>
      <c r="L180" s="63">
        <v>2</v>
      </c>
      <c r="M180" s="63"/>
      <c r="N180" s="63">
        <v>37.07</v>
      </c>
      <c r="O180" s="63">
        <v>1.3</v>
      </c>
      <c r="P180" s="63">
        <v>0.15</v>
      </c>
      <c r="Q180" s="63">
        <v>0.01</v>
      </c>
      <c r="R180" s="31"/>
      <c r="S180" s="31"/>
      <c r="T180" s="31"/>
      <c r="U180" s="31"/>
      <c r="V180" s="31"/>
      <c r="W180" s="31"/>
      <c r="X180" s="31"/>
    </row>
    <row r="181" spans="1:24" ht="204" x14ac:dyDescent="0.2">
      <c r="A181" s="54">
        <v>91</v>
      </c>
      <c r="B181" s="58" t="s">
        <v>2674</v>
      </c>
      <c r="C181" s="59" t="s">
        <v>2675</v>
      </c>
      <c r="D181" s="60" t="s">
        <v>464</v>
      </c>
      <c r="E181" s="61" t="s">
        <v>384</v>
      </c>
      <c r="F181" s="62">
        <v>123.36</v>
      </c>
      <c r="G181" s="62">
        <v>73.75</v>
      </c>
      <c r="H181" s="62">
        <v>43.31</v>
      </c>
      <c r="I181" s="63"/>
      <c r="J181" s="63">
        <v>4</v>
      </c>
      <c r="K181" s="63">
        <v>3</v>
      </c>
      <c r="L181" s="63">
        <v>1</v>
      </c>
      <c r="M181" s="63"/>
      <c r="N181" s="63">
        <v>5.01</v>
      </c>
      <c r="O181" s="63">
        <v>0.18</v>
      </c>
      <c r="P181" s="63"/>
      <c r="Q181" s="63"/>
      <c r="R181" s="31"/>
      <c r="S181" s="31"/>
      <c r="T181" s="31"/>
      <c r="U181" s="31"/>
      <c r="V181" s="31"/>
      <c r="W181" s="31"/>
      <c r="X181" s="31"/>
    </row>
    <row r="182" spans="1:24" ht="96" x14ac:dyDescent="0.2">
      <c r="A182" s="54">
        <v>92</v>
      </c>
      <c r="B182" s="58" t="s">
        <v>2522</v>
      </c>
      <c r="C182" s="59" t="s">
        <v>2523</v>
      </c>
      <c r="D182" s="60" t="s">
        <v>186</v>
      </c>
      <c r="E182" s="64">
        <v>5.2</v>
      </c>
      <c r="F182" s="62">
        <v>12.99</v>
      </c>
      <c r="G182" s="63"/>
      <c r="H182" s="63"/>
      <c r="I182" s="63"/>
      <c r="J182" s="63">
        <v>68</v>
      </c>
      <c r="K182" s="63"/>
      <c r="L182" s="63"/>
      <c r="M182" s="63"/>
      <c r="N182" s="63"/>
      <c r="O182" s="63"/>
      <c r="P182" s="63"/>
      <c r="Q182" s="63"/>
      <c r="R182" s="31"/>
      <c r="S182" s="31"/>
      <c r="T182" s="31"/>
      <c r="U182" s="31"/>
      <c r="V182" s="31"/>
      <c r="W182" s="31"/>
      <c r="X182" s="31"/>
    </row>
    <row r="183" spans="1:24" ht="192" x14ac:dyDescent="0.2">
      <c r="A183" s="54">
        <v>93</v>
      </c>
      <c r="B183" s="58" t="s">
        <v>3258</v>
      </c>
      <c r="C183" s="59" t="s">
        <v>3259</v>
      </c>
      <c r="D183" s="60" t="s">
        <v>325</v>
      </c>
      <c r="E183" s="64">
        <v>1</v>
      </c>
      <c r="F183" s="62">
        <v>281.92</v>
      </c>
      <c r="G183" s="63"/>
      <c r="H183" s="63"/>
      <c r="I183" s="63"/>
      <c r="J183" s="63">
        <v>282</v>
      </c>
      <c r="K183" s="63"/>
      <c r="L183" s="63"/>
      <c r="M183" s="63"/>
      <c r="N183" s="63"/>
      <c r="O183" s="63"/>
      <c r="P183" s="63"/>
      <c r="Q183" s="63"/>
      <c r="R183" s="31"/>
      <c r="S183" s="31"/>
      <c r="T183" s="31"/>
      <c r="U183" s="31"/>
      <c r="V183" s="31"/>
      <c r="W183" s="31"/>
      <c r="X183" s="31"/>
    </row>
    <row r="184" spans="1:24" x14ac:dyDescent="0.2">
      <c r="A184" s="114" t="s">
        <v>90</v>
      </c>
      <c r="B184" s="113"/>
      <c r="C184" s="113"/>
      <c r="D184" s="113"/>
      <c r="E184" s="113"/>
      <c r="F184" s="113"/>
      <c r="G184" s="113"/>
      <c r="H184" s="113"/>
      <c r="I184" s="113"/>
      <c r="J184" s="62">
        <v>6169</v>
      </c>
      <c r="K184" s="62">
        <v>185</v>
      </c>
      <c r="L184" s="62">
        <v>16</v>
      </c>
      <c r="M184" s="62">
        <v>1</v>
      </c>
      <c r="N184" s="63"/>
      <c r="O184" s="62">
        <v>15.65</v>
      </c>
      <c r="P184" s="63"/>
      <c r="Q184" s="62">
        <v>0.06</v>
      </c>
      <c r="R184" s="31"/>
      <c r="S184" s="31"/>
      <c r="T184" s="31"/>
      <c r="U184" s="31"/>
      <c r="V184" s="31"/>
      <c r="W184" s="31"/>
      <c r="X184" s="31"/>
    </row>
    <row r="185" spans="1:24" x14ac:dyDescent="0.2">
      <c r="A185" s="114" t="s">
        <v>91</v>
      </c>
      <c r="B185" s="113"/>
      <c r="C185" s="113"/>
      <c r="D185" s="113"/>
      <c r="E185" s="113"/>
      <c r="F185" s="113"/>
      <c r="G185" s="113"/>
      <c r="H185" s="113"/>
      <c r="I185" s="113"/>
      <c r="J185" s="62">
        <v>238</v>
      </c>
      <c r="K185" s="63"/>
      <c r="L185" s="63"/>
      <c r="M185" s="63"/>
      <c r="N185" s="63"/>
      <c r="O185" s="63"/>
      <c r="P185" s="63"/>
      <c r="Q185" s="63"/>
      <c r="R185" s="31"/>
      <c r="S185" s="31"/>
      <c r="T185" s="31"/>
      <c r="U185" s="31"/>
      <c r="V185" s="31"/>
      <c r="W185" s="31"/>
      <c r="X185" s="31"/>
    </row>
    <row r="186" spans="1:24" x14ac:dyDescent="0.2">
      <c r="A186" s="114" t="s">
        <v>92</v>
      </c>
      <c r="B186" s="113"/>
      <c r="C186" s="113"/>
      <c r="D186" s="113"/>
      <c r="E186" s="113"/>
      <c r="F186" s="113"/>
      <c r="G186" s="113"/>
      <c r="H186" s="113"/>
      <c r="I186" s="113"/>
      <c r="J186" s="63"/>
      <c r="K186" s="63"/>
      <c r="L186" s="63"/>
      <c r="M186" s="63"/>
      <c r="N186" s="63"/>
      <c r="O186" s="63"/>
      <c r="P186" s="63"/>
      <c r="Q186" s="63"/>
      <c r="R186" s="31"/>
      <c r="S186" s="31"/>
      <c r="T186" s="31"/>
      <c r="U186" s="31"/>
      <c r="V186" s="31"/>
      <c r="W186" s="31"/>
      <c r="X186" s="31"/>
    </row>
    <row r="187" spans="1:24" x14ac:dyDescent="0.2">
      <c r="A187" s="114" t="s">
        <v>4329</v>
      </c>
      <c r="B187" s="113"/>
      <c r="C187" s="113"/>
      <c r="D187" s="113"/>
      <c r="E187" s="113"/>
      <c r="F187" s="113"/>
      <c r="G187" s="113"/>
      <c r="H187" s="113"/>
      <c r="I187" s="113"/>
      <c r="J187" s="62">
        <v>238</v>
      </c>
      <c r="K187" s="63"/>
      <c r="L187" s="63"/>
      <c r="M187" s="63"/>
      <c r="N187" s="63"/>
      <c r="O187" s="63"/>
      <c r="P187" s="63"/>
      <c r="Q187" s="63"/>
      <c r="R187" s="31"/>
      <c r="S187" s="31"/>
      <c r="T187" s="31"/>
      <c r="U187" s="31"/>
      <c r="V187" s="31"/>
      <c r="W187" s="31"/>
      <c r="X187" s="31"/>
    </row>
    <row r="188" spans="1:24" x14ac:dyDescent="0.2">
      <c r="A188" s="114" t="s">
        <v>95</v>
      </c>
      <c r="B188" s="113"/>
      <c r="C188" s="113"/>
      <c r="D188" s="113"/>
      <c r="E188" s="113"/>
      <c r="F188" s="113"/>
      <c r="G188" s="113"/>
      <c r="H188" s="113"/>
      <c r="I188" s="113"/>
      <c r="J188" s="62">
        <v>154</v>
      </c>
      <c r="K188" s="63"/>
      <c r="L188" s="63"/>
      <c r="M188" s="63"/>
      <c r="N188" s="63"/>
      <c r="O188" s="63"/>
      <c r="P188" s="63"/>
      <c r="Q188" s="63"/>
      <c r="R188" s="31"/>
      <c r="S188" s="31"/>
      <c r="T188" s="31"/>
      <c r="U188" s="31"/>
      <c r="V188" s="31"/>
      <c r="W188" s="31"/>
      <c r="X188" s="31"/>
    </row>
    <row r="189" spans="1:24" x14ac:dyDescent="0.2">
      <c r="A189" s="114" t="s">
        <v>92</v>
      </c>
      <c r="B189" s="113"/>
      <c r="C189" s="113"/>
      <c r="D189" s="113"/>
      <c r="E189" s="113"/>
      <c r="F189" s="113"/>
      <c r="G189" s="113"/>
      <c r="H189" s="113"/>
      <c r="I189" s="113"/>
      <c r="J189" s="63"/>
      <c r="K189" s="63"/>
      <c r="L189" s="63"/>
      <c r="M189" s="63"/>
      <c r="N189" s="63"/>
      <c r="O189" s="63"/>
      <c r="P189" s="63"/>
      <c r="Q189" s="63"/>
      <c r="R189" s="31"/>
      <c r="S189" s="31"/>
      <c r="T189" s="31"/>
      <c r="U189" s="31"/>
      <c r="V189" s="31"/>
      <c r="W189" s="31"/>
      <c r="X189" s="31"/>
    </row>
    <row r="190" spans="1:24" x14ac:dyDescent="0.2">
      <c r="A190" s="114" t="s">
        <v>4330</v>
      </c>
      <c r="B190" s="113"/>
      <c r="C190" s="113"/>
      <c r="D190" s="113"/>
      <c r="E190" s="113"/>
      <c r="F190" s="113"/>
      <c r="G190" s="113"/>
      <c r="H190" s="113"/>
      <c r="I190" s="113"/>
      <c r="J190" s="62">
        <v>154</v>
      </c>
      <c r="K190" s="63"/>
      <c r="L190" s="63"/>
      <c r="M190" s="63"/>
      <c r="N190" s="63"/>
      <c r="O190" s="63"/>
      <c r="P190" s="63"/>
      <c r="Q190" s="63"/>
      <c r="R190" s="31"/>
      <c r="S190" s="31"/>
      <c r="T190" s="31"/>
      <c r="U190" s="31"/>
      <c r="V190" s="31"/>
      <c r="W190" s="31"/>
      <c r="X190" s="31"/>
    </row>
    <row r="191" spans="1:24" x14ac:dyDescent="0.2">
      <c r="A191" s="115" t="s">
        <v>4331</v>
      </c>
      <c r="B191" s="113"/>
      <c r="C191" s="113"/>
      <c r="D191" s="113"/>
      <c r="E191" s="113"/>
      <c r="F191" s="113"/>
      <c r="G191" s="113"/>
      <c r="H191" s="113"/>
      <c r="I191" s="113"/>
      <c r="J191" s="65">
        <v>6561</v>
      </c>
      <c r="K191" s="63"/>
      <c r="L191" s="63"/>
      <c r="M191" s="63"/>
      <c r="N191" s="63"/>
      <c r="O191" s="65">
        <v>15.65</v>
      </c>
      <c r="P191" s="63"/>
      <c r="Q191" s="65">
        <v>0.06</v>
      </c>
      <c r="R191" s="31"/>
      <c r="S191" s="31"/>
      <c r="T191" s="31"/>
      <c r="U191" s="31"/>
      <c r="V191" s="31"/>
      <c r="W191" s="31"/>
      <c r="X191" s="31"/>
    </row>
    <row r="192" spans="1:24" x14ac:dyDescent="0.2">
      <c r="A192" s="112" t="s">
        <v>4332</v>
      </c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31"/>
      <c r="S192" s="31"/>
      <c r="T192" s="31"/>
      <c r="U192" s="31"/>
      <c r="V192" s="31"/>
      <c r="W192" s="31"/>
      <c r="X192" s="31"/>
    </row>
    <row r="193" spans="1:24" ht="108" x14ac:dyDescent="0.2">
      <c r="A193" s="54">
        <v>94</v>
      </c>
      <c r="B193" s="58" t="s">
        <v>2741</v>
      </c>
      <c r="C193" s="59" t="s">
        <v>2742</v>
      </c>
      <c r="D193" s="60" t="s">
        <v>454</v>
      </c>
      <c r="E193" s="61" t="s">
        <v>763</v>
      </c>
      <c r="F193" s="62">
        <v>324.51</v>
      </c>
      <c r="G193" s="62">
        <v>71.47</v>
      </c>
      <c r="H193" s="62">
        <v>8.77</v>
      </c>
      <c r="I193" s="62">
        <v>0.12</v>
      </c>
      <c r="J193" s="63">
        <v>3</v>
      </c>
      <c r="K193" s="63">
        <v>1</v>
      </c>
      <c r="L193" s="63"/>
      <c r="M193" s="63"/>
      <c r="N193" s="63">
        <v>5.31</v>
      </c>
      <c r="O193" s="63">
        <v>0.05</v>
      </c>
      <c r="P193" s="63">
        <v>0.01</v>
      </c>
      <c r="Q193" s="63"/>
      <c r="R193" s="31"/>
      <c r="S193" s="31"/>
      <c r="T193" s="31"/>
      <c r="U193" s="31"/>
      <c r="V193" s="31"/>
      <c r="W193" s="31"/>
      <c r="X193" s="31"/>
    </row>
    <row r="194" spans="1:24" ht="241.5" x14ac:dyDescent="0.2">
      <c r="A194" s="54">
        <v>95</v>
      </c>
      <c r="B194" s="58" t="s">
        <v>2743</v>
      </c>
      <c r="C194" s="59" t="s">
        <v>2744</v>
      </c>
      <c r="D194" s="60" t="s">
        <v>454</v>
      </c>
      <c r="E194" s="61" t="s">
        <v>763</v>
      </c>
      <c r="F194" s="62">
        <v>503.3</v>
      </c>
      <c r="G194" s="62">
        <v>66.06</v>
      </c>
      <c r="H194" s="62">
        <v>22.76</v>
      </c>
      <c r="I194" s="62">
        <v>0.24</v>
      </c>
      <c r="J194" s="63">
        <v>5</v>
      </c>
      <c r="K194" s="63">
        <v>1</v>
      </c>
      <c r="L194" s="63"/>
      <c r="M194" s="63"/>
      <c r="N194" s="63">
        <v>5.76</v>
      </c>
      <c r="O194" s="63">
        <v>0.06</v>
      </c>
      <c r="P194" s="63">
        <v>0.02</v>
      </c>
      <c r="Q194" s="63"/>
      <c r="R194" s="31"/>
      <c r="S194" s="31"/>
      <c r="T194" s="31"/>
      <c r="U194" s="31"/>
      <c r="V194" s="31"/>
      <c r="W194" s="31"/>
      <c r="X194" s="31"/>
    </row>
    <row r="195" spans="1:24" ht="192" x14ac:dyDescent="0.2">
      <c r="A195" s="54">
        <v>96</v>
      </c>
      <c r="B195" s="58" t="s">
        <v>3267</v>
      </c>
      <c r="C195" s="59" t="s">
        <v>3268</v>
      </c>
      <c r="D195" s="60" t="s">
        <v>454</v>
      </c>
      <c r="E195" s="61" t="s">
        <v>521</v>
      </c>
      <c r="F195" s="62">
        <v>1225.33</v>
      </c>
      <c r="G195" s="62">
        <v>795.87</v>
      </c>
      <c r="H195" s="62">
        <v>2.95</v>
      </c>
      <c r="I195" s="62">
        <v>0.16</v>
      </c>
      <c r="J195" s="63">
        <v>25</v>
      </c>
      <c r="K195" s="63">
        <v>16</v>
      </c>
      <c r="L195" s="63"/>
      <c r="M195" s="63"/>
      <c r="N195" s="63">
        <v>71.06</v>
      </c>
      <c r="O195" s="63">
        <v>1.42</v>
      </c>
      <c r="P195" s="63">
        <v>0.01</v>
      </c>
      <c r="Q195" s="63"/>
      <c r="R195" s="31"/>
      <c r="S195" s="31"/>
      <c r="T195" s="31"/>
      <c r="U195" s="31"/>
      <c r="V195" s="31"/>
      <c r="W195" s="31"/>
      <c r="X195" s="31"/>
    </row>
    <row r="196" spans="1:24" x14ac:dyDescent="0.2">
      <c r="A196" s="114" t="s">
        <v>90</v>
      </c>
      <c r="B196" s="113"/>
      <c r="C196" s="113"/>
      <c r="D196" s="113"/>
      <c r="E196" s="113"/>
      <c r="F196" s="113"/>
      <c r="G196" s="113"/>
      <c r="H196" s="113"/>
      <c r="I196" s="113"/>
      <c r="J196" s="62">
        <v>33</v>
      </c>
      <c r="K196" s="62">
        <v>18</v>
      </c>
      <c r="L196" s="63"/>
      <c r="M196" s="63"/>
      <c r="N196" s="63"/>
      <c r="O196" s="62">
        <v>1.53</v>
      </c>
      <c r="P196" s="63"/>
      <c r="Q196" s="63"/>
      <c r="R196" s="31"/>
      <c r="S196" s="31"/>
      <c r="T196" s="31"/>
      <c r="U196" s="31"/>
      <c r="V196" s="31"/>
      <c r="W196" s="31"/>
      <c r="X196" s="31"/>
    </row>
    <row r="197" spans="1:24" x14ac:dyDescent="0.2">
      <c r="A197" s="114" t="s">
        <v>91</v>
      </c>
      <c r="B197" s="113"/>
      <c r="C197" s="113"/>
      <c r="D197" s="113"/>
      <c r="E197" s="113"/>
      <c r="F197" s="113"/>
      <c r="G197" s="113"/>
      <c r="H197" s="113"/>
      <c r="I197" s="113"/>
      <c r="J197" s="62">
        <v>19</v>
      </c>
      <c r="K197" s="63"/>
      <c r="L197" s="63"/>
      <c r="M197" s="63"/>
      <c r="N197" s="63"/>
      <c r="O197" s="63"/>
      <c r="P197" s="63"/>
      <c r="Q197" s="63"/>
      <c r="R197" s="31"/>
      <c r="S197" s="31"/>
      <c r="T197" s="31"/>
      <c r="U197" s="31"/>
      <c r="V197" s="31"/>
      <c r="W197" s="31"/>
      <c r="X197" s="31"/>
    </row>
    <row r="198" spans="1:24" x14ac:dyDescent="0.2">
      <c r="A198" s="114" t="s">
        <v>92</v>
      </c>
      <c r="B198" s="113"/>
      <c r="C198" s="113"/>
      <c r="D198" s="113"/>
      <c r="E198" s="113"/>
      <c r="F198" s="113"/>
      <c r="G198" s="113"/>
      <c r="H198" s="113"/>
      <c r="I198" s="113"/>
      <c r="J198" s="63"/>
      <c r="K198" s="63"/>
      <c r="L198" s="63"/>
      <c r="M198" s="63"/>
      <c r="N198" s="63"/>
      <c r="O198" s="63"/>
      <c r="P198" s="63"/>
      <c r="Q198" s="63"/>
      <c r="R198" s="31"/>
      <c r="S198" s="31"/>
      <c r="T198" s="31"/>
      <c r="U198" s="31"/>
      <c r="V198" s="31"/>
      <c r="W198" s="31"/>
      <c r="X198" s="31"/>
    </row>
    <row r="199" spans="1:24" x14ac:dyDescent="0.2">
      <c r="A199" s="114" t="s">
        <v>4333</v>
      </c>
      <c r="B199" s="113"/>
      <c r="C199" s="113"/>
      <c r="D199" s="113"/>
      <c r="E199" s="113"/>
      <c r="F199" s="113"/>
      <c r="G199" s="113"/>
      <c r="H199" s="113"/>
      <c r="I199" s="113"/>
      <c r="J199" s="62">
        <v>2</v>
      </c>
      <c r="K199" s="63"/>
      <c r="L199" s="63"/>
      <c r="M199" s="63"/>
      <c r="N199" s="63"/>
      <c r="O199" s="63"/>
      <c r="P199" s="63"/>
      <c r="Q199" s="63"/>
      <c r="R199" s="31"/>
      <c r="S199" s="31"/>
      <c r="T199" s="31"/>
      <c r="U199" s="31"/>
      <c r="V199" s="31"/>
      <c r="W199" s="31"/>
      <c r="X199" s="31"/>
    </row>
    <row r="200" spans="1:24" x14ac:dyDescent="0.2">
      <c r="A200" s="114" t="s">
        <v>4334</v>
      </c>
      <c r="B200" s="113"/>
      <c r="C200" s="113"/>
      <c r="D200" s="113"/>
      <c r="E200" s="113"/>
      <c r="F200" s="113"/>
      <c r="G200" s="113"/>
      <c r="H200" s="113"/>
      <c r="I200" s="113"/>
      <c r="J200" s="62">
        <v>17</v>
      </c>
      <c r="K200" s="63"/>
      <c r="L200" s="63"/>
      <c r="M200" s="63"/>
      <c r="N200" s="63"/>
      <c r="O200" s="63"/>
      <c r="P200" s="63"/>
      <c r="Q200" s="63"/>
      <c r="R200" s="31"/>
      <c r="S200" s="31"/>
      <c r="T200" s="31"/>
      <c r="U200" s="31"/>
      <c r="V200" s="31"/>
      <c r="W200" s="31"/>
      <c r="X200" s="31"/>
    </row>
    <row r="201" spans="1:24" x14ac:dyDescent="0.2">
      <c r="A201" s="114" t="s">
        <v>95</v>
      </c>
      <c r="B201" s="113"/>
      <c r="C201" s="113"/>
      <c r="D201" s="113"/>
      <c r="E201" s="113"/>
      <c r="F201" s="113"/>
      <c r="G201" s="113"/>
      <c r="H201" s="113"/>
      <c r="I201" s="113"/>
      <c r="J201" s="62">
        <v>10</v>
      </c>
      <c r="K201" s="63"/>
      <c r="L201" s="63"/>
      <c r="M201" s="63"/>
      <c r="N201" s="63"/>
      <c r="O201" s="63"/>
      <c r="P201" s="63"/>
      <c r="Q201" s="63"/>
      <c r="R201" s="31"/>
      <c r="S201" s="31"/>
      <c r="T201" s="31"/>
      <c r="U201" s="31"/>
      <c r="V201" s="31"/>
      <c r="W201" s="31"/>
      <c r="X201" s="31"/>
    </row>
    <row r="202" spans="1:24" x14ac:dyDescent="0.2">
      <c r="A202" s="114" t="s">
        <v>92</v>
      </c>
      <c r="B202" s="113"/>
      <c r="C202" s="113"/>
      <c r="D202" s="113"/>
      <c r="E202" s="113"/>
      <c r="F202" s="113"/>
      <c r="G202" s="113"/>
      <c r="H202" s="113"/>
      <c r="I202" s="113"/>
      <c r="J202" s="63"/>
      <c r="K202" s="63"/>
      <c r="L202" s="63"/>
      <c r="M202" s="63"/>
      <c r="N202" s="63"/>
      <c r="O202" s="63"/>
      <c r="P202" s="63"/>
      <c r="Q202" s="63"/>
      <c r="R202" s="31"/>
      <c r="S202" s="31"/>
      <c r="T202" s="31"/>
      <c r="U202" s="31"/>
      <c r="V202" s="31"/>
      <c r="W202" s="31"/>
      <c r="X202" s="31"/>
    </row>
    <row r="203" spans="1:24" x14ac:dyDescent="0.2">
      <c r="A203" s="114" t="s">
        <v>4335</v>
      </c>
      <c r="B203" s="113"/>
      <c r="C203" s="113"/>
      <c r="D203" s="113"/>
      <c r="E203" s="113"/>
      <c r="F203" s="113"/>
      <c r="G203" s="113"/>
      <c r="H203" s="113"/>
      <c r="I203" s="113"/>
      <c r="J203" s="62">
        <v>9</v>
      </c>
      <c r="K203" s="63"/>
      <c r="L203" s="63"/>
      <c r="M203" s="63"/>
      <c r="N203" s="63"/>
      <c r="O203" s="63"/>
      <c r="P203" s="63"/>
      <c r="Q203" s="63"/>
      <c r="R203" s="31"/>
      <c r="S203" s="31"/>
      <c r="T203" s="31"/>
      <c r="U203" s="31"/>
      <c r="V203" s="31"/>
      <c r="W203" s="31"/>
      <c r="X203" s="31"/>
    </row>
    <row r="204" spans="1:24" x14ac:dyDescent="0.2">
      <c r="A204" s="114" t="s">
        <v>4336</v>
      </c>
      <c r="B204" s="113"/>
      <c r="C204" s="113"/>
      <c r="D204" s="113"/>
      <c r="E204" s="113"/>
      <c r="F204" s="113"/>
      <c r="G204" s="113"/>
      <c r="H204" s="113"/>
      <c r="I204" s="113"/>
      <c r="J204" s="62">
        <v>1</v>
      </c>
      <c r="K204" s="63"/>
      <c r="L204" s="63"/>
      <c r="M204" s="63"/>
      <c r="N204" s="63"/>
      <c r="O204" s="63"/>
      <c r="P204" s="63"/>
      <c r="Q204" s="63"/>
      <c r="R204" s="31"/>
      <c r="S204" s="31"/>
      <c r="T204" s="31"/>
      <c r="U204" s="31"/>
      <c r="V204" s="31"/>
      <c r="W204" s="31"/>
      <c r="X204" s="31"/>
    </row>
    <row r="205" spans="1:24" x14ac:dyDescent="0.2">
      <c r="A205" s="115" t="s">
        <v>4337</v>
      </c>
      <c r="B205" s="113"/>
      <c r="C205" s="113"/>
      <c r="D205" s="113"/>
      <c r="E205" s="113"/>
      <c r="F205" s="113"/>
      <c r="G205" s="113"/>
      <c r="H205" s="113"/>
      <c r="I205" s="113"/>
      <c r="J205" s="65">
        <v>62</v>
      </c>
      <c r="K205" s="63"/>
      <c r="L205" s="63"/>
      <c r="M205" s="63"/>
      <c r="N205" s="63"/>
      <c r="O205" s="65">
        <v>1.53</v>
      </c>
      <c r="P205" s="63"/>
      <c r="Q205" s="63"/>
      <c r="R205" s="31"/>
      <c r="S205" s="31"/>
      <c r="T205" s="31"/>
      <c r="U205" s="31"/>
      <c r="V205" s="31"/>
      <c r="W205" s="31"/>
      <c r="X205" s="31"/>
    </row>
    <row r="206" spans="1:24" x14ac:dyDescent="0.2">
      <c r="A206" s="110" t="s">
        <v>99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31"/>
      <c r="S206" s="31"/>
      <c r="T206" s="31"/>
      <c r="U206" s="31"/>
      <c r="V206" s="31"/>
      <c r="W206" s="31"/>
      <c r="X206" s="31"/>
    </row>
    <row r="207" spans="1:24" x14ac:dyDescent="0.2">
      <c r="A207" s="114" t="s">
        <v>100</v>
      </c>
      <c r="B207" s="113"/>
      <c r="C207" s="113"/>
      <c r="D207" s="113"/>
      <c r="E207" s="113"/>
      <c r="F207" s="113"/>
      <c r="G207" s="113"/>
      <c r="H207" s="113"/>
      <c r="I207" s="113"/>
      <c r="J207" s="62">
        <v>17678</v>
      </c>
      <c r="K207" s="62">
        <v>1674</v>
      </c>
      <c r="L207" s="62">
        <v>865</v>
      </c>
      <c r="M207" s="62">
        <v>91</v>
      </c>
      <c r="N207" s="63"/>
      <c r="O207" s="62">
        <v>145.37</v>
      </c>
      <c r="P207" s="63"/>
      <c r="Q207" s="62">
        <v>5.52</v>
      </c>
      <c r="R207" s="31"/>
      <c r="S207" s="31"/>
      <c r="T207" s="31"/>
      <c r="U207" s="31"/>
      <c r="V207" s="31"/>
      <c r="W207" s="31"/>
      <c r="X207" s="31"/>
    </row>
    <row r="208" spans="1:24" x14ac:dyDescent="0.2">
      <c r="A208" s="114" t="s">
        <v>91</v>
      </c>
      <c r="B208" s="113"/>
      <c r="C208" s="113"/>
      <c r="D208" s="113"/>
      <c r="E208" s="113"/>
      <c r="F208" s="113"/>
      <c r="G208" s="113"/>
      <c r="H208" s="113"/>
      <c r="I208" s="113"/>
      <c r="J208" s="62">
        <v>2014</v>
      </c>
      <c r="K208" s="63"/>
      <c r="L208" s="63"/>
      <c r="M208" s="63"/>
      <c r="N208" s="63"/>
      <c r="O208" s="63"/>
      <c r="P208" s="63"/>
      <c r="Q208" s="63"/>
      <c r="R208" s="31"/>
      <c r="S208" s="31"/>
      <c r="T208" s="31"/>
      <c r="U208" s="31"/>
      <c r="V208" s="31"/>
      <c r="W208" s="31"/>
      <c r="X208" s="31"/>
    </row>
    <row r="209" spans="1:24" x14ac:dyDescent="0.2">
      <c r="A209" s="114" t="s">
        <v>92</v>
      </c>
      <c r="B209" s="113"/>
      <c r="C209" s="113"/>
      <c r="D209" s="113"/>
      <c r="E209" s="113"/>
      <c r="F209" s="113"/>
      <c r="G209" s="113"/>
      <c r="H209" s="113"/>
      <c r="I209" s="113"/>
      <c r="J209" s="63"/>
      <c r="K209" s="63"/>
      <c r="L209" s="63"/>
      <c r="M209" s="63"/>
      <c r="N209" s="63"/>
      <c r="O209" s="63"/>
      <c r="P209" s="63"/>
      <c r="Q209" s="63"/>
      <c r="R209" s="31"/>
      <c r="S209" s="31"/>
      <c r="T209" s="31"/>
      <c r="U209" s="31"/>
      <c r="V209" s="31"/>
      <c r="W209" s="31"/>
      <c r="X209" s="31"/>
    </row>
    <row r="210" spans="1:24" x14ac:dyDescent="0.2">
      <c r="A210" s="114" t="s">
        <v>4338</v>
      </c>
      <c r="B210" s="113"/>
      <c r="C210" s="113"/>
      <c r="D210" s="113"/>
      <c r="E210" s="113"/>
      <c r="F210" s="113"/>
      <c r="G210" s="113"/>
      <c r="H210" s="113"/>
      <c r="I210" s="113"/>
      <c r="J210" s="62">
        <v>390</v>
      </c>
      <c r="K210" s="63"/>
      <c r="L210" s="63"/>
      <c r="M210" s="63"/>
      <c r="N210" s="63"/>
      <c r="O210" s="63"/>
      <c r="P210" s="63"/>
      <c r="Q210" s="63"/>
      <c r="R210" s="31"/>
      <c r="S210" s="31"/>
      <c r="T210" s="31"/>
      <c r="U210" s="31"/>
      <c r="V210" s="31"/>
      <c r="W210" s="31"/>
      <c r="X210" s="31"/>
    </row>
    <row r="211" spans="1:24" x14ac:dyDescent="0.2">
      <c r="A211" s="114" t="s">
        <v>4333</v>
      </c>
      <c r="B211" s="113"/>
      <c r="C211" s="113"/>
      <c r="D211" s="113"/>
      <c r="E211" s="113"/>
      <c r="F211" s="113"/>
      <c r="G211" s="113"/>
      <c r="H211" s="113"/>
      <c r="I211" s="113"/>
      <c r="J211" s="62">
        <v>2</v>
      </c>
      <c r="K211" s="63"/>
      <c r="L211" s="63"/>
      <c r="M211" s="63"/>
      <c r="N211" s="63"/>
      <c r="O211" s="63"/>
      <c r="P211" s="63"/>
      <c r="Q211" s="63"/>
      <c r="R211" s="31"/>
      <c r="S211" s="31"/>
      <c r="T211" s="31"/>
      <c r="U211" s="31"/>
      <c r="V211" s="31"/>
      <c r="W211" s="31"/>
      <c r="X211" s="31"/>
    </row>
    <row r="212" spans="1:24" x14ac:dyDescent="0.2">
      <c r="A212" s="114" t="s">
        <v>4339</v>
      </c>
      <c r="B212" s="113"/>
      <c r="C212" s="113"/>
      <c r="D212" s="113"/>
      <c r="E212" s="113"/>
      <c r="F212" s="113"/>
      <c r="G212" s="113"/>
      <c r="H212" s="113"/>
      <c r="I212" s="113"/>
      <c r="J212" s="62">
        <v>27</v>
      </c>
      <c r="K212" s="63"/>
      <c r="L212" s="63"/>
      <c r="M212" s="63"/>
      <c r="N212" s="63"/>
      <c r="O212" s="63"/>
      <c r="P212" s="63"/>
      <c r="Q212" s="63"/>
      <c r="R212" s="31"/>
      <c r="S212" s="31"/>
      <c r="T212" s="31"/>
      <c r="U212" s="31"/>
      <c r="V212" s="31"/>
      <c r="W212" s="31"/>
      <c r="X212" s="31"/>
    </row>
    <row r="213" spans="1:24" x14ac:dyDescent="0.2">
      <c r="A213" s="114" t="s">
        <v>4334</v>
      </c>
      <c r="B213" s="113"/>
      <c r="C213" s="113"/>
      <c r="D213" s="113"/>
      <c r="E213" s="113"/>
      <c r="F213" s="113"/>
      <c r="G213" s="113"/>
      <c r="H213" s="113"/>
      <c r="I213" s="113"/>
      <c r="J213" s="62">
        <v>17</v>
      </c>
      <c r="K213" s="63"/>
      <c r="L213" s="63"/>
      <c r="M213" s="63"/>
      <c r="N213" s="63"/>
      <c r="O213" s="63"/>
      <c r="P213" s="63"/>
      <c r="Q213" s="63"/>
      <c r="R213" s="31"/>
      <c r="S213" s="31"/>
      <c r="T213" s="31"/>
      <c r="U213" s="31"/>
      <c r="V213" s="31"/>
      <c r="W213" s="31"/>
      <c r="X213" s="31"/>
    </row>
    <row r="214" spans="1:24" x14ac:dyDescent="0.2">
      <c r="A214" s="114" t="s">
        <v>4340</v>
      </c>
      <c r="B214" s="113"/>
      <c r="C214" s="113"/>
      <c r="D214" s="113"/>
      <c r="E214" s="113"/>
      <c r="F214" s="113"/>
      <c r="G214" s="113"/>
      <c r="H214" s="113"/>
      <c r="I214" s="113"/>
      <c r="J214" s="62">
        <v>1464</v>
      </c>
      <c r="K214" s="63"/>
      <c r="L214" s="63"/>
      <c r="M214" s="63"/>
      <c r="N214" s="63"/>
      <c r="O214" s="63"/>
      <c r="P214" s="63"/>
      <c r="Q214" s="63"/>
      <c r="R214" s="31"/>
      <c r="S214" s="31"/>
      <c r="T214" s="31"/>
      <c r="U214" s="31"/>
      <c r="V214" s="31"/>
      <c r="W214" s="31"/>
      <c r="X214" s="31"/>
    </row>
    <row r="215" spans="1:24" x14ac:dyDescent="0.2">
      <c r="A215" s="114" t="s">
        <v>4319</v>
      </c>
      <c r="B215" s="113"/>
      <c r="C215" s="113"/>
      <c r="D215" s="113"/>
      <c r="E215" s="113"/>
      <c r="F215" s="113"/>
      <c r="G215" s="113"/>
      <c r="H215" s="113"/>
      <c r="I215" s="113"/>
      <c r="J215" s="62">
        <v>114</v>
      </c>
      <c r="K215" s="63"/>
      <c r="L215" s="63"/>
      <c r="M215" s="63"/>
      <c r="N215" s="63"/>
      <c r="O215" s="63"/>
      <c r="P215" s="63"/>
      <c r="Q215" s="63"/>
      <c r="R215" s="31"/>
      <c r="S215" s="31"/>
      <c r="T215" s="31"/>
      <c r="U215" s="31"/>
      <c r="V215" s="31"/>
      <c r="W215" s="31"/>
      <c r="X215" s="31"/>
    </row>
    <row r="216" spans="1:24" x14ac:dyDescent="0.2">
      <c r="A216" s="114" t="s">
        <v>95</v>
      </c>
      <c r="B216" s="113"/>
      <c r="C216" s="113"/>
      <c r="D216" s="113"/>
      <c r="E216" s="113"/>
      <c r="F216" s="113"/>
      <c r="G216" s="113"/>
      <c r="H216" s="113"/>
      <c r="I216" s="113"/>
      <c r="J216" s="62">
        <v>1286</v>
      </c>
      <c r="K216" s="63"/>
      <c r="L216" s="63"/>
      <c r="M216" s="63"/>
      <c r="N216" s="63"/>
      <c r="O216" s="63"/>
      <c r="P216" s="63"/>
      <c r="Q216" s="63"/>
      <c r="R216" s="31"/>
      <c r="S216" s="31"/>
      <c r="T216" s="31"/>
      <c r="U216" s="31"/>
      <c r="V216" s="31"/>
      <c r="W216" s="31"/>
      <c r="X216" s="31"/>
    </row>
    <row r="217" spans="1:24" x14ac:dyDescent="0.2">
      <c r="A217" s="114" t="s">
        <v>92</v>
      </c>
      <c r="B217" s="113"/>
      <c r="C217" s="113"/>
      <c r="D217" s="113"/>
      <c r="E217" s="113"/>
      <c r="F217" s="113"/>
      <c r="G217" s="113"/>
      <c r="H217" s="113"/>
      <c r="I217" s="113"/>
      <c r="J217" s="63"/>
      <c r="K217" s="63"/>
      <c r="L217" s="63"/>
      <c r="M217" s="63"/>
      <c r="N217" s="63"/>
      <c r="O217" s="63"/>
      <c r="P217" s="63"/>
      <c r="Q217" s="63"/>
      <c r="R217" s="31"/>
      <c r="S217" s="31"/>
      <c r="T217" s="31"/>
      <c r="U217" s="31"/>
      <c r="V217" s="31"/>
      <c r="W217" s="31"/>
      <c r="X217" s="31"/>
    </row>
    <row r="218" spans="1:24" x14ac:dyDescent="0.2">
      <c r="A218" s="114" t="s">
        <v>4320</v>
      </c>
      <c r="B218" s="113"/>
      <c r="C218" s="113"/>
      <c r="D218" s="113"/>
      <c r="E218" s="113"/>
      <c r="F218" s="113"/>
      <c r="G218" s="113"/>
      <c r="H218" s="113"/>
      <c r="I218" s="113"/>
      <c r="J218" s="62">
        <v>186</v>
      </c>
      <c r="K218" s="63"/>
      <c r="L218" s="63"/>
      <c r="M218" s="63"/>
      <c r="N218" s="63"/>
      <c r="O218" s="63"/>
      <c r="P218" s="63"/>
      <c r="Q218" s="63"/>
      <c r="R218" s="31"/>
      <c r="S218" s="31"/>
      <c r="T218" s="31"/>
      <c r="U218" s="31"/>
      <c r="V218" s="31"/>
      <c r="W218" s="31"/>
      <c r="X218" s="31"/>
    </row>
    <row r="219" spans="1:24" x14ac:dyDescent="0.2">
      <c r="A219" s="114" t="s">
        <v>4335</v>
      </c>
      <c r="B219" s="113"/>
      <c r="C219" s="113"/>
      <c r="D219" s="113"/>
      <c r="E219" s="113"/>
      <c r="F219" s="113"/>
      <c r="G219" s="113"/>
      <c r="H219" s="113"/>
      <c r="I219" s="113"/>
      <c r="J219" s="62">
        <v>9</v>
      </c>
      <c r="K219" s="63"/>
      <c r="L219" s="63"/>
      <c r="M219" s="63"/>
      <c r="N219" s="63"/>
      <c r="O219" s="63"/>
      <c r="P219" s="63"/>
      <c r="Q219" s="63"/>
      <c r="R219" s="31"/>
      <c r="S219" s="31"/>
      <c r="T219" s="31"/>
      <c r="U219" s="31"/>
      <c r="V219" s="31"/>
      <c r="W219" s="31"/>
      <c r="X219" s="31"/>
    </row>
    <row r="220" spans="1:24" x14ac:dyDescent="0.2">
      <c r="A220" s="114" t="s">
        <v>4341</v>
      </c>
      <c r="B220" s="113"/>
      <c r="C220" s="113"/>
      <c r="D220" s="113"/>
      <c r="E220" s="113"/>
      <c r="F220" s="113"/>
      <c r="G220" s="113"/>
      <c r="H220" s="113"/>
      <c r="I220" s="113"/>
      <c r="J220" s="62">
        <v>44</v>
      </c>
      <c r="K220" s="63"/>
      <c r="L220" s="63"/>
      <c r="M220" s="63"/>
      <c r="N220" s="63"/>
      <c r="O220" s="63"/>
      <c r="P220" s="63"/>
      <c r="Q220" s="63"/>
      <c r="R220" s="31"/>
      <c r="S220" s="31"/>
      <c r="T220" s="31"/>
      <c r="U220" s="31"/>
      <c r="V220" s="31"/>
      <c r="W220" s="31"/>
      <c r="X220" s="31"/>
    </row>
    <row r="221" spans="1:24" x14ac:dyDescent="0.2">
      <c r="A221" s="114" t="s">
        <v>4342</v>
      </c>
      <c r="B221" s="113"/>
      <c r="C221" s="113"/>
      <c r="D221" s="113"/>
      <c r="E221" s="113"/>
      <c r="F221" s="113"/>
      <c r="G221" s="113"/>
      <c r="H221" s="113"/>
      <c r="I221" s="113"/>
      <c r="J221" s="62">
        <v>20</v>
      </c>
      <c r="K221" s="63"/>
      <c r="L221" s="63"/>
      <c r="M221" s="63"/>
      <c r="N221" s="63"/>
      <c r="O221" s="63"/>
      <c r="P221" s="63"/>
      <c r="Q221" s="63"/>
      <c r="R221" s="31"/>
      <c r="S221" s="31"/>
      <c r="T221" s="31"/>
      <c r="U221" s="31"/>
      <c r="V221" s="31"/>
      <c r="W221" s="31"/>
      <c r="X221" s="31"/>
    </row>
    <row r="222" spans="1:24" x14ac:dyDescent="0.2">
      <c r="A222" s="114" t="s">
        <v>4343</v>
      </c>
      <c r="B222" s="113"/>
      <c r="C222" s="113"/>
      <c r="D222" s="113"/>
      <c r="E222" s="113"/>
      <c r="F222" s="113"/>
      <c r="G222" s="113"/>
      <c r="H222" s="113"/>
      <c r="I222" s="113"/>
      <c r="J222" s="62">
        <v>949</v>
      </c>
      <c r="K222" s="63"/>
      <c r="L222" s="63"/>
      <c r="M222" s="63"/>
      <c r="N222" s="63"/>
      <c r="O222" s="63"/>
      <c r="P222" s="63"/>
      <c r="Q222" s="63"/>
      <c r="R222" s="31"/>
      <c r="S222" s="31"/>
      <c r="T222" s="31"/>
      <c r="U222" s="31"/>
      <c r="V222" s="31"/>
      <c r="W222" s="31"/>
      <c r="X222" s="31"/>
    </row>
    <row r="223" spans="1:24" x14ac:dyDescent="0.2">
      <c r="A223" s="114" t="s">
        <v>4323</v>
      </c>
      <c r="B223" s="113"/>
      <c r="C223" s="113"/>
      <c r="D223" s="113"/>
      <c r="E223" s="113"/>
      <c r="F223" s="113"/>
      <c r="G223" s="113"/>
      <c r="H223" s="113"/>
      <c r="I223" s="113"/>
      <c r="J223" s="62">
        <v>78</v>
      </c>
      <c r="K223" s="63"/>
      <c r="L223" s="63"/>
      <c r="M223" s="63"/>
      <c r="N223" s="63"/>
      <c r="O223" s="63"/>
      <c r="P223" s="63"/>
      <c r="Q223" s="63"/>
      <c r="R223" s="31"/>
      <c r="S223" s="31"/>
      <c r="T223" s="31"/>
      <c r="U223" s="31"/>
      <c r="V223" s="31"/>
      <c r="W223" s="31"/>
      <c r="X223" s="31"/>
    </row>
    <row r="224" spans="1:24" x14ac:dyDescent="0.2">
      <c r="A224" s="115" t="s">
        <v>843</v>
      </c>
      <c r="B224" s="113"/>
      <c r="C224" s="113"/>
      <c r="D224" s="113"/>
      <c r="E224" s="113"/>
      <c r="F224" s="113"/>
      <c r="G224" s="113"/>
      <c r="H224" s="113"/>
      <c r="I224" s="113"/>
      <c r="J224" s="63"/>
      <c r="K224" s="63"/>
      <c r="L224" s="63"/>
      <c r="M224" s="63"/>
      <c r="N224" s="63"/>
      <c r="O224" s="63"/>
      <c r="P224" s="63"/>
      <c r="Q224" s="63"/>
      <c r="R224" s="31"/>
      <c r="S224" s="31"/>
      <c r="T224" s="31"/>
      <c r="U224" s="31"/>
      <c r="V224" s="31"/>
      <c r="W224" s="31"/>
      <c r="X224" s="31"/>
    </row>
    <row r="225" spans="1:24" x14ac:dyDescent="0.2">
      <c r="A225" s="114" t="s">
        <v>3053</v>
      </c>
      <c r="B225" s="113"/>
      <c r="C225" s="113"/>
      <c r="D225" s="113"/>
      <c r="E225" s="113"/>
      <c r="F225" s="113"/>
      <c r="G225" s="113"/>
      <c r="H225" s="113"/>
      <c r="I225" s="113"/>
      <c r="J225" s="62">
        <v>3025</v>
      </c>
      <c r="K225" s="63"/>
      <c r="L225" s="63"/>
      <c r="M225" s="63"/>
      <c r="N225" s="63"/>
      <c r="O225" s="62">
        <v>26.89</v>
      </c>
      <c r="P225" s="63"/>
      <c r="Q225" s="62">
        <v>1.68</v>
      </c>
      <c r="R225" s="31"/>
      <c r="S225" s="31"/>
      <c r="T225" s="31"/>
      <c r="U225" s="31"/>
      <c r="V225" s="31"/>
      <c r="W225" s="31"/>
      <c r="X225" s="31"/>
    </row>
    <row r="226" spans="1:24" x14ac:dyDescent="0.2">
      <c r="A226" s="114" t="s">
        <v>3081</v>
      </c>
      <c r="B226" s="113"/>
      <c r="C226" s="113"/>
      <c r="D226" s="113"/>
      <c r="E226" s="113"/>
      <c r="F226" s="113"/>
      <c r="G226" s="113"/>
      <c r="H226" s="113"/>
      <c r="I226" s="113"/>
      <c r="J226" s="62">
        <v>406</v>
      </c>
      <c r="K226" s="63"/>
      <c r="L226" s="63"/>
      <c r="M226" s="63"/>
      <c r="N226" s="63"/>
      <c r="O226" s="62">
        <v>1.62</v>
      </c>
      <c r="P226" s="63"/>
      <c r="Q226" s="63"/>
      <c r="R226" s="31"/>
      <c r="S226" s="31"/>
      <c r="T226" s="31"/>
      <c r="U226" s="31"/>
      <c r="V226" s="31"/>
      <c r="W226" s="31"/>
      <c r="X226" s="31"/>
    </row>
    <row r="227" spans="1:24" x14ac:dyDescent="0.2">
      <c r="A227" s="114" t="s">
        <v>4344</v>
      </c>
      <c r="B227" s="113"/>
      <c r="C227" s="113"/>
      <c r="D227" s="113"/>
      <c r="E227" s="113"/>
      <c r="F227" s="113"/>
      <c r="G227" s="113"/>
      <c r="H227" s="113"/>
      <c r="I227" s="113"/>
      <c r="J227" s="62">
        <v>2290</v>
      </c>
      <c r="K227" s="63"/>
      <c r="L227" s="63"/>
      <c r="M227" s="63"/>
      <c r="N227" s="63"/>
      <c r="O227" s="62">
        <v>25.04</v>
      </c>
      <c r="P227" s="63"/>
      <c r="Q227" s="62">
        <v>1.8</v>
      </c>
      <c r="R227" s="31"/>
      <c r="S227" s="31"/>
      <c r="T227" s="31"/>
      <c r="U227" s="31"/>
      <c r="V227" s="31"/>
      <c r="W227" s="31"/>
      <c r="X227" s="31"/>
    </row>
    <row r="228" spans="1:24" x14ac:dyDescent="0.2">
      <c r="A228" s="114" t="s">
        <v>4345</v>
      </c>
      <c r="B228" s="113"/>
      <c r="C228" s="113"/>
      <c r="D228" s="113"/>
      <c r="E228" s="113"/>
      <c r="F228" s="113"/>
      <c r="G228" s="113"/>
      <c r="H228" s="113"/>
      <c r="I228" s="113"/>
      <c r="J228" s="62">
        <v>138</v>
      </c>
      <c r="K228" s="63"/>
      <c r="L228" s="63"/>
      <c r="M228" s="63"/>
      <c r="N228" s="63"/>
      <c r="O228" s="62">
        <v>0.56999999999999995</v>
      </c>
      <c r="P228" s="63"/>
      <c r="Q228" s="63"/>
      <c r="R228" s="31"/>
      <c r="S228" s="31"/>
      <c r="T228" s="31"/>
      <c r="U228" s="31"/>
      <c r="V228" s="31"/>
      <c r="W228" s="31"/>
      <c r="X228" s="31"/>
    </row>
    <row r="229" spans="1:24" x14ac:dyDescent="0.2">
      <c r="A229" s="114" t="s">
        <v>4346</v>
      </c>
      <c r="B229" s="113"/>
      <c r="C229" s="113"/>
      <c r="D229" s="113"/>
      <c r="E229" s="113"/>
      <c r="F229" s="113"/>
      <c r="G229" s="113"/>
      <c r="H229" s="113"/>
      <c r="I229" s="113"/>
      <c r="J229" s="62">
        <v>8496</v>
      </c>
      <c r="K229" s="63"/>
      <c r="L229" s="63"/>
      <c r="M229" s="63"/>
      <c r="N229" s="63"/>
      <c r="O229" s="62">
        <v>74.069999999999993</v>
      </c>
      <c r="P229" s="63"/>
      <c r="Q229" s="62">
        <v>1.98</v>
      </c>
      <c r="R229" s="31"/>
      <c r="S229" s="31"/>
      <c r="T229" s="31"/>
      <c r="U229" s="31"/>
      <c r="V229" s="31"/>
      <c r="W229" s="31"/>
      <c r="X229" s="31"/>
    </row>
    <row r="230" spans="1:24" x14ac:dyDescent="0.2">
      <c r="A230" s="114" t="s">
        <v>4347</v>
      </c>
      <c r="B230" s="113"/>
      <c r="C230" s="113"/>
      <c r="D230" s="113"/>
      <c r="E230" s="113"/>
      <c r="F230" s="113"/>
      <c r="G230" s="113"/>
      <c r="H230" s="113"/>
      <c r="I230" s="113"/>
      <c r="J230" s="62">
        <v>6561</v>
      </c>
      <c r="K230" s="63"/>
      <c r="L230" s="63"/>
      <c r="M230" s="63"/>
      <c r="N230" s="63"/>
      <c r="O230" s="62">
        <v>15.65</v>
      </c>
      <c r="P230" s="63"/>
      <c r="Q230" s="62">
        <v>0.06</v>
      </c>
      <c r="R230" s="31"/>
      <c r="S230" s="31"/>
      <c r="T230" s="31"/>
      <c r="U230" s="31"/>
      <c r="V230" s="31"/>
      <c r="W230" s="31"/>
      <c r="X230" s="31"/>
    </row>
    <row r="231" spans="1:24" x14ac:dyDescent="0.2">
      <c r="A231" s="114" t="s">
        <v>4348</v>
      </c>
      <c r="B231" s="113"/>
      <c r="C231" s="113"/>
      <c r="D231" s="113"/>
      <c r="E231" s="113"/>
      <c r="F231" s="113"/>
      <c r="G231" s="113"/>
      <c r="H231" s="113"/>
      <c r="I231" s="113"/>
      <c r="J231" s="62">
        <v>62</v>
      </c>
      <c r="K231" s="63"/>
      <c r="L231" s="63"/>
      <c r="M231" s="63"/>
      <c r="N231" s="63"/>
      <c r="O231" s="62">
        <v>1.53</v>
      </c>
      <c r="P231" s="63"/>
      <c r="Q231" s="63"/>
      <c r="R231" s="31"/>
      <c r="S231" s="31"/>
      <c r="T231" s="31"/>
      <c r="U231" s="31"/>
      <c r="V231" s="31"/>
      <c r="W231" s="31"/>
      <c r="X231" s="31"/>
    </row>
    <row r="232" spans="1:24" x14ac:dyDescent="0.2">
      <c r="A232" s="114" t="s">
        <v>848</v>
      </c>
      <c r="B232" s="113"/>
      <c r="C232" s="113"/>
      <c r="D232" s="113"/>
      <c r="E232" s="113"/>
      <c r="F232" s="113"/>
      <c r="G232" s="113"/>
      <c r="H232" s="113"/>
      <c r="I232" s="113"/>
      <c r="J232" s="62">
        <v>20978</v>
      </c>
      <c r="K232" s="63"/>
      <c r="L232" s="63"/>
      <c r="M232" s="63"/>
      <c r="N232" s="63"/>
      <c r="O232" s="62">
        <v>145.37</v>
      </c>
      <c r="P232" s="63"/>
      <c r="Q232" s="62">
        <v>5.52</v>
      </c>
      <c r="R232" s="31"/>
      <c r="S232" s="31"/>
      <c r="T232" s="31"/>
      <c r="U232" s="31"/>
      <c r="V232" s="31"/>
      <c r="W232" s="31"/>
      <c r="X232" s="31"/>
    </row>
    <row r="233" spans="1:24" x14ac:dyDescent="0.2">
      <c r="A233" s="114" t="s">
        <v>849</v>
      </c>
      <c r="B233" s="113"/>
      <c r="C233" s="113"/>
      <c r="D233" s="113"/>
      <c r="E233" s="113"/>
      <c r="F233" s="113"/>
      <c r="G233" s="113"/>
      <c r="H233" s="113"/>
      <c r="I233" s="113"/>
      <c r="J233" s="63"/>
      <c r="K233" s="63"/>
      <c r="L233" s="63"/>
      <c r="M233" s="63"/>
      <c r="N233" s="63"/>
      <c r="O233" s="63"/>
      <c r="P233" s="63"/>
      <c r="Q233" s="63"/>
      <c r="R233" s="31"/>
      <c r="S233" s="31"/>
      <c r="T233" s="31"/>
      <c r="U233" s="31"/>
      <c r="V233" s="31"/>
      <c r="W233" s="31"/>
      <c r="X233" s="31"/>
    </row>
    <row r="234" spans="1:24" x14ac:dyDescent="0.2">
      <c r="A234" s="114" t="s">
        <v>850</v>
      </c>
      <c r="B234" s="113"/>
      <c r="C234" s="113"/>
      <c r="D234" s="113"/>
      <c r="E234" s="113"/>
      <c r="F234" s="113"/>
      <c r="G234" s="113"/>
      <c r="H234" s="113"/>
      <c r="I234" s="113"/>
      <c r="J234" s="62">
        <v>9861</v>
      </c>
      <c r="K234" s="63"/>
      <c r="L234" s="63"/>
      <c r="M234" s="63"/>
      <c r="N234" s="63"/>
      <c r="O234" s="63"/>
      <c r="P234" s="63"/>
      <c r="Q234" s="63"/>
      <c r="R234" s="31"/>
      <c r="S234" s="31"/>
      <c r="T234" s="31"/>
      <c r="U234" s="31"/>
      <c r="V234" s="31"/>
      <c r="W234" s="31"/>
      <c r="X234" s="31"/>
    </row>
    <row r="235" spans="1:24" x14ac:dyDescent="0.2">
      <c r="A235" s="114" t="s">
        <v>851</v>
      </c>
      <c r="B235" s="113"/>
      <c r="C235" s="113"/>
      <c r="D235" s="113"/>
      <c r="E235" s="113"/>
      <c r="F235" s="113"/>
      <c r="G235" s="113"/>
      <c r="H235" s="113"/>
      <c r="I235" s="113"/>
      <c r="J235" s="62">
        <v>865</v>
      </c>
      <c r="K235" s="63"/>
      <c r="L235" s="63"/>
      <c r="M235" s="63"/>
      <c r="N235" s="63"/>
      <c r="O235" s="63"/>
      <c r="P235" s="63"/>
      <c r="Q235" s="63"/>
      <c r="R235" s="31"/>
      <c r="S235" s="31"/>
      <c r="T235" s="31"/>
      <c r="U235" s="31"/>
      <c r="V235" s="31"/>
      <c r="W235" s="31"/>
      <c r="X235" s="31"/>
    </row>
    <row r="236" spans="1:24" x14ac:dyDescent="0.2">
      <c r="A236" s="114" t="s">
        <v>852</v>
      </c>
      <c r="B236" s="113"/>
      <c r="C236" s="113"/>
      <c r="D236" s="113"/>
      <c r="E236" s="113"/>
      <c r="F236" s="113"/>
      <c r="G236" s="113"/>
      <c r="H236" s="113"/>
      <c r="I236" s="113"/>
      <c r="J236" s="62">
        <v>1765</v>
      </c>
      <c r="K236" s="63"/>
      <c r="L236" s="63"/>
      <c r="M236" s="63"/>
      <c r="N236" s="63"/>
      <c r="O236" s="63"/>
      <c r="P236" s="63"/>
      <c r="Q236" s="63"/>
      <c r="R236" s="31"/>
      <c r="S236" s="31"/>
      <c r="T236" s="31"/>
      <c r="U236" s="31"/>
      <c r="V236" s="31"/>
      <c r="W236" s="31"/>
      <c r="X236" s="31"/>
    </row>
    <row r="237" spans="1:24" x14ac:dyDescent="0.2">
      <c r="A237" s="114" t="s">
        <v>2556</v>
      </c>
      <c r="B237" s="113"/>
      <c r="C237" s="113"/>
      <c r="D237" s="113"/>
      <c r="E237" s="113"/>
      <c r="F237" s="113"/>
      <c r="G237" s="113"/>
      <c r="H237" s="113"/>
      <c r="I237" s="113"/>
      <c r="J237" s="62">
        <v>5278</v>
      </c>
      <c r="K237" s="63"/>
      <c r="L237" s="63"/>
      <c r="M237" s="63"/>
      <c r="N237" s="63"/>
      <c r="O237" s="63"/>
      <c r="P237" s="63"/>
      <c r="Q237" s="63"/>
      <c r="R237" s="31"/>
      <c r="S237" s="31"/>
      <c r="T237" s="31"/>
      <c r="U237" s="31"/>
      <c r="V237" s="31"/>
      <c r="W237" s="31"/>
      <c r="X237" s="31"/>
    </row>
    <row r="238" spans="1:24" x14ac:dyDescent="0.2">
      <c r="A238" s="114" t="s">
        <v>853</v>
      </c>
      <c r="B238" s="113"/>
      <c r="C238" s="113"/>
      <c r="D238" s="113"/>
      <c r="E238" s="113"/>
      <c r="F238" s="113"/>
      <c r="G238" s="113"/>
      <c r="H238" s="113"/>
      <c r="I238" s="113"/>
      <c r="J238" s="62">
        <v>2014</v>
      </c>
      <c r="K238" s="63"/>
      <c r="L238" s="63"/>
      <c r="M238" s="63"/>
      <c r="N238" s="63"/>
      <c r="O238" s="63"/>
      <c r="P238" s="63"/>
      <c r="Q238" s="63"/>
      <c r="R238" s="31"/>
      <c r="S238" s="31"/>
      <c r="T238" s="31"/>
      <c r="U238" s="31"/>
      <c r="V238" s="31"/>
      <c r="W238" s="31"/>
      <c r="X238" s="31"/>
    </row>
    <row r="239" spans="1:24" x14ac:dyDescent="0.2">
      <c r="A239" s="114" t="s">
        <v>854</v>
      </c>
      <c r="B239" s="113"/>
      <c r="C239" s="113"/>
      <c r="D239" s="113"/>
      <c r="E239" s="113"/>
      <c r="F239" s="113"/>
      <c r="G239" s="113"/>
      <c r="H239" s="113"/>
      <c r="I239" s="113"/>
      <c r="J239" s="62">
        <v>1286</v>
      </c>
      <c r="K239" s="63"/>
      <c r="L239" s="63"/>
      <c r="M239" s="63"/>
      <c r="N239" s="63"/>
      <c r="O239" s="63"/>
      <c r="P239" s="63"/>
      <c r="Q239" s="63"/>
      <c r="R239" s="31"/>
      <c r="S239" s="31"/>
      <c r="T239" s="31"/>
      <c r="U239" s="31"/>
      <c r="V239" s="31"/>
      <c r="W239" s="31"/>
      <c r="X239" s="31"/>
    </row>
    <row r="240" spans="1:24" x14ac:dyDescent="0.2">
      <c r="A240" s="115" t="s">
        <v>855</v>
      </c>
      <c r="B240" s="113"/>
      <c r="C240" s="113"/>
      <c r="D240" s="113"/>
      <c r="E240" s="113"/>
      <c r="F240" s="113"/>
      <c r="G240" s="113"/>
      <c r="H240" s="113"/>
      <c r="I240" s="113"/>
      <c r="J240" s="65">
        <v>20978</v>
      </c>
      <c r="K240" s="63"/>
      <c r="L240" s="63"/>
      <c r="M240" s="63"/>
      <c r="N240" s="63"/>
      <c r="O240" s="65">
        <v>145.37</v>
      </c>
      <c r="P240" s="63"/>
      <c r="Q240" s="65">
        <v>5.52</v>
      </c>
      <c r="R240" s="31"/>
      <c r="S240" s="31"/>
      <c r="T240" s="31"/>
      <c r="U240" s="31"/>
      <c r="V240" s="31"/>
      <c r="W240" s="31"/>
      <c r="X240" s="31"/>
    </row>
    <row r="241" spans="1:24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</row>
    <row r="242" spans="1:24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</row>
    <row r="243" spans="1:24" x14ac:dyDescent="0.2">
      <c r="A243" s="129" t="s">
        <v>222</v>
      </c>
      <c r="B243" s="130"/>
      <c r="C243" s="13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</row>
    <row r="244" spans="1:24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</row>
    <row r="245" spans="1:24" ht="24" x14ac:dyDescent="0.2">
      <c r="A245" s="131" t="s">
        <v>223</v>
      </c>
      <c r="B245" s="132"/>
      <c r="C245" s="132"/>
      <c r="D245" s="68" t="s">
        <v>224</v>
      </c>
      <c r="E245" s="69" t="s">
        <v>225</v>
      </c>
      <c r="F245" s="70" t="s">
        <v>226</v>
      </c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</row>
    <row r="246" spans="1:24" x14ac:dyDescent="0.2">
      <c r="A246" s="143"/>
      <c r="B246" s="113"/>
      <c r="C246" s="113"/>
      <c r="D246" s="59" t="s">
        <v>856</v>
      </c>
      <c r="E246" s="64"/>
      <c r="F246" s="62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</row>
    <row r="247" spans="1:24" x14ac:dyDescent="0.2">
      <c r="A247" s="114" t="s">
        <v>2557</v>
      </c>
      <c r="B247" s="128"/>
      <c r="C247" s="128"/>
      <c r="D247" s="59" t="s">
        <v>228</v>
      </c>
      <c r="E247" s="71" t="s">
        <v>2558</v>
      </c>
      <c r="F247" s="62">
        <v>8.1538000000000004</v>
      </c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</row>
    <row r="248" spans="1:24" x14ac:dyDescent="0.2">
      <c r="A248" s="114" t="s">
        <v>2559</v>
      </c>
      <c r="B248" s="128"/>
      <c r="C248" s="128"/>
      <c r="D248" s="59" t="s">
        <v>230</v>
      </c>
      <c r="E248" s="71">
        <v>6.91</v>
      </c>
      <c r="F248" s="62">
        <v>6.91</v>
      </c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</row>
    <row r="249" spans="1:24" x14ac:dyDescent="0.2">
      <c r="A249" s="114" t="s">
        <v>2560</v>
      </c>
      <c r="B249" s="128"/>
      <c r="C249" s="128"/>
      <c r="D249" s="59" t="s">
        <v>2561</v>
      </c>
      <c r="E249" s="71" t="s">
        <v>2562</v>
      </c>
      <c r="F249" s="62">
        <v>4.9442000000000004</v>
      </c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</row>
    <row r="250" spans="1:24" x14ac:dyDescent="0.2">
      <c r="A250" s="114" t="s">
        <v>2563</v>
      </c>
      <c r="B250" s="128"/>
      <c r="C250" s="128"/>
      <c r="D250" s="59" t="s">
        <v>2564</v>
      </c>
      <c r="E250" s="71">
        <v>4.1900000000000004</v>
      </c>
      <c r="F250" s="62">
        <v>4.1900000000000004</v>
      </c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</row>
    <row r="251" spans="1:24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</row>
    <row r="252" spans="1:24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118" t="s">
        <v>2565</v>
      </c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31"/>
      <c r="S254" s="31"/>
      <c r="T254" s="31"/>
      <c r="U254" s="31"/>
      <c r="V254" s="31"/>
      <c r="W254" s="31"/>
      <c r="X254" s="31"/>
    </row>
    <row r="255" spans="1:24" x14ac:dyDescent="0.2">
      <c r="A255" s="116" t="s">
        <v>41</v>
      </c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</row>
    <row r="267" spans="1:24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  <row r="270" spans="1:24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</row>
    <row r="271" spans="1:24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</row>
    <row r="272" spans="1:24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</row>
    <row r="273" spans="1:24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</row>
    <row r="274" spans="1:24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</row>
    <row r="275" spans="1:24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</row>
    <row r="276" spans="1:24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</row>
    <row r="277" spans="1:24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</row>
    <row r="278" spans="1:24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</row>
    <row r="279" spans="1:24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</row>
    <row r="280" spans="1:24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</row>
    <row r="281" spans="1:24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</row>
    <row r="282" spans="1:24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</row>
    <row r="283" spans="1:24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</row>
    <row r="284" spans="1:24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</row>
    <row r="285" spans="1:24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</row>
    <row r="286" spans="1:24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</row>
    <row r="287" spans="1:24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</row>
    <row r="288" spans="1:24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</row>
    <row r="289" spans="1:24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</row>
    <row r="290" spans="1:24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</row>
    <row r="291" spans="1:24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</row>
    <row r="292" spans="1:24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</row>
    <row r="293" spans="1:24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</row>
    <row r="294" spans="1:24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</row>
    <row r="295" spans="1:24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</row>
    <row r="296" spans="1:24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</row>
    <row r="297" spans="1:24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</row>
    <row r="298" spans="1:24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</row>
    <row r="299" spans="1:24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</row>
    <row r="300" spans="1:24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</row>
    <row r="301" spans="1:24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</row>
    <row r="302" spans="1:24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</row>
    <row r="303" spans="1:24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</row>
    <row r="304" spans="1:24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</row>
    <row r="305" spans="1:24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</row>
    <row r="306" spans="1:24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</row>
    <row r="307" spans="1:24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</row>
    <row r="308" spans="1:24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</row>
    <row r="309" spans="1:24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</row>
    <row r="310" spans="1:24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</row>
    <row r="311" spans="1:24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</row>
    <row r="312" spans="1:24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</row>
    <row r="313" spans="1:24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</row>
    <row r="314" spans="1:24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</row>
    <row r="315" spans="1:24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</row>
    <row r="316" spans="1:24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</row>
    <row r="317" spans="1:24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</row>
    <row r="318" spans="1:24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</row>
    <row r="319" spans="1:24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</row>
    <row r="320" spans="1:24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  <c r="W320" s="31"/>
      <c r="X320" s="31"/>
    </row>
    <row r="321" spans="1:24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  <c r="W321" s="31"/>
      <c r="X321" s="31"/>
    </row>
    <row r="322" spans="1:24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  <c r="W322" s="31"/>
      <c r="X322" s="31"/>
    </row>
    <row r="323" spans="1:24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  <c r="W323" s="31"/>
      <c r="X323" s="31"/>
    </row>
    <row r="324" spans="1:24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  <c r="W324" s="31"/>
      <c r="X324" s="31"/>
    </row>
    <row r="325" spans="1:24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  <c r="W325" s="31"/>
      <c r="X325" s="31"/>
    </row>
    <row r="326" spans="1:24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  <c r="W326" s="31"/>
      <c r="X326" s="31"/>
    </row>
    <row r="327" spans="1:24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  <c r="W327" s="31"/>
      <c r="X327" s="31"/>
    </row>
    <row r="328" spans="1:24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  <c r="W328" s="31"/>
      <c r="X328" s="31"/>
    </row>
    <row r="329" spans="1:24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  <c r="W329" s="31"/>
      <c r="X329" s="31"/>
    </row>
    <row r="330" spans="1:24" x14ac:dyDescent="0.2">
      <c r="A330" s="49"/>
      <c r="B330" s="24"/>
      <c r="C330" s="50"/>
      <c r="D330" s="51"/>
      <c r="E330" s="5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  <c r="V330" s="31"/>
      <c r="W330" s="31"/>
      <c r="X330" s="31"/>
    </row>
    <row r="331" spans="1:24" x14ac:dyDescent="0.2">
      <c r="A331" s="49"/>
      <c r="B331" s="24"/>
      <c r="C331" s="50"/>
      <c r="D331" s="51"/>
      <c r="E331" s="5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  <c r="V331" s="31"/>
      <c r="W331" s="31"/>
      <c r="X331" s="31"/>
    </row>
    <row r="332" spans="1:24" x14ac:dyDescent="0.2">
      <c r="A332" s="49"/>
      <c r="B332" s="24"/>
      <c r="C332" s="50"/>
      <c r="D332" s="51"/>
      <c r="E332" s="5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  <c r="V332" s="31"/>
      <c r="W332" s="31"/>
      <c r="X332" s="31"/>
    </row>
    <row r="333" spans="1:24" x14ac:dyDescent="0.2">
      <c r="A333" s="49"/>
      <c r="B333" s="24"/>
      <c r="C333" s="50"/>
      <c r="D333" s="51"/>
      <c r="E333" s="5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  <c r="V333" s="31"/>
      <c r="W333" s="31"/>
      <c r="X333" s="31"/>
    </row>
    <row r="334" spans="1:24" x14ac:dyDescent="0.2">
      <c r="A334" s="49"/>
      <c r="B334" s="24"/>
      <c r="C334" s="50"/>
      <c r="D334" s="51"/>
      <c r="E334" s="5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  <c r="V334" s="31"/>
      <c r="W334" s="31"/>
      <c r="X334" s="31"/>
    </row>
    <row r="335" spans="1:24" x14ac:dyDescent="0.2">
      <c r="A335" s="49"/>
      <c r="B335" s="24"/>
      <c r="C335" s="50"/>
      <c r="D335" s="51"/>
      <c r="E335" s="5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  <c r="V335" s="31"/>
      <c r="W335" s="31"/>
      <c r="X335" s="31"/>
    </row>
    <row r="336" spans="1:24" x14ac:dyDescent="0.2">
      <c r="A336" s="49"/>
      <c r="B336" s="24"/>
      <c r="C336" s="50"/>
      <c r="D336" s="51"/>
      <c r="E336" s="5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  <c r="V336" s="31"/>
      <c r="W336" s="31"/>
      <c r="X336" s="31"/>
    </row>
    <row r="337" spans="1:24" x14ac:dyDescent="0.2">
      <c r="A337" s="49"/>
      <c r="B337" s="24"/>
      <c r="C337" s="50"/>
      <c r="D337" s="51"/>
      <c r="E337" s="5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  <c r="V337" s="31"/>
      <c r="W337" s="31"/>
      <c r="X337" s="31"/>
    </row>
    <row r="338" spans="1:24" x14ac:dyDescent="0.2">
      <c r="A338" s="49"/>
      <c r="B338" s="24"/>
      <c r="C338" s="50"/>
      <c r="D338" s="51"/>
      <c r="E338" s="5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  <c r="V338" s="31"/>
      <c r="W338" s="31"/>
      <c r="X338" s="31"/>
    </row>
    <row r="339" spans="1:24" x14ac:dyDescent="0.2">
      <c r="A339" s="49"/>
      <c r="B339" s="24"/>
      <c r="C339" s="50"/>
      <c r="D339" s="51"/>
      <c r="E339" s="5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  <c r="V339" s="31"/>
      <c r="W339" s="31"/>
      <c r="X339" s="31"/>
    </row>
    <row r="340" spans="1:24" x14ac:dyDescent="0.2">
      <c r="A340" s="49"/>
      <c r="B340" s="24"/>
      <c r="C340" s="50"/>
      <c r="D340" s="51"/>
      <c r="E340" s="5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  <c r="V340" s="31"/>
      <c r="W340" s="31"/>
      <c r="X340" s="31"/>
    </row>
    <row r="341" spans="1:24" x14ac:dyDescent="0.2">
      <c r="A341" s="49"/>
      <c r="B341" s="24"/>
      <c r="C341" s="50"/>
      <c r="D341" s="51"/>
      <c r="E341" s="5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  <c r="V341" s="31"/>
      <c r="W341" s="31"/>
      <c r="X341" s="31"/>
    </row>
    <row r="342" spans="1:24" x14ac:dyDescent="0.2">
      <c r="A342" s="49"/>
      <c r="B342" s="24"/>
      <c r="C342" s="50"/>
      <c r="D342" s="51"/>
      <c r="E342" s="5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  <c r="V342" s="31"/>
      <c r="W342" s="31"/>
      <c r="X342" s="31"/>
    </row>
    <row r="343" spans="1:24" x14ac:dyDescent="0.2">
      <c r="A343" s="49"/>
      <c r="B343" s="24"/>
      <c r="C343" s="50"/>
      <c r="D343" s="51"/>
      <c r="E343" s="52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31"/>
      <c r="S343" s="31"/>
      <c r="T343" s="31"/>
      <c r="U343" s="31"/>
      <c r="V343" s="31"/>
      <c r="W343" s="31"/>
      <c r="X343" s="31"/>
    </row>
    <row r="344" spans="1:24" x14ac:dyDescent="0.2">
      <c r="A344" s="49"/>
      <c r="B344" s="24"/>
      <c r="C344" s="50"/>
      <c r="D344" s="51"/>
      <c r="E344" s="52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31"/>
      <c r="S344" s="31"/>
      <c r="T344" s="31"/>
      <c r="U344" s="31"/>
      <c r="V344" s="31"/>
      <c r="W344" s="31"/>
      <c r="X344" s="31"/>
    </row>
    <row r="345" spans="1:24" x14ac:dyDescent="0.2">
      <c r="A345" s="49"/>
      <c r="B345" s="24"/>
      <c r="C345" s="50"/>
      <c r="D345" s="51"/>
      <c r="E345" s="52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31"/>
      <c r="S345" s="31"/>
      <c r="T345" s="31"/>
      <c r="U345" s="31"/>
      <c r="V345" s="31"/>
      <c r="W345" s="31"/>
      <c r="X345" s="31"/>
    </row>
    <row r="346" spans="1:24" x14ac:dyDescent="0.2">
      <c r="A346" s="49"/>
      <c r="B346" s="24"/>
      <c r="C346" s="50"/>
      <c r="D346" s="51"/>
      <c r="E346" s="52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31"/>
      <c r="S346" s="31"/>
      <c r="T346" s="31"/>
      <c r="U346" s="31"/>
      <c r="V346" s="31"/>
      <c r="W346" s="31"/>
      <c r="X346" s="31"/>
    </row>
    <row r="347" spans="1:24" x14ac:dyDescent="0.2">
      <c r="A347" s="49"/>
      <c r="B347" s="24"/>
      <c r="C347" s="50"/>
      <c r="D347" s="51"/>
      <c r="E347" s="52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31"/>
      <c r="S347" s="31"/>
      <c r="T347" s="31"/>
      <c r="U347" s="31"/>
      <c r="V347" s="31"/>
      <c r="W347" s="31"/>
      <c r="X347" s="31"/>
    </row>
    <row r="348" spans="1:24" x14ac:dyDescent="0.2">
      <c r="A348" s="49"/>
      <c r="B348" s="24"/>
      <c r="C348" s="50"/>
      <c r="D348" s="51"/>
      <c r="E348" s="52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31"/>
      <c r="S348" s="31"/>
      <c r="T348" s="31"/>
      <c r="U348" s="31"/>
      <c r="V348" s="31"/>
      <c r="W348" s="31"/>
      <c r="X348" s="31"/>
    </row>
    <row r="349" spans="1:24" x14ac:dyDescent="0.2">
      <c r="A349" s="49"/>
      <c r="B349" s="24"/>
      <c r="C349" s="50"/>
      <c r="D349" s="51"/>
      <c r="E349" s="52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31"/>
      <c r="S349" s="31"/>
      <c r="T349" s="31"/>
      <c r="U349" s="31"/>
      <c r="V349" s="31"/>
      <c r="W349" s="31"/>
      <c r="X349" s="31"/>
    </row>
    <row r="350" spans="1:24" x14ac:dyDescent="0.2">
      <c r="A350" s="49"/>
      <c r="B350" s="24"/>
      <c r="C350" s="50"/>
      <c r="D350" s="51"/>
      <c r="E350" s="52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31"/>
      <c r="S350" s="31"/>
      <c r="T350" s="31"/>
      <c r="U350" s="31"/>
      <c r="V350" s="31"/>
      <c r="W350" s="31"/>
      <c r="X350" s="31"/>
    </row>
    <row r="351" spans="1:24" x14ac:dyDescent="0.2">
      <c r="A351" s="49"/>
      <c r="B351" s="24"/>
      <c r="C351" s="50"/>
      <c r="D351" s="51"/>
      <c r="E351" s="52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31"/>
      <c r="S351" s="31"/>
      <c r="T351" s="31"/>
      <c r="U351" s="31"/>
      <c r="V351" s="31"/>
      <c r="W351" s="31"/>
      <c r="X351" s="31"/>
    </row>
    <row r="352" spans="1:24" x14ac:dyDescent="0.2">
      <c r="A352" s="49"/>
      <c r="B352" s="24"/>
      <c r="C352" s="50"/>
      <c r="D352" s="51"/>
      <c r="E352" s="52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31"/>
      <c r="S352" s="31"/>
      <c r="T352" s="31"/>
      <c r="U352" s="31"/>
      <c r="V352" s="31"/>
      <c r="W352" s="31"/>
      <c r="X352" s="31"/>
    </row>
    <row r="353" spans="1:24" x14ac:dyDescent="0.2">
      <c r="A353" s="49"/>
      <c r="B353" s="24"/>
      <c r="C353" s="50"/>
      <c r="D353" s="51"/>
      <c r="E353" s="52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31"/>
      <c r="S353" s="31"/>
      <c r="T353" s="31"/>
      <c r="U353" s="31"/>
      <c r="V353" s="31"/>
      <c r="W353" s="31"/>
      <c r="X353" s="31"/>
    </row>
    <row r="354" spans="1:24" x14ac:dyDescent="0.2">
      <c r="A354" s="49"/>
      <c r="B354" s="24"/>
      <c r="C354" s="50"/>
      <c r="D354" s="51"/>
      <c r="E354" s="52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31"/>
      <c r="S354" s="31"/>
      <c r="T354" s="31"/>
      <c r="U354" s="31"/>
      <c r="V354" s="31"/>
      <c r="W354" s="31"/>
      <c r="X354" s="31"/>
    </row>
    <row r="355" spans="1:24" x14ac:dyDescent="0.2">
      <c r="A355" s="49"/>
      <c r="B355" s="24"/>
      <c r="C355" s="50"/>
      <c r="D355" s="51"/>
      <c r="E355" s="52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31"/>
      <c r="S355" s="31"/>
      <c r="T355" s="31"/>
      <c r="U355" s="31"/>
      <c r="V355" s="31"/>
      <c r="W355" s="31"/>
      <c r="X355" s="31"/>
    </row>
    <row r="356" spans="1:24" x14ac:dyDescent="0.2">
      <c r="A356" s="49"/>
      <c r="B356" s="24"/>
      <c r="C356" s="50"/>
      <c r="D356" s="51"/>
      <c r="E356" s="52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31"/>
      <c r="S356" s="31"/>
      <c r="T356" s="31"/>
      <c r="U356" s="31"/>
      <c r="V356" s="31"/>
      <c r="W356" s="31"/>
      <c r="X356" s="31"/>
    </row>
    <row r="357" spans="1:24" x14ac:dyDescent="0.2">
      <c r="A357" s="49"/>
      <c r="B357" s="24"/>
      <c r="C357" s="50"/>
      <c r="D357" s="51"/>
      <c r="E357" s="52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31"/>
      <c r="S357" s="31"/>
      <c r="T357" s="31"/>
      <c r="U357" s="31"/>
      <c r="V357" s="31"/>
      <c r="W357" s="31"/>
      <c r="X357" s="31"/>
    </row>
    <row r="358" spans="1:24" x14ac:dyDescent="0.2">
      <c r="A358" s="49"/>
      <c r="B358" s="24"/>
      <c r="C358" s="50"/>
      <c r="D358" s="51"/>
      <c r="E358" s="52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31"/>
      <c r="S358" s="31"/>
      <c r="T358" s="31"/>
      <c r="U358" s="31"/>
      <c r="V358" s="31"/>
      <c r="W358" s="31"/>
      <c r="X358" s="31"/>
    </row>
    <row r="359" spans="1:24" x14ac:dyDescent="0.2">
      <c r="A359" s="49"/>
      <c r="B359" s="24"/>
      <c r="C359" s="50"/>
      <c r="D359" s="51"/>
      <c r="E359" s="52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31"/>
      <c r="S359" s="31"/>
      <c r="T359" s="31"/>
      <c r="U359" s="31"/>
      <c r="V359" s="31"/>
      <c r="W359" s="31"/>
      <c r="X359" s="31"/>
    </row>
    <row r="360" spans="1:24" x14ac:dyDescent="0.2">
      <c r="A360" s="49"/>
      <c r="B360" s="24"/>
      <c r="C360" s="50"/>
      <c r="D360" s="51"/>
      <c r="E360" s="52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31"/>
      <c r="S360" s="31"/>
      <c r="T360" s="31"/>
      <c r="U360" s="31"/>
      <c r="V360" s="31"/>
      <c r="W360" s="31"/>
      <c r="X360" s="31"/>
    </row>
    <row r="361" spans="1:24" x14ac:dyDescent="0.2">
      <c r="A361" s="49"/>
      <c r="B361" s="24"/>
      <c r="C361" s="50"/>
      <c r="D361" s="51"/>
      <c r="E361" s="52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31"/>
      <c r="S361" s="31"/>
      <c r="T361" s="31"/>
      <c r="U361" s="31"/>
      <c r="V361" s="31"/>
      <c r="W361" s="31"/>
      <c r="X361" s="31"/>
    </row>
    <row r="362" spans="1:24" x14ac:dyDescent="0.2">
      <c r="A362" s="49"/>
      <c r="B362" s="24"/>
      <c r="C362" s="50"/>
      <c r="D362" s="51"/>
      <c r="E362" s="52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31"/>
      <c r="S362" s="31"/>
      <c r="T362" s="31"/>
      <c r="U362" s="31"/>
      <c r="V362" s="31"/>
      <c r="W362" s="31"/>
      <c r="X362" s="31"/>
    </row>
    <row r="363" spans="1:24" x14ac:dyDescent="0.2">
      <c r="A363" s="49"/>
      <c r="B363" s="24"/>
      <c r="C363" s="50"/>
      <c r="D363" s="51"/>
      <c r="E363" s="52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31"/>
      <c r="S363" s="31"/>
      <c r="T363" s="31"/>
      <c r="U363" s="31"/>
      <c r="V363" s="31"/>
      <c r="W363" s="31"/>
      <c r="X363" s="31"/>
    </row>
    <row r="364" spans="1:24" x14ac:dyDescent="0.2">
      <c r="A364" s="49"/>
      <c r="B364" s="24"/>
      <c r="C364" s="50"/>
      <c r="D364" s="51"/>
      <c r="E364" s="52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31"/>
      <c r="S364" s="31"/>
      <c r="T364" s="31"/>
      <c r="U364" s="31"/>
      <c r="V364" s="31"/>
      <c r="W364" s="31"/>
      <c r="X364" s="31"/>
    </row>
    <row r="365" spans="1:24" x14ac:dyDescent="0.2">
      <c r="A365" s="49"/>
      <c r="B365" s="24"/>
      <c r="C365" s="50"/>
      <c r="D365" s="51"/>
      <c r="E365" s="52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31"/>
      <c r="S365" s="31"/>
      <c r="T365" s="31"/>
      <c r="U365" s="31"/>
      <c r="V365" s="31"/>
      <c r="W365" s="31"/>
      <c r="X365" s="31"/>
    </row>
    <row r="366" spans="1:24" x14ac:dyDescent="0.2">
      <c r="A366" s="49"/>
      <c r="B366" s="24"/>
      <c r="C366" s="50"/>
      <c r="D366" s="51"/>
      <c r="E366" s="52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31"/>
      <c r="S366" s="31"/>
      <c r="T366" s="31"/>
      <c r="U366" s="31"/>
      <c r="V366" s="31"/>
      <c r="W366" s="31"/>
      <c r="X366" s="31"/>
    </row>
    <row r="367" spans="1:24" x14ac:dyDescent="0.2">
      <c r="A367" s="49"/>
      <c r="B367" s="24"/>
      <c r="C367" s="50"/>
      <c r="D367" s="51"/>
      <c r="E367" s="52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31"/>
      <c r="S367" s="31"/>
      <c r="T367" s="31"/>
      <c r="U367" s="31"/>
      <c r="V367" s="31"/>
      <c r="W367" s="31"/>
      <c r="X367" s="31"/>
    </row>
    <row r="368" spans="1:24" x14ac:dyDescent="0.2">
      <c r="A368" s="49"/>
      <c r="B368" s="24"/>
      <c r="C368" s="50"/>
      <c r="D368" s="51"/>
      <c r="E368" s="52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31"/>
      <c r="S368" s="31"/>
      <c r="T368" s="31"/>
      <c r="U368" s="31"/>
      <c r="V368" s="31"/>
      <c r="W368" s="31"/>
      <c r="X368" s="31"/>
    </row>
    <row r="369" spans="1:24" x14ac:dyDescent="0.2">
      <c r="A369" s="49"/>
      <c r="B369" s="24"/>
      <c r="C369" s="50"/>
      <c r="D369" s="51"/>
      <c r="E369" s="52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31"/>
      <c r="S369" s="31"/>
      <c r="T369" s="31"/>
      <c r="U369" s="31"/>
      <c r="V369" s="31"/>
      <c r="W369" s="31"/>
      <c r="X369" s="31"/>
    </row>
    <row r="370" spans="1:24" x14ac:dyDescent="0.2">
      <c r="A370" s="49"/>
      <c r="B370" s="24"/>
      <c r="C370" s="50"/>
      <c r="D370" s="51"/>
      <c r="E370" s="52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31"/>
      <c r="S370" s="31"/>
      <c r="T370" s="31"/>
      <c r="U370" s="31"/>
      <c r="V370" s="31"/>
      <c r="W370" s="31"/>
      <c r="X370" s="31"/>
    </row>
    <row r="371" spans="1:24" x14ac:dyDescent="0.2">
      <c r="A371" s="49"/>
      <c r="B371" s="24"/>
      <c r="C371" s="50"/>
      <c r="D371" s="51"/>
      <c r="E371" s="52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31"/>
      <c r="S371" s="31"/>
      <c r="T371" s="31"/>
      <c r="U371" s="31"/>
      <c r="V371" s="31"/>
      <c r="W371" s="31"/>
      <c r="X371" s="31"/>
    </row>
    <row r="372" spans="1:24" x14ac:dyDescent="0.2">
      <c r="A372" s="49"/>
      <c r="B372" s="24"/>
      <c r="C372" s="50"/>
      <c r="D372" s="51"/>
      <c r="E372" s="52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31"/>
      <c r="S372" s="31"/>
      <c r="T372" s="31"/>
      <c r="U372" s="31"/>
      <c r="V372" s="31"/>
      <c r="W372" s="31"/>
      <c r="X372" s="31"/>
    </row>
    <row r="373" spans="1:24" x14ac:dyDescent="0.2">
      <c r="A373" s="49"/>
      <c r="B373" s="24"/>
      <c r="C373" s="50"/>
      <c r="D373" s="51"/>
      <c r="E373" s="52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31"/>
      <c r="S373" s="31"/>
      <c r="T373" s="31"/>
      <c r="U373" s="31"/>
      <c r="V373" s="31"/>
      <c r="W373" s="31"/>
      <c r="X373" s="31"/>
    </row>
    <row r="374" spans="1:24" x14ac:dyDescent="0.2">
      <c r="A374" s="49"/>
      <c r="B374" s="24"/>
      <c r="C374" s="50"/>
      <c r="D374" s="51"/>
      <c r="E374" s="52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31"/>
      <c r="S374" s="31"/>
      <c r="T374" s="31"/>
      <c r="U374" s="31"/>
      <c r="V374" s="31"/>
      <c r="W374" s="31"/>
      <c r="X374" s="31"/>
    </row>
    <row r="375" spans="1:24" x14ac:dyDescent="0.2">
      <c r="A375" s="49"/>
      <c r="B375" s="24"/>
      <c r="C375" s="50"/>
      <c r="D375" s="51"/>
      <c r="E375" s="52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31"/>
      <c r="S375" s="31"/>
      <c r="T375" s="31"/>
      <c r="U375" s="31"/>
      <c r="V375" s="31"/>
      <c r="W375" s="31"/>
      <c r="X375" s="31"/>
    </row>
    <row r="376" spans="1:24" x14ac:dyDescent="0.2">
      <c r="A376" s="49"/>
      <c r="B376" s="24"/>
      <c r="C376" s="50"/>
      <c r="D376" s="51"/>
      <c r="E376" s="52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31"/>
      <c r="S376" s="31"/>
      <c r="T376" s="31"/>
      <c r="U376" s="31"/>
      <c r="V376" s="31"/>
      <c r="W376" s="31"/>
      <c r="X376" s="31"/>
    </row>
    <row r="377" spans="1:24" x14ac:dyDescent="0.2">
      <c r="A377" s="49"/>
      <c r="B377" s="24"/>
      <c r="C377" s="50"/>
      <c r="D377" s="51"/>
      <c r="E377" s="52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31"/>
      <c r="S377" s="31"/>
      <c r="T377" s="31"/>
      <c r="U377" s="31"/>
      <c r="V377" s="31"/>
      <c r="W377" s="31"/>
      <c r="X377" s="31"/>
    </row>
    <row r="378" spans="1:24" x14ac:dyDescent="0.2">
      <c r="A378" s="49"/>
      <c r="B378" s="24"/>
      <c r="C378" s="50"/>
      <c r="D378" s="51"/>
      <c r="E378" s="52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31"/>
      <c r="S378" s="31"/>
      <c r="T378" s="31"/>
      <c r="U378" s="31"/>
      <c r="V378" s="31"/>
      <c r="W378" s="31"/>
      <c r="X378" s="31"/>
    </row>
    <row r="379" spans="1:24" x14ac:dyDescent="0.2">
      <c r="A379" s="49"/>
      <c r="B379" s="24"/>
      <c r="C379" s="50"/>
      <c r="D379" s="51"/>
      <c r="E379" s="52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31"/>
      <c r="S379" s="31"/>
      <c r="T379" s="31"/>
      <c r="U379" s="31"/>
      <c r="V379" s="31"/>
      <c r="W379" s="31"/>
      <c r="X379" s="31"/>
    </row>
    <row r="380" spans="1:24" x14ac:dyDescent="0.2">
      <c r="A380" s="49"/>
      <c r="B380" s="24"/>
      <c r="C380" s="50"/>
      <c r="D380" s="51"/>
      <c r="E380" s="52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31"/>
      <c r="S380" s="31"/>
      <c r="T380" s="31"/>
      <c r="U380" s="31"/>
      <c r="V380" s="31"/>
      <c r="W380" s="31"/>
      <c r="X380" s="31"/>
    </row>
    <row r="381" spans="1:24" x14ac:dyDescent="0.2">
      <c r="A381" s="49"/>
      <c r="B381" s="24"/>
      <c r="C381" s="50"/>
      <c r="D381" s="51"/>
      <c r="E381" s="52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31"/>
      <c r="S381" s="31"/>
      <c r="T381" s="31"/>
      <c r="U381" s="31"/>
      <c r="V381" s="31"/>
      <c r="W381" s="31"/>
      <c r="X381" s="31"/>
    </row>
    <row r="382" spans="1:24" x14ac:dyDescent="0.2">
      <c r="A382" s="49"/>
      <c r="B382" s="24"/>
      <c r="C382" s="50"/>
      <c r="D382" s="51"/>
      <c r="E382" s="52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31"/>
      <c r="S382" s="31"/>
      <c r="T382" s="31"/>
      <c r="U382" s="31"/>
      <c r="V382" s="31"/>
      <c r="W382" s="31"/>
      <c r="X382" s="31"/>
    </row>
    <row r="383" spans="1:24" x14ac:dyDescent="0.2">
      <c r="A383" s="49"/>
      <c r="B383" s="24"/>
      <c r="C383" s="50"/>
      <c r="D383" s="51"/>
      <c r="E383" s="52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31"/>
      <c r="S383" s="31"/>
      <c r="T383" s="31"/>
      <c r="U383" s="31"/>
      <c r="V383" s="31"/>
      <c r="W383" s="31"/>
      <c r="X383" s="31"/>
    </row>
    <row r="384" spans="1:24" x14ac:dyDescent="0.2">
      <c r="A384" s="49"/>
      <c r="B384" s="24"/>
      <c r="C384" s="50"/>
      <c r="D384" s="51"/>
      <c r="E384" s="52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31"/>
      <c r="S384" s="31"/>
      <c r="T384" s="31"/>
      <c r="U384" s="31"/>
      <c r="V384" s="31"/>
      <c r="W384" s="31"/>
      <c r="X384" s="31"/>
    </row>
    <row r="385" spans="1:24" x14ac:dyDescent="0.2">
      <c r="A385" s="49"/>
      <c r="B385" s="24"/>
      <c r="C385" s="50"/>
      <c r="D385" s="51"/>
      <c r="E385" s="52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31"/>
      <c r="S385" s="31"/>
      <c r="T385" s="31"/>
      <c r="U385" s="31"/>
      <c r="V385" s="31"/>
      <c r="W385" s="31"/>
      <c r="X385" s="31"/>
    </row>
    <row r="386" spans="1:24" x14ac:dyDescent="0.2">
      <c r="A386" s="49"/>
      <c r="B386" s="24"/>
      <c r="C386" s="50"/>
      <c r="D386" s="51"/>
      <c r="E386" s="52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31"/>
      <c r="S386" s="31"/>
      <c r="T386" s="31"/>
      <c r="U386" s="31"/>
      <c r="V386" s="31"/>
      <c r="W386" s="31"/>
      <c r="X386" s="31"/>
    </row>
    <row r="387" spans="1:24" x14ac:dyDescent="0.2">
      <c r="A387" s="49"/>
      <c r="B387" s="24"/>
      <c r="C387" s="50"/>
      <c r="D387" s="51"/>
      <c r="E387" s="52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31"/>
      <c r="S387" s="31"/>
      <c r="T387" s="31"/>
      <c r="U387" s="31"/>
      <c r="V387" s="31"/>
      <c r="W387" s="31"/>
      <c r="X387" s="31"/>
    </row>
    <row r="388" spans="1:24" x14ac:dyDescent="0.2">
      <c r="A388" s="49"/>
      <c r="B388" s="24"/>
      <c r="C388" s="50"/>
      <c r="D388" s="51"/>
      <c r="E388" s="52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31"/>
      <c r="S388" s="31"/>
      <c r="T388" s="31"/>
      <c r="U388" s="31"/>
      <c r="V388" s="31"/>
      <c r="W388" s="31"/>
      <c r="X388" s="31"/>
    </row>
    <row r="389" spans="1:24" x14ac:dyDescent="0.2">
      <c r="A389" s="49"/>
      <c r="B389" s="24"/>
      <c r="C389" s="50"/>
      <c r="D389" s="51"/>
      <c r="E389" s="52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31"/>
      <c r="S389" s="31"/>
      <c r="T389" s="31"/>
      <c r="U389" s="31"/>
      <c r="V389" s="31"/>
      <c r="W389" s="31"/>
      <c r="X389" s="31"/>
    </row>
    <row r="390" spans="1:24" x14ac:dyDescent="0.2">
      <c r="A390" s="49"/>
      <c r="B390" s="24"/>
      <c r="C390" s="50"/>
      <c r="D390" s="51"/>
      <c r="E390" s="52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31"/>
      <c r="S390" s="31"/>
      <c r="T390" s="31"/>
      <c r="U390" s="31"/>
      <c r="V390" s="31"/>
      <c r="W390" s="31"/>
      <c r="X390" s="31"/>
    </row>
    <row r="391" spans="1:24" x14ac:dyDescent="0.2">
      <c r="A391" s="49"/>
      <c r="B391" s="24"/>
      <c r="C391" s="50"/>
      <c r="D391" s="51"/>
      <c r="E391" s="52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31"/>
      <c r="S391" s="31"/>
      <c r="T391" s="31"/>
      <c r="U391" s="31"/>
      <c r="V391" s="31"/>
      <c r="W391" s="31"/>
      <c r="X391" s="31"/>
    </row>
    <row r="392" spans="1:24" x14ac:dyDescent="0.2">
      <c r="A392" s="49"/>
      <c r="B392" s="24"/>
      <c r="C392" s="50"/>
      <c r="D392" s="51"/>
      <c r="E392" s="52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31"/>
      <c r="S392" s="31"/>
      <c r="T392" s="31"/>
      <c r="U392" s="31"/>
      <c r="V392" s="31"/>
      <c r="W392" s="31"/>
      <c r="X392" s="31"/>
    </row>
    <row r="393" spans="1:24" x14ac:dyDescent="0.2">
      <c r="A393" s="49"/>
      <c r="B393" s="24"/>
      <c r="C393" s="50"/>
      <c r="D393" s="51"/>
      <c r="E393" s="52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31"/>
      <c r="S393" s="31"/>
      <c r="T393" s="31"/>
      <c r="U393" s="31"/>
      <c r="V393" s="31"/>
      <c r="W393" s="31"/>
      <c r="X393" s="31"/>
    </row>
    <row r="394" spans="1:24" x14ac:dyDescent="0.2">
      <c r="A394" s="49"/>
      <c r="B394" s="24"/>
      <c r="C394" s="50"/>
      <c r="D394" s="51"/>
      <c r="E394" s="52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31"/>
      <c r="S394" s="31"/>
      <c r="T394" s="31"/>
      <c r="U394" s="31"/>
      <c r="V394" s="31"/>
      <c r="W394" s="31"/>
      <c r="X394" s="31"/>
    </row>
    <row r="395" spans="1:24" x14ac:dyDescent="0.2">
      <c r="A395" s="49"/>
      <c r="B395" s="24"/>
      <c r="C395" s="50"/>
      <c r="D395" s="51"/>
      <c r="E395" s="52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31"/>
      <c r="S395" s="31"/>
      <c r="T395" s="31"/>
      <c r="U395" s="31"/>
      <c r="V395" s="31"/>
      <c r="W395" s="31"/>
      <c r="X395" s="31"/>
    </row>
    <row r="396" spans="1:24" x14ac:dyDescent="0.2">
      <c r="A396" s="49"/>
      <c r="B396" s="24"/>
      <c r="C396" s="50"/>
      <c r="D396" s="51"/>
      <c r="E396" s="52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31"/>
      <c r="S396" s="31"/>
      <c r="T396" s="31"/>
      <c r="U396" s="31"/>
      <c r="V396" s="31"/>
      <c r="W396" s="31"/>
      <c r="X396" s="31"/>
    </row>
    <row r="397" spans="1:24" x14ac:dyDescent="0.2">
      <c r="A397" s="49"/>
      <c r="B397" s="24"/>
      <c r="C397" s="50"/>
      <c r="D397" s="51"/>
      <c r="E397" s="52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31"/>
      <c r="S397" s="31"/>
      <c r="T397" s="31"/>
      <c r="U397" s="31"/>
      <c r="V397" s="31"/>
      <c r="W397" s="31"/>
      <c r="X397" s="31"/>
    </row>
    <row r="398" spans="1:24" x14ac:dyDescent="0.2">
      <c r="A398" s="49"/>
      <c r="B398" s="24"/>
      <c r="C398" s="50"/>
      <c r="D398" s="51"/>
      <c r="E398" s="52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31"/>
      <c r="S398" s="31"/>
      <c r="T398" s="31"/>
      <c r="U398" s="31"/>
      <c r="V398" s="31"/>
      <c r="W398" s="31"/>
      <c r="X398" s="31"/>
    </row>
    <row r="399" spans="1:24" x14ac:dyDescent="0.2">
      <c r="A399" s="49"/>
      <c r="B399" s="24"/>
      <c r="C399" s="50"/>
      <c r="D399" s="51"/>
      <c r="E399" s="52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31"/>
      <c r="S399" s="31"/>
      <c r="T399" s="31"/>
      <c r="U399" s="31"/>
      <c r="V399" s="31"/>
      <c r="W399" s="31"/>
      <c r="X399" s="31"/>
    </row>
    <row r="400" spans="1:24" x14ac:dyDescent="0.2">
      <c r="A400" s="49"/>
      <c r="B400" s="24"/>
      <c r="C400" s="50"/>
      <c r="D400" s="51"/>
      <c r="E400" s="52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31"/>
      <c r="S400" s="31"/>
      <c r="T400" s="31"/>
      <c r="U400" s="31"/>
      <c r="V400" s="31"/>
      <c r="W400" s="31"/>
      <c r="X400" s="31"/>
    </row>
    <row r="401" spans="1:24" x14ac:dyDescent="0.2">
      <c r="A401" s="49"/>
      <c r="B401" s="24"/>
      <c r="C401" s="50"/>
      <c r="D401" s="51"/>
      <c r="E401" s="52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31"/>
      <c r="S401" s="31"/>
      <c r="T401" s="31"/>
      <c r="U401" s="31"/>
      <c r="V401" s="31"/>
      <c r="W401" s="31"/>
      <c r="X401" s="31"/>
    </row>
    <row r="402" spans="1:24" x14ac:dyDescent="0.2">
      <c r="A402" s="49"/>
      <c r="B402" s="24"/>
      <c r="C402" s="50"/>
      <c r="D402" s="51"/>
      <c r="E402" s="52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31"/>
      <c r="S402" s="31"/>
      <c r="T402" s="31"/>
      <c r="U402" s="31"/>
      <c r="V402" s="31"/>
      <c r="W402" s="31"/>
      <c r="X402" s="31"/>
    </row>
    <row r="403" spans="1:24" x14ac:dyDescent="0.2">
      <c r="A403" s="49"/>
      <c r="B403" s="24"/>
      <c r="C403" s="50"/>
      <c r="D403" s="51"/>
      <c r="E403" s="52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31"/>
      <c r="S403" s="31"/>
      <c r="T403" s="31"/>
      <c r="U403" s="31"/>
      <c r="V403" s="31"/>
      <c r="W403" s="31"/>
      <c r="X403" s="31"/>
    </row>
    <row r="404" spans="1:24" x14ac:dyDescent="0.2">
      <c r="A404" s="49"/>
      <c r="B404" s="24"/>
      <c r="C404" s="50"/>
      <c r="D404" s="51"/>
      <c r="E404" s="52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31"/>
      <c r="S404" s="31"/>
      <c r="T404" s="31"/>
      <c r="U404" s="31"/>
      <c r="V404" s="31"/>
      <c r="W404" s="31"/>
      <c r="X404" s="31"/>
    </row>
    <row r="405" spans="1:24" x14ac:dyDescent="0.2">
      <c r="A405" s="49"/>
      <c r="B405" s="24"/>
      <c r="C405" s="50"/>
      <c r="D405" s="51"/>
      <c r="E405" s="52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31"/>
      <c r="S405" s="31"/>
      <c r="T405" s="31"/>
      <c r="U405" s="31"/>
      <c r="V405" s="31"/>
      <c r="W405" s="31"/>
      <c r="X405" s="31"/>
    </row>
    <row r="406" spans="1:24" x14ac:dyDescent="0.2">
      <c r="A406" s="49"/>
      <c r="B406" s="24"/>
      <c r="C406" s="50"/>
      <c r="D406" s="51"/>
      <c r="E406" s="52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31"/>
      <c r="S406" s="31"/>
      <c r="T406" s="31"/>
      <c r="U406" s="31"/>
      <c r="V406" s="31"/>
      <c r="W406" s="31"/>
      <c r="X406" s="31"/>
    </row>
    <row r="407" spans="1:24" x14ac:dyDescent="0.2">
      <c r="A407" s="49"/>
      <c r="B407" s="24"/>
      <c r="C407" s="50"/>
      <c r="D407" s="51"/>
      <c r="E407" s="52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31"/>
      <c r="S407" s="31"/>
      <c r="T407" s="31"/>
      <c r="U407" s="31"/>
      <c r="V407" s="31"/>
      <c r="W407" s="31"/>
      <c r="X407" s="31"/>
    </row>
    <row r="408" spans="1:24" x14ac:dyDescent="0.2">
      <c r="A408" s="49"/>
      <c r="B408" s="24"/>
      <c r="C408" s="50"/>
      <c r="D408" s="51"/>
      <c r="E408" s="52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31"/>
      <c r="S408" s="31"/>
      <c r="T408" s="31"/>
      <c r="U408" s="31"/>
      <c r="V408" s="31"/>
      <c r="W408" s="31"/>
      <c r="X408" s="31"/>
    </row>
    <row r="409" spans="1:24" x14ac:dyDescent="0.2">
      <c r="A409" s="49"/>
      <c r="B409" s="24"/>
      <c r="C409" s="50"/>
      <c r="D409" s="51"/>
      <c r="E409" s="52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31"/>
      <c r="S409" s="31"/>
      <c r="T409" s="31"/>
      <c r="U409" s="31"/>
      <c r="V409" s="31"/>
      <c r="W409" s="31"/>
      <c r="X409" s="31"/>
    </row>
    <row r="410" spans="1:24" x14ac:dyDescent="0.2">
      <c r="A410" s="49"/>
      <c r="B410" s="24"/>
      <c r="C410" s="50"/>
      <c r="D410" s="51"/>
      <c r="E410" s="52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31"/>
      <c r="S410" s="31"/>
      <c r="T410" s="31"/>
      <c r="U410" s="31"/>
      <c r="V410" s="31"/>
      <c r="W410" s="31"/>
      <c r="X410" s="31"/>
    </row>
    <row r="411" spans="1:24" x14ac:dyDescent="0.2">
      <c r="A411" s="49"/>
      <c r="B411" s="24"/>
      <c r="C411" s="50"/>
      <c r="D411" s="51"/>
      <c r="E411" s="52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31"/>
      <c r="S411" s="31"/>
      <c r="T411" s="31"/>
      <c r="U411" s="31"/>
      <c r="V411" s="31"/>
      <c r="W411" s="31"/>
      <c r="X411" s="31"/>
    </row>
    <row r="412" spans="1:24" x14ac:dyDescent="0.2">
      <c r="A412" s="49"/>
      <c r="B412" s="24"/>
      <c r="C412" s="50"/>
      <c r="D412" s="51"/>
      <c r="E412" s="52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31"/>
      <c r="S412" s="31"/>
      <c r="T412" s="31"/>
      <c r="U412" s="31"/>
      <c r="V412" s="31"/>
      <c r="W412" s="31"/>
      <c r="X412" s="31"/>
    </row>
    <row r="413" spans="1:24" x14ac:dyDescent="0.2">
      <c r="A413" s="49"/>
      <c r="B413" s="24"/>
      <c r="C413" s="50"/>
      <c r="D413" s="51"/>
      <c r="E413" s="52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31"/>
      <c r="S413" s="31"/>
      <c r="T413" s="31"/>
      <c r="U413" s="31"/>
      <c r="V413" s="31"/>
      <c r="W413" s="31"/>
      <c r="X413" s="31"/>
    </row>
    <row r="414" spans="1:24" x14ac:dyDescent="0.2">
      <c r="A414" s="49"/>
      <c r="B414" s="24"/>
      <c r="C414" s="50"/>
      <c r="D414" s="51"/>
      <c r="E414" s="52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31"/>
      <c r="S414" s="31"/>
      <c r="T414" s="31"/>
      <c r="U414" s="31"/>
      <c r="V414" s="31"/>
      <c r="W414" s="31"/>
      <c r="X414" s="31"/>
    </row>
    <row r="415" spans="1:24" x14ac:dyDescent="0.2">
      <c r="A415" s="49"/>
      <c r="B415" s="24"/>
      <c r="C415" s="50"/>
      <c r="D415" s="51"/>
      <c r="E415" s="52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31"/>
      <c r="S415" s="31"/>
      <c r="T415" s="31"/>
      <c r="U415" s="31"/>
      <c r="V415" s="31"/>
      <c r="W415" s="31"/>
      <c r="X415" s="31"/>
    </row>
    <row r="416" spans="1:24" x14ac:dyDescent="0.2">
      <c r="A416" s="49"/>
      <c r="B416" s="24"/>
      <c r="C416" s="50"/>
      <c r="D416" s="51"/>
      <c r="E416" s="52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31"/>
      <c r="S416" s="31"/>
      <c r="T416" s="31"/>
      <c r="U416" s="31"/>
      <c r="V416" s="31"/>
      <c r="W416" s="31"/>
      <c r="X416" s="31"/>
    </row>
    <row r="417" spans="1:24" x14ac:dyDescent="0.2">
      <c r="A417" s="49"/>
      <c r="B417" s="24"/>
      <c r="C417" s="50"/>
      <c r="D417" s="51"/>
      <c r="E417" s="52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31"/>
      <c r="S417" s="31"/>
      <c r="T417" s="31"/>
      <c r="U417" s="31"/>
      <c r="V417" s="31"/>
      <c r="W417" s="31"/>
      <c r="X417" s="31"/>
    </row>
    <row r="418" spans="1:24" x14ac:dyDescent="0.2">
      <c r="A418" s="49"/>
      <c r="B418" s="24"/>
      <c r="C418" s="50"/>
      <c r="D418" s="51"/>
      <c r="E418" s="52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31"/>
      <c r="S418" s="31"/>
      <c r="T418" s="31"/>
      <c r="U418" s="31"/>
      <c r="V418" s="31"/>
      <c r="W418" s="31"/>
      <c r="X418" s="31"/>
    </row>
    <row r="419" spans="1:24" x14ac:dyDescent="0.2">
      <c r="A419" s="49"/>
      <c r="B419" s="24"/>
      <c r="C419" s="50"/>
      <c r="D419" s="51"/>
      <c r="E419" s="52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31"/>
      <c r="S419" s="31"/>
      <c r="T419" s="31"/>
      <c r="U419" s="31"/>
      <c r="V419" s="31"/>
      <c r="W419" s="31"/>
      <c r="X419" s="31"/>
    </row>
    <row r="420" spans="1:24" x14ac:dyDescent="0.2">
      <c r="A420" s="49"/>
      <c r="B420" s="24"/>
      <c r="C420" s="50"/>
      <c r="D420" s="51"/>
      <c r="E420" s="52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31"/>
      <c r="S420" s="31"/>
      <c r="T420" s="31"/>
      <c r="U420" s="31"/>
      <c r="V420" s="31"/>
      <c r="W420" s="31"/>
      <c r="X420" s="31"/>
    </row>
    <row r="421" spans="1:24" x14ac:dyDescent="0.2">
      <c r="A421" s="49"/>
      <c r="B421" s="24"/>
      <c r="C421" s="50"/>
      <c r="D421" s="51"/>
      <c r="E421" s="52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31"/>
      <c r="S421" s="31"/>
      <c r="T421" s="31"/>
      <c r="U421" s="31"/>
      <c r="V421" s="31"/>
      <c r="W421" s="31"/>
      <c r="X421" s="31"/>
    </row>
    <row r="422" spans="1:24" x14ac:dyDescent="0.2">
      <c r="A422" s="49"/>
      <c r="B422" s="24"/>
      <c r="C422" s="50"/>
      <c r="D422" s="51"/>
      <c r="E422" s="52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31"/>
      <c r="S422" s="31"/>
      <c r="T422" s="31"/>
      <c r="U422" s="31"/>
      <c r="V422" s="31"/>
      <c r="W422" s="31"/>
      <c r="X422" s="31"/>
    </row>
    <row r="423" spans="1:24" x14ac:dyDescent="0.2">
      <c r="A423" s="49"/>
      <c r="B423" s="24"/>
      <c r="C423" s="50"/>
      <c r="D423" s="51"/>
      <c r="E423" s="52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31"/>
      <c r="S423" s="31"/>
      <c r="T423" s="31"/>
      <c r="U423" s="31"/>
      <c r="V423" s="31"/>
      <c r="W423" s="31"/>
      <c r="X423" s="31"/>
    </row>
    <row r="424" spans="1:24" x14ac:dyDescent="0.2">
      <c r="A424" s="49"/>
      <c r="B424" s="24"/>
      <c r="C424" s="50"/>
      <c r="D424" s="51"/>
      <c r="E424" s="52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31"/>
      <c r="S424" s="31"/>
      <c r="T424" s="31"/>
      <c r="U424" s="31"/>
      <c r="V424" s="31"/>
      <c r="W424" s="31"/>
      <c r="X424" s="31"/>
    </row>
    <row r="425" spans="1:24" x14ac:dyDescent="0.2">
      <c r="A425" s="49"/>
      <c r="B425" s="24"/>
      <c r="C425" s="50"/>
      <c r="D425" s="51"/>
      <c r="E425" s="52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31"/>
      <c r="S425" s="31"/>
      <c r="T425" s="31"/>
      <c r="U425" s="31"/>
      <c r="V425" s="31"/>
      <c r="W425" s="31"/>
      <c r="X425" s="31"/>
    </row>
    <row r="426" spans="1:24" x14ac:dyDescent="0.2">
      <c r="A426" s="49"/>
      <c r="B426" s="24"/>
      <c r="C426" s="50"/>
      <c r="D426" s="51"/>
      <c r="E426" s="52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31"/>
      <c r="S426" s="31"/>
      <c r="T426" s="31"/>
      <c r="U426" s="31"/>
      <c r="V426" s="31"/>
      <c r="W426" s="31"/>
      <c r="X426" s="31"/>
    </row>
    <row r="427" spans="1:24" x14ac:dyDescent="0.2">
      <c r="A427" s="49"/>
      <c r="B427" s="24"/>
      <c r="C427" s="50"/>
      <c r="D427" s="51"/>
      <c r="E427" s="52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31"/>
      <c r="S427" s="31"/>
      <c r="T427" s="31"/>
      <c r="U427" s="31"/>
      <c r="V427" s="31"/>
      <c r="W427" s="31"/>
      <c r="X427" s="31"/>
    </row>
    <row r="428" spans="1:24" x14ac:dyDescent="0.2">
      <c r="A428" s="49"/>
      <c r="B428" s="24"/>
      <c r="C428" s="50"/>
      <c r="D428" s="51"/>
      <c r="E428" s="52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31"/>
      <c r="S428" s="31"/>
      <c r="T428" s="31"/>
      <c r="U428" s="31"/>
      <c r="V428" s="31"/>
      <c r="W428" s="31"/>
      <c r="X428" s="31"/>
    </row>
    <row r="429" spans="1:24" x14ac:dyDescent="0.2">
      <c r="A429" s="49"/>
      <c r="B429" s="24"/>
      <c r="C429" s="50"/>
      <c r="D429" s="51"/>
      <c r="E429" s="52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31"/>
      <c r="S429" s="31"/>
      <c r="T429" s="31"/>
      <c r="U429" s="31"/>
      <c r="V429" s="31"/>
      <c r="W429" s="31"/>
      <c r="X429" s="31"/>
    </row>
    <row r="430" spans="1:24" x14ac:dyDescent="0.2">
      <c r="A430" s="49"/>
      <c r="B430" s="24"/>
      <c r="C430" s="50"/>
      <c r="D430" s="51"/>
      <c r="E430" s="52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31"/>
      <c r="S430" s="31"/>
      <c r="T430" s="31"/>
      <c r="U430" s="31"/>
      <c r="V430" s="31"/>
      <c r="W430" s="31"/>
      <c r="X430" s="31"/>
    </row>
    <row r="431" spans="1:24" x14ac:dyDescent="0.2">
      <c r="A431" s="49"/>
      <c r="B431" s="24"/>
      <c r="C431" s="50"/>
      <c r="D431" s="51"/>
      <c r="E431" s="52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31"/>
      <c r="S431" s="31"/>
      <c r="T431" s="31"/>
      <c r="U431" s="31"/>
      <c r="V431" s="31"/>
      <c r="W431" s="31"/>
      <c r="X431" s="31"/>
    </row>
    <row r="432" spans="1:24" x14ac:dyDescent="0.2">
      <c r="A432" s="49"/>
      <c r="B432" s="24"/>
      <c r="C432" s="50"/>
      <c r="D432" s="51"/>
      <c r="E432" s="52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31"/>
      <c r="S432" s="31"/>
      <c r="T432" s="31"/>
      <c r="U432" s="31"/>
      <c r="V432" s="31"/>
      <c r="W432" s="31"/>
      <c r="X432" s="31"/>
    </row>
    <row r="433" spans="1:24" x14ac:dyDescent="0.2">
      <c r="A433" s="49"/>
      <c r="B433" s="24"/>
      <c r="C433" s="50"/>
      <c r="D433" s="51"/>
      <c r="E433" s="52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31"/>
      <c r="S433" s="31"/>
      <c r="T433" s="31"/>
      <c r="U433" s="31"/>
      <c r="V433" s="31"/>
      <c r="W433" s="31"/>
      <c r="X433" s="31"/>
    </row>
    <row r="434" spans="1:24" x14ac:dyDescent="0.2">
      <c r="A434" s="49"/>
      <c r="B434" s="24"/>
      <c r="C434" s="50"/>
      <c r="D434" s="51"/>
      <c r="E434" s="52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31"/>
      <c r="S434" s="31"/>
      <c r="T434" s="31"/>
      <c r="U434" s="31"/>
      <c r="V434" s="31"/>
      <c r="W434" s="31"/>
      <c r="X434" s="31"/>
    </row>
    <row r="435" spans="1:24" x14ac:dyDescent="0.2">
      <c r="A435" s="49"/>
      <c r="B435" s="24"/>
      <c r="C435" s="50"/>
      <c r="D435" s="51"/>
      <c r="E435" s="52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31"/>
      <c r="S435" s="31"/>
      <c r="T435" s="31"/>
      <c r="U435" s="31"/>
      <c r="V435" s="31"/>
      <c r="W435" s="31"/>
      <c r="X435" s="31"/>
    </row>
    <row r="436" spans="1:24" x14ac:dyDescent="0.2">
      <c r="A436" s="49"/>
      <c r="B436" s="24"/>
      <c r="C436" s="50"/>
      <c r="D436" s="51"/>
      <c r="E436" s="52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31"/>
      <c r="S436" s="31"/>
      <c r="T436" s="31"/>
      <c r="U436" s="31"/>
      <c r="V436" s="31"/>
      <c r="W436" s="31"/>
      <c r="X436" s="31"/>
    </row>
    <row r="437" spans="1:24" x14ac:dyDescent="0.2">
      <c r="A437" s="49"/>
      <c r="B437" s="24"/>
      <c r="C437" s="50"/>
      <c r="D437" s="51"/>
      <c r="E437" s="52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31"/>
      <c r="S437" s="31"/>
      <c r="T437" s="31"/>
      <c r="U437" s="31"/>
      <c r="V437" s="31"/>
      <c r="W437" s="31"/>
      <c r="X437" s="31"/>
    </row>
    <row r="438" spans="1:24" x14ac:dyDescent="0.2">
      <c r="A438" s="49"/>
      <c r="B438" s="24"/>
      <c r="C438" s="50"/>
      <c r="D438" s="51"/>
      <c r="E438" s="52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31"/>
      <c r="S438" s="31"/>
      <c r="T438" s="31"/>
      <c r="U438" s="31"/>
      <c r="V438" s="31"/>
      <c r="W438" s="31"/>
      <c r="X438" s="31"/>
    </row>
    <row r="439" spans="1:24" x14ac:dyDescent="0.2">
      <c r="A439" s="49"/>
      <c r="B439" s="24"/>
      <c r="C439" s="50"/>
      <c r="D439" s="51"/>
      <c r="E439" s="52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31"/>
      <c r="S439" s="31"/>
      <c r="T439" s="31"/>
      <c r="U439" s="31"/>
      <c r="V439" s="31"/>
      <c r="W439" s="31"/>
      <c r="X439" s="31"/>
    </row>
    <row r="440" spans="1:24" x14ac:dyDescent="0.2">
      <c r="A440" s="49"/>
      <c r="B440" s="24"/>
      <c r="C440" s="50"/>
      <c r="D440" s="51"/>
      <c r="E440" s="52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31"/>
      <c r="S440" s="31"/>
      <c r="T440" s="31"/>
      <c r="U440" s="31"/>
      <c r="V440" s="31"/>
      <c r="W440" s="31"/>
      <c r="X440" s="31"/>
    </row>
    <row r="441" spans="1:24" x14ac:dyDescent="0.2">
      <c r="A441" s="49"/>
      <c r="B441" s="24"/>
      <c r="C441" s="50"/>
      <c r="D441" s="51"/>
      <c r="E441" s="52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31"/>
      <c r="S441" s="31"/>
      <c r="T441" s="31"/>
      <c r="U441" s="31"/>
      <c r="V441" s="31"/>
      <c r="W441" s="31"/>
      <c r="X441" s="31"/>
    </row>
    <row r="442" spans="1:24" x14ac:dyDescent="0.2">
      <c r="A442" s="49"/>
      <c r="B442" s="24"/>
      <c r="C442" s="50"/>
      <c r="D442" s="51"/>
      <c r="E442" s="52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31"/>
      <c r="S442" s="31"/>
      <c r="T442" s="31"/>
      <c r="U442" s="31"/>
      <c r="V442" s="31"/>
      <c r="W442" s="31"/>
      <c r="X442" s="31"/>
    </row>
    <row r="443" spans="1:24" x14ac:dyDescent="0.2">
      <c r="A443" s="49"/>
      <c r="B443" s="24"/>
      <c r="C443" s="50"/>
      <c r="D443" s="51"/>
      <c r="E443" s="52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31"/>
      <c r="S443" s="31"/>
      <c r="T443" s="31"/>
      <c r="U443" s="31"/>
      <c r="V443" s="31"/>
      <c r="W443" s="31"/>
      <c r="X443" s="31"/>
    </row>
    <row r="444" spans="1:24" x14ac:dyDescent="0.2">
      <c r="A444" s="49"/>
      <c r="B444" s="24"/>
      <c r="C444" s="50"/>
      <c r="D444" s="51"/>
      <c r="E444" s="52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31"/>
      <c r="S444" s="31"/>
      <c r="T444" s="31"/>
      <c r="U444" s="31"/>
      <c r="V444" s="31"/>
      <c r="W444" s="31"/>
      <c r="X444" s="31"/>
    </row>
  </sheetData>
  <mergeCells count="146">
    <mergeCell ref="A248:C248"/>
    <mergeCell ref="A249:C249"/>
    <mergeCell ref="A250:C250"/>
    <mergeCell ref="A254:Q254"/>
    <mergeCell ref="A255:Q255"/>
    <mergeCell ref="A239:I239"/>
    <mergeCell ref="A240:I240"/>
    <mergeCell ref="A243:C243"/>
    <mergeCell ref="A245:C245"/>
    <mergeCell ref="A246:C246"/>
    <mergeCell ref="A247:C247"/>
    <mergeCell ref="A233:I233"/>
    <mergeCell ref="A234:I234"/>
    <mergeCell ref="A235:I235"/>
    <mergeCell ref="A236:I236"/>
    <mergeCell ref="A237:I237"/>
    <mergeCell ref="A238:I238"/>
    <mergeCell ref="A227:I227"/>
    <mergeCell ref="A228:I228"/>
    <mergeCell ref="A229:I229"/>
    <mergeCell ref="A230:I230"/>
    <mergeCell ref="A231:I231"/>
    <mergeCell ref="A232:I232"/>
    <mergeCell ref="A221:I221"/>
    <mergeCell ref="A222:I222"/>
    <mergeCell ref="A223:I223"/>
    <mergeCell ref="A224:I224"/>
    <mergeCell ref="A225:I225"/>
    <mergeCell ref="A226:I226"/>
    <mergeCell ref="A215:I215"/>
    <mergeCell ref="A216:I216"/>
    <mergeCell ref="A217:I217"/>
    <mergeCell ref="A218:I218"/>
    <mergeCell ref="A219:I219"/>
    <mergeCell ref="A220:I220"/>
    <mergeCell ref="A209:I209"/>
    <mergeCell ref="A210:I210"/>
    <mergeCell ref="A211:I211"/>
    <mergeCell ref="A212:I212"/>
    <mergeCell ref="A213:I213"/>
    <mergeCell ref="A214:I214"/>
    <mergeCell ref="A203:I203"/>
    <mergeCell ref="A204:I204"/>
    <mergeCell ref="A205:I205"/>
    <mergeCell ref="A206:Q206"/>
    <mergeCell ref="A207:I207"/>
    <mergeCell ref="A208:I208"/>
    <mergeCell ref="A197:I197"/>
    <mergeCell ref="A198:I198"/>
    <mergeCell ref="A199:I199"/>
    <mergeCell ref="A200:I200"/>
    <mergeCell ref="A201:I201"/>
    <mergeCell ref="A202:I202"/>
    <mergeCell ref="A188:I188"/>
    <mergeCell ref="A189:I189"/>
    <mergeCell ref="A190:I190"/>
    <mergeCell ref="A191:I191"/>
    <mergeCell ref="A192:Q192"/>
    <mergeCell ref="A196:I196"/>
    <mergeCell ref="A175:I175"/>
    <mergeCell ref="A176:Q176"/>
    <mergeCell ref="A184:I184"/>
    <mergeCell ref="A185:I185"/>
    <mergeCell ref="A186:I186"/>
    <mergeCell ref="A187:I187"/>
    <mergeCell ref="A169:I169"/>
    <mergeCell ref="A170:I170"/>
    <mergeCell ref="A171:I171"/>
    <mergeCell ref="A172:I172"/>
    <mergeCell ref="A173:I173"/>
    <mergeCell ref="A174:I174"/>
    <mergeCell ref="A163:I163"/>
    <mergeCell ref="A164:I164"/>
    <mergeCell ref="A165:I165"/>
    <mergeCell ref="A166:I166"/>
    <mergeCell ref="A167:I167"/>
    <mergeCell ref="A168:I168"/>
    <mergeCell ref="A135:I135"/>
    <mergeCell ref="A136:I136"/>
    <mergeCell ref="A137:I137"/>
    <mergeCell ref="A138:Q138"/>
    <mergeCell ref="A153:Q153"/>
    <mergeCell ref="A157:Q157"/>
    <mergeCell ref="A123:Q123"/>
    <mergeCell ref="A130:I130"/>
    <mergeCell ref="A131:I131"/>
    <mergeCell ref="A132:I132"/>
    <mergeCell ref="A133:I133"/>
    <mergeCell ref="A134:I134"/>
    <mergeCell ref="A117:I117"/>
    <mergeCell ref="A118:I118"/>
    <mergeCell ref="A119:I119"/>
    <mergeCell ref="A120:I120"/>
    <mergeCell ref="A121:I121"/>
    <mergeCell ref="A122:I122"/>
    <mergeCell ref="A88:Q88"/>
    <mergeCell ref="A97:Q97"/>
    <mergeCell ref="A113:I113"/>
    <mergeCell ref="A114:I114"/>
    <mergeCell ref="A115:I115"/>
    <mergeCell ref="A116:I116"/>
    <mergeCell ref="A82:I82"/>
    <mergeCell ref="A83:I83"/>
    <mergeCell ref="A84:I84"/>
    <mergeCell ref="A85:I85"/>
    <mergeCell ref="A86:I86"/>
    <mergeCell ref="A87:Q87"/>
    <mergeCell ref="A70:I70"/>
    <mergeCell ref="A71:I71"/>
    <mergeCell ref="A72:Q72"/>
    <mergeCell ref="A79:I79"/>
    <mergeCell ref="A80:I80"/>
    <mergeCell ref="A81:I81"/>
    <mergeCell ref="A64:I64"/>
    <mergeCell ref="A65:I65"/>
    <mergeCell ref="A66:I66"/>
    <mergeCell ref="A67:I67"/>
    <mergeCell ref="A68:I68"/>
    <mergeCell ref="A69:I69"/>
    <mergeCell ref="A45:Q45"/>
    <mergeCell ref="A62:I62"/>
    <mergeCell ref="A63:I63"/>
    <mergeCell ref="J25:M25"/>
    <mergeCell ref="N25:N27"/>
    <mergeCell ref="O25:O27"/>
    <mergeCell ref="P25:P27"/>
    <mergeCell ref="Q25:Q27"/>
    <mergeCell ref="F26:F27"/>
    <mergeCell ref="G26:I26"/>
    <mergeCell ref="J26:J27"/>
    <mergeCell ref="K26:M26"/>
    <mergeCell ref="A25:A27"/>
    <mergeCell ref="B25:B27"/>
    <mergeCell ref="C25:C27"/>
    <mergeCell ref="D25:D27"/>
    <mergeCell ref="E25:E27"/>
    <mergeCell ref="F25:I25"/>
    <mergeCell ref="J16:K16"/>
    <mergeCell ref="J17:K17"/>
    <mergeCell ref="J18:K18"/>
    <mergeCell ref="J19:K19"/>
    <mergeCell ref="J20:K20"/>
    <mergeCell ref="J21:K21"/>
    <mergeCell ref="A29:Q29"/>
    <mergeCell ref="A30:Q30"/>
    <mergeCell ref="A39:Q3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177"/>
  <sheetViews>
    <sheetView workbookViewId="0">
      <selection activeCell="T29" sqref="T29"/>
    </sheetView>
  </sheetViews>
  <sheetFormatPr defaultRowHeight="12.75" x14ac:dyDescent="0.2"/>
  <sheetData>
    <row r="1" spans="1:25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</row>
    <row r="2" spans="1:25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</row>
    <row r="3" spans="1:25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</row>
    <row r="4" spans="1:25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</row>
    <row r="5" spans="1:25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</row>
    <row r="6" spans="1:25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</row>
    <row r="7" spans="1:25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</row>
    <row r="8" spans="1:25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</row>
    <row r="9" spans="1:25" x14ac:dyDescent="0.2">
      <c r="A9" s="35"/>
      <c r="B9" s="32"/>
      <c r="C9" s="25"/>
      <c r="D9" s="26"/>
      <c r="E9" s="31"/>
      <c r="F9" s="28"/>
      <c r="G9" s="28"/>
      <c r="H9" s="40" t="s">
        <v>4349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</row>
    <row r="10" spans="1:25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</row>
    <row r="11" spans="1:25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</row>
    <row r="12" spans="1:25" x14ac:dyDescent="0.2">
      <c r="A12" s="35"/>
      <c r="B12" s="32"/>
      <c r="C12" s="41" t="s">
        <v>50</v>
      </c>
      <c r="D12" s="42" t="s">
        <v>4350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</row>
    <row r="13" spans="1:25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</row>
    <row r="14" spans="1:25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</row>
    <row r="15" spans="1:25" ht="14.25" x14ac:dyDescent="0.2">
      <c r="A15" s="35"/>
      <c r="B15" s="32"/>
      <c r="C15" s="25"/>
      <c r="D15" s="43" t="s">
        <v>3285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</row>
    <row r="16" spans="1:25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4351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</row>
    <row r="17" spans="1:25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4352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</row>
    <row r="18" spans="1:25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4353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</row>
    <row r="19" spans="1:25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4354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</row>
    <row r="20" spans="1:25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4355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</row>
    <row r="21" spans="1:25" x14ac:dyDescent="0.2">
      <c r="A21" s="35"/>
      <c r="B21" s="32"/>
      <c r="C21" s="25"/>
      <c r="D21" s="48" t="s">
        <v>3292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  <c r="Y21" s="31"/>
    </row>
    <row r="22" spans="1:25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  <c r="Y22" s="31"/>
    </row>
    <row r="23" spans="1:25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  <c r="X23" s="31"/>
      <c r="Y23" s="31"/>
    </row>
    <row r="24" spans="1:25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  <c r="X24" s="31"/>
      <c r="Y24" s="31"/>
    </row>
    <row r="25" spans="1:25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  <c r="X25" s="31"/>
      <c r="Y25" s="31"/>
    </row>
    <row r="26" spans="1:25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  <c r="Y26" s="31"/>
    </row>
    <row r="27" spans="1:25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  <c r="X27" s="31"/>
      <c r="Y27" s="31"/>
    </row>
    <row r="28" spans="1:25" x14ac:dyDescent="0.2">
      <c r="A28" s="112" t="s">
        <v>112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  <c r="X28" s="31"/>
      <c r="Y28" s="31"/>
    </row>
    <row r="29" spans="1:25" ht="228" x14ac:dyDescent="0.2">
      <c r="A29" s="54">
        <v>1</v>
      </c>
      <c r="B29" s="58" t="s">
        <v>3296</v>
      </c>
      <c r="C29" s="59" t="s">
        <v>3297</v>
      </c>
      <c r="D29" s="60" t="s">
        <v>131</v>
      </c>
      <c r="E29" s="64">
        <v>1</v>
      </c>
      <c r="F29" s="62">
        <v>252.49</v>
      </c>
      <c r="G29" s="62">
        <v>29.09</v>
      </c>
      <c r="H29" s="62">
        <v>28.95</v>
      </c>
      <c r="I29" s="62">
        <v>1.63</v>
      </c>
      <c r="J29" s="63">
        <v>252</v>
      </c>
      <c r="K29" s="63">
        <v>29</v>
      </c>
      <c r="L29" s="63">
        <v>29</v>
      </c>
      <c r="M29" s="63">
        <v>2</v>
      </c>
      <c r="N29" s="63">
        <v>2.3199999999999998</v>
      </c>
      <c r="O29" s="63">
        <v>2.3199999999999998</v>
      </c>
      <c r="P29" s="63">
        <v>0.1</v>
      </c>
      <c r="Q29" s="63">
        <v>0.1</v>
      </c>
      <c r="R29" s="31"/>
      <c r="S29" s="31"/>
      <c r="T29" s="31"/>
      <c r="U29" s="31"/>
      <c r="V29" s="31"/>
      <c r="W29" s="31"/>
      <c r="X29" s="31"/>
      <c r="Y29" s="31"/>
    </row>
    <row r="30" spans="1:25" ht="36" x14ac:dyDescent="0.2">
      <c r="A30" s="54">
        <v>2</v>
      </c>
      <c r="B30" s="58" t="s">
        <v>3303</v>
      </c>
      <c r="C30" s="59" t="s">
        <v>3304</v>
      </c>
      <c r="D30" s="60" t="s">
        <v>131</v>
      </c>
      <c r="E30" s="61" t="s">
        <v>4356</v>
      </c>
      <c r="F30" s="62">
        <v>14.63</v>
      </c>
      <c r="G30" s="62">
        <v>14.04</v>
      </c>
      <c r="H30" s="63"/>
      <c r="I30" s="63"/>
      <c r="J30" s="63">
        <v>190</v>
      </c>
      <c r="K30" s="63">
        <v>183</v>
      </c>
      <c r="L30" s="63"/>
      <c r="M30" s="63"/>
      <c r="N30" s="63">
        <v>1.1200000000000001</v>
      </c>
      <c r="O30" s="63">
        <v>14.56</v>
      </c>
      <c r="P30" s="63"/>
      <c r="Q30" s="63"/>
      <c r="R30" s="31"/>
      <c r="S30" s="31"/>
      <c r="T30" s="31"/>
      <c r="U30" s="31"/>
      <c r="V30" s="31"/>
      <c r="W30" s="31"/>
      <c r="X30" s="31"/>
      <c r="Y30" s="31"/>
    </row>
    <row r="31" spans="1:25" ht="48" x14ac:dyDescent="0.2">
      <c r="A31" s="54">
        <v>3</v>
      </c>
      <c r="B31" s="58" t="s">
        <v>3313</v>
      </c>
      <c r="C31" s="59" t="s">
        <v>3314</v>
      </c>
      <c r="D31" s="60" t="s">
        <v>658</v>
      </c>
      <c r="E31" s="61" t="s">
        <v>763</v>
      </c>
      <c r="F31" s="62">
        <v>1541.21</v>
      </c>
      <c r="G31" s="62">
        <v>985.14</v>
      </c>
      <c r="H31" s="62">
        <v>43.07</v>
      </c>
      <c r="I31" s="62">
        <v>3.27</v>
      </c>
      <c r="J31" s="63">
        <v>15</v>
      </c>
      <c r="K31" s="63">
        <v>10</v>
      </c>
      <c r="L31" s="63"/>
      <c r="M31" s="63"/>
      <c r="N31" s="63">
        <v>78.56</v>
      </c>
      <c r="O31" s="63">
        <v>0.79</v>
      </c>
      <c r="P31" s="63">
        <v>0.2</v>
      </c>
      <c r="Q31" s="63"/>
      <c r="R31" s="31"/>
      <c r="S31" s="31"/>
      <c r="T31" s="31"/>
      <c r="U31" s="31"/>
      <c r="V31" s="31"/>
      <c r="W31" s="31"/>
      <c r="X31" s="31"/>
      <c r="Y31" s="31"/>
    </row>
    <row r="32" spans="1:25" ht="108" x14ac:dyDescent="0.2">
      <c r="A32" s="54">
        <v>4</v>
      </c>
      <c r="B32" s="58" t="s">
        <v>3306</v>
      </c>
      <c r="C32" s="59" t="s">
        <v>3307</v>
      </c>
      <c r="D32" s="60" t="s">
        <v>131</v>
      </c>
      <c r="E32" s="64">
        <v>1</v>
      </c>
      <c r="F32" s="62">
        <v>11.62</v>
      </c>
      <c r="G32" s="62">
        <v>8.7799999999999994</v>
      </c>
      <c r="H32" s="62">
        <v>2.15</v>
      </c>
      <c r="I32" s="62">
        <v>0.16</v>
      </c>
      <c r="J32" s="63">
        <v>12</v>
      </c>
      <c r="K32" s="63">
        <v>9</v>
      </c>
      <c r="L32" s="63">
        <v>2</v>
      </c>
      <c r="M32" s="63"/>
      <c r="N32" s="63">
        <v>0.7</v>
      </c>
      <c r="O32" s="63">
        <v>0.7</v>
      </c>
      <c r="P32" s="63">
        <v>0.01</v>
      </c>
      <c r="Q32" s="63">
        <v>0.01</v>
      </c>
      <c r="R32" s="31"/>
      <c r="S32" s="31"/>
      <c r="T32" s="31"/>
      <c r="U32" s="31"/>
      <c r="V32" s="31"/>
      <c r="W32" s="31"/>
      <c r="X32" s="31"/>
      <c r="Y32" s="31"/>
    </row>
    <row r="33" spans="1:25" ht="180" x14ac:dyDescent="0.2">
      <c r="A33" s="54">
        <v>5</v>
      </c>
      <c r="B33" s="58" t="s">
        <v>4357</v>
      </c>
      <c r="C33" s="59" t="s">
        <v>4358</v>
      </c>
      <c r="D33" s="60" t="s">
        <v>658</v>
      </c>
      <c r="E33" s="61" t="s">
        <v>4359</v>
      </c>
      <c r="F33" s="62">
        <v>4211.25</v>
      </c>
      <c r="G33" s="62">
        <v>2678.54</v>
      </c>
      <c r="H33" s="62">
        <v>224.15</v>
      </c>
      <c r="I33" s="62">
        <v>16.170000000000002</v>
      </c>
      <c r="J33" s="63">
        <v>716</v>
      </c>
      <c r="K33" s="63">
        <v>455</v>
      </c>
      <c r="L33" s="63">
        <v>38</v>
      </c>
      <c r="M33" s="63">
        <v>3</v>
      </c>
      <c r="N33" s="63">
        <v>213.6</v>
      </c>
      <c r="O33" s="63">
        <v>36.31</v>
      </c>
      <c r="P33" s="63">
        <v>0.99</v>
      </c>
      <c r="Q33" s="63">
        <v>0.17</v>
      </c>
      <c r="R33" s="31"/>
      <c r="S33" s="31"/>
      <c r="T33" s="31"/>
      <c r="U33" s="31"/>
      <c r="V33" s="31"/>
      <c r="W33" s="31"/>
      <c r="X33" s="31"/>
      <c r="Y33" s="31"/>
    </row>
    <row r="34" spans="1:25" ht="264" x14ac:dyDescent="0.2">
      <c r="A34" s="54">
        <v>6</v>
      </c>
      <c r="B34" s="58" t="s">
        <v>4360</v>
      </c>
      <c r="C34" s="59" t="s">
        <v>4361</v>
      </c>
      <c r="D34" s="60" t="s">
        <v>658</v>
      </c>
      <c r="E34" s="61" t="s">
        <v>763</v>
      </c>
      <c r="F34" s="62">
        <v>1760.4</v>
      </c>
      <c r="G34" s="62">
        <v>885.83</v>
      </c>
      <c r="H34" s="62">
        <v>249.55</v>
      </c>
      <c r="I34" s="62">
        <v>14.37</v>
      </c>
      <c r="J34" s="63">
        <v>18</v>
      </c>
      <c r="K34" s="63">
        <v>9</v>
      </c>
      <c r="L34" s="63">
        <v>2</v>
      </c>
      <c r="M34" s="63"/>
      <c r="N34" s="63">
        <v>70.64</v>
      </c>
      <c r="O34" s="63">
        <v>0.71</v>
      </c>
      <c r="P34" s="63">
        <v>0.88</v>
      </c>
      <c r="Q34" s="63">
        <v>0.01</v>
      </c>
      <c r="R34" s="31"/>
      <c r="S34" s="31"/>
      <c r="T34" s="31"/>
      <c r="U34" s="31"/>
      <c r="V34" s="31"/>
      <c r="W34" s="31"/>
      <c r="X34" s="31"/>
      <c r="Y34" s="31"/>
    </row>
    <row r="35" spans="1:25" ht="264" x14ac:dyDescent="0.2">
      <c r="A35" s="54">
        <v>7</v>
      </c>
      <c r="B35" s="58" t="s">
        <v>4360</v>
      </c>
      <c r="C35" s="59" t="s">
        <v>4362</v>
      </c>
      <c r="D35" s="60" t="s">
        <v>658</v>
      </c>
      <c r="E35" s="61" t="s">
        <v>521</v>
      </c>
      <c r="F35" s="62">
        <v>1760.4</v>
      </c>
      <c r="G35" s="62">
        <v>885.83</v>
      </c>
      <c r="H35" s="62">
        <v>249.55</v>
      </c>
      <c r="I35" s="62">
        <v>14.37</v>
      </c>
      <c r="J35" s="63">
        <v>35</v>
      </c>
      <c r="K35" s="63">
        <v>18</v>
      </c>
      <c r="L35" s="63">
        <v>5</v>
      </c>
      <c r="M35" s="63"/>
      <c r="N35" s="63">
        <v>70.64</v>
      </c>
      <c r="O35" s="63">
        <v>1.41</v>
      </c>
      <c r="P35" s="63">
        <v>0.88</v>
      </c>
      <c r="Q35" s="63">
        <v>0.02</v>
      </c>
      <c r="R35" s="31"/>
      <c r="S35" s="31"/>
      <c r="T35" s="31"/>
      <c r="U35" s="31"/>
      <c r="V35" s="31"/>
      <c r="W35" s="31"/>
      <c r="X35" s="31"/>
      <c r="Y35" s="31"/>
    </row>
    <row r="36" spans="1:25" ht="108" x14ac:dyDescent="0.2">
      <c r="A36" s="54">
        <v>8</v>
      </c>
      <c r="B36" s="58" t="s">
        <v>3328</v>
      </c>
      <c r="C36" s="59" t="s">
        <v>3329</v>
      </c>
      <c r="D36" s="60" t="s">
        <v>658</v>
      </c>
      <c r="E36" s="61" t="s">
        <v>4363</v>
      </c>
      <c r="F36" s="62">
        <v>369.39</v>
      </c>
      <c r="G36" s="62">
        <v>323.02999999999997</v>
      </c>
      <c r="H36" s="62">
        <v>5.58</v>
      </c>
      <c r="I36" s="62">
        <v>0.49</v>
      </c>
      <c r="J36" s="63">
        <v>33</v>
      </c>
      <c r="K36" s="63">
        <v>29</v>
      </c>
      <c r="L36" s="63">
        <v>1</v>
      </c>
      <c r="M36" s="63"/>
      <c r="N36" s="63">
        <v>25.76</v>
      </c>
      <c r="O36" s="63">
        <v>2.3199999999999998</v>
      </c>
      <c r="P36" s="63">
        <v>0.03</v>
      </c>
      <c r="Q36" s="63"/>
      <c r="R36" s="31"/>
      <c r="S36" s="31"/>
      <c r="T36" s="31"/>
      <c r="U36" s="31"/>
      <c r="V36" s="31"/>
      <c r="W36" s="31"/>
      <c r="X36" s="31"/>
      <c r="Y36" s="31"/>
    </row>
    <row r="37" spans="1:25" ht="84" x14ac:dyDescent="0.2">
      <c r="A37" s="54">
        <v>9</v>
      </c>
      <c r="B37" s="58" t="s">
        <v>3334</v>
      </c>
      <c r="C37" s="59" t="s">
        <v>3335</v>
      </c>
      <c r="D37" s="60" t="s">
        <v>658</v>
      </c>
      <c r="E37" s="61" t="s">
        <v>763</v>
      </c>
      <c r="F37" s="62">
        <v>987.29</v>
      </c>
      <c r="G37" s="62">
        <v>762.43</v>
      </c>
      <c r="H37" s="62">
        <v>41.52</v>
      </c>
      <c r="I37" s="62">
        <v>0.98</v>
      </c>
      <c r="J37" s="63">
        <v>10</v>
      </c>
      <c r="K37" s="63">
        <v>8</v>
      </c>
      <c r="L37" s="63"/>
      <c r="M37" s="63"/>
      <c r="N37" s="63">
        <v>60.8</v>
      </c>
      <c r="O37" s="63">
        <v>0.61</v>
      </c>
      <c r="P37" s="63">
        <v>0.06</v>
      </c>
      <c r="Q37" s="63"/>
      <c r="R37" s="31"/>
      <c r="S37" s="31"/>
      <c r="T37" s="31"/>
      <c r="U37" s="31"/>
      <c r="V37" s="31"/>
      <c r="W37" s="31"/>
      <c r="X37" s="31"/>
      <c r="Y37" s="31"/>
    </row>
    <row r="38" spans="1:25" ht="144" x14ac:dyDescent="0.2">
      <c r="A38" s="54">
        <v>10</v>
      </c>
      <c r="B38" s="58" t="s">
        <v>4364</v>
      </c>
      <c r="C38" s="59" t="s">
        <v>3337</v>
      </c>
      <c r="D38" s="60" t="s">
        <v>658</v>
      </c>
      <c r="E38" s="61" t="s">
        <v>4365</v>
      </c>
      <c r="F38" s="62">
        <v>465.01</v>
      </c>
      <c r="G38" s="62">
        <v>382.22</v>
      </c>
      <c r="H38" s="62">
        <v>5.58</v>
      </c>
      <c r="I38" s="62">
        <v>0.49</v>
      </c>
      <c r="J38" s="63">
        <v>98</v>
      </c>
      <c r="K38" s="63">
        <v>80</v>
      </c>
      <c r="L38" s="63">
        <v>1</v>
      </c>
      <c r="M38" s="63"/>
      <c r="N38" s="63">
        <v>30.48</v>
      </c>
      <c r="O38" s="63">
        <v>6.4</v>
      </c>
      <c r="P38" s="63">
        <v>0.03</v>
      </c>
      <c r="Q38" s="63">
        <v>0.01</v>
      </c>
      <c r="R38" s="31"/>
      <c r="S38" s="31"/>
      <c r="T38" s="31"/>
      <c r="U38" s="31"/>
      <c r="V38" s="31"/>
      <c r="W38" s="31"/>
      <c r="X38" s="31"/>
      <c r="Y38" s="31"/>
    </row>
    <row r="39" spans="1:25" ht="168" x14ac:dyDescent="0.2">
      <c r="A39" s="54">
        <v>11</v>
      </c>
      <c r="B39" s="58" t="s">
        <v>3346</v>
      </c>
      <c r="C39" s="59" t="s">
        <v>3347</v>
      </c>
      <c r="D39" s="60" t="s">
        <v>658</v>
      </c>
      <c r="E39" s="61" t="s">
        <v>2206</v>
      </c>
      <c r="F39" s="62">
        <v>790.62</v>
      </c>
      <c r="G39" s="62">
        <v>696.35</v>
      </c>
      <c r="H39" s="62">
        <v>10.77</v>
      </c>
      <c r="I39" s="62">
        <v>0.82</v>
      </c>
      <c r="J39" s="63">
        <v>237</v>
      </c>
      <c r="K39" s="63">
        <v>209</v>
      </c>
      <c r="L39" s="63">
        <v>3</v>
      </c>
      <c r="M39" s="63"/>
      <c r="N39" s="63">
        <v>55.53</v>
      </c>
      <c r="O39" s="63">
        <v>16.66</v>
      </c>
      <c r="P39" s="63">
        <v>0.05</v>
      </c>
      <c r="Q39" s="63">
        <v>0.02</v>
      </c>
      <c r="R39" s="31"/>
      <c r="S39" s="31"/>
      <c r="T39" s="31"/>
      <c r="U39" s="31"/>
      <c r="V39" s="31"/>
      <c r="W39" s="31"/>
      <c r="X39" s="31"/>
      <c r="Y39" s="31"/>
    </row>
    <row r="40" spans="1:25" ht="252" x14ac:dyDescent="0.2">
      <c r="A40" s="54">
        <v>12</v>
      </c>
      <c r="B40" s="58" t="s">
        <v>3373</v>
      </c>
      <c r="C40" s="59" t="s">
        <v>3374</v>
      </c>
      <c r="D40" s="60" t="s">
        <v>138</v>
      </c>
      <c r="E40" s="61" t="s">
        <v>4366</v>
      </c>
      <c r="F40" s="62">
        <v>104.56</v>
      </c>
      <c r="G40" s="62">
        <v>74.790000000000006</v>
      </c>
      <c r="H40" s="62">
        <v>6.46</v>
      </c>
      <c r="I40" s="62">
        <v>0.49</v>
      </c>
      <c r="J40" s="63">
        <v>326</v>
      </c>
      <c r="K40" s="63">
        <v>233</v>
      </c>
      <c r="L40" s="63">
        <v>20</v>
      </c>
      <c r="M40" s="63">
        <v>2</v>
      </c>
      <c r="N40" s="63">
        <v>6.29</v>
      </c>
      <c r="O40" s="63">
        <v>19.62</v>
      </c>
      <c r="P40" s="63">
        <v>0.03</v>
      </c>
      <c r="Q40" s="63">
        <v>0.09</v>
      </c>
      <c r="R40" s="31"/>
      <c r="S40" s="31"/>
      <c r="T40" s="31"/>
      <c r="U40" s="31"/>
      <c r="V40" s="31"/>
      <c r="W40" s="31"/>
      <c r="X40" s="31"/>
      <c r="Y40" s="31"/>
    </row>
    <row r="41" spans="1:25" ht="228" x14ac:dyDescent="0.2">
      <c r="A41" s="54">
        <v>13</v>
      </c>
      <c r="B41" s="58" t="s">
        <v>3361</v>
      </c>
      <c r="C41" s="59" t="s">
        <v>3362</v>
      </c>
      <c r="D41" s="60" t="s">
        <v>138</v>
      </c>
      <c r="E41" s="61" t="s">
        <v>816</v>
      </c>
      <c r="F41" s="62">
        <v>882.93</v>
      </c>
      <c r="G41" s="62">
        <v>490.82</v>
      </c>
      <c r="H41" s="62">
        <v>68.45</v>
      </c>
      <c r="I41" s="62">
        <v>3.27</v>
      </c>
      <c r="J41" s="63">
        <v>247</v>
      </c>
      <c r="K41" s="63">
        <v>137</v>
      </c>
      <c r="L41" s="63">
        <v>19</v>
      </c>
      <c r="M41" s="63">
        <v>1</v>
      </c>
      <c r="N41" s="63">
        <v>41.28</v>
      </c>
      <c r="O41" s="63">
        <v>11.56</v>
      </c>
      <c r="P41" s="63">
        <v>0.2</v>
      </c>
      <c r="Q41" s="63">
        <v>0.06</v>
      </c>
      <c r="R41" s="31"/>
      <c r="S41" s="31"/>
      <c r="T41" s="31"/>
      <c r="U41" s="31"/>
      <c r="V41" s="31"/>
      <c r="W41" s="31"/>
      <c r="X41" s="31"/>
      <c r="Y41" s="31"/>
    </row>
    <row r="42" spans="1:25" ht="192" x14ac:dyDescent="0.2">
      <c r="A42" s="54">
        <v>14</v>
      </c>
      <c r="B42" s="58" t="s">
        <v>136</v>
      </c>
      <c r="C42" s="59" t="s">
        <v>137</v>
      </c>
      <c r="D42" s="60" t="s">
        <v>138</v>
      </c>
      <c r="E42" s="61" t="s">
        <v>3017</v>
      </c>
      <c r="F42" s="62">
        <v>638.38</v>
      </c>
      <c r="G42" s="62">
        <v>382.38</v>
      </c>
      <c r="H42" s="62">
        <v>54.08</v>
      </c>
      <c r="I42" s="62">
        <v>0.49</v>
      </c>
      <c r="J42" s="63">
        <v>160</v>
      </c>
      <c r="K42" s="63">
        <v>96</v>
      </c>
      <c r="L42" s="63">
        <v>14</v>
      </c>
      <c r="M42" s="63"/>
      <c r="N42" s="63">
        <v>32.159999999999997</v>
      </c>
      <c r="O42" s="63">
        <v>8.0399999999999991</v>
      </c>
      <c r="P42" s="63">
        <v>0.03</v>
      </c>
      <c r="Q42" s="63">
        <v>0.01</v>
      </c>
      <c r="R42" s="31"/>
      <c r="S42" s="31"/>
      <c r="T42" s="31"/>
      <c r="U42" s="31"/>
      <c r="V42" s="31"/>
      <c r="W42" s="31"/>
      <c r="X42" s="31"/>
      <c r="Y42" s="31"/>
    </row>
    <row r="43" spans="1:25" ht="180" x14ac:dyDescent="0.2">
      <c r="A43" s="54">
        <v>15</v>
      </c>
      <c r="B43" s="58" t="s">
        <v>3386</v>
      </c>
      <c r="C43" s="59" t="s">
        <v>3387</v>
      </c>
      <c r="D43" s="60" t="s">
        <v>138</v>
      </c>
      <c r="E43" s="61" t="s">
        <v>4367</v>
      </c>
      <c r="F43" s="62">
        <v>293.52999999999997</v>
      </c>
      <c r="G43" s="62">
        <v>226.39</v>
      </c>
      <c r="H43" s="62">
        <v>45.25</v>
      </c>
      <c r="I43" s="62">
        <v>1.47</v>
      </c>
      <c r="J43" s="63">
        <v>94</v>
      </c>
      <c r="K43" s="63">
        <v>72</v>
      </c>
      <c r="L43" s="63">
        <v>14</v>
      </c>
      <c r="M43" s="63"/>
      <c r="N43" s="63">
        <v>19.04</v>
      </c>
      <c r="O43" s="63">
        <v>6.09</v>
      </c>
      <c r="P43" s="63">
        <v>0.09</v>
      </c>
      <c r="Q43" s="63">
        <v>0.03</v>
      </c>
      <c r="R43" s="31"/>
      <c r="S43" s="31"/>
      <c r="T43" s="31"/>
      <c r="U43" s="31"/>
      <c r="V43" s="31"/>
      <c r="W43" s="31"/>
      <c r="X43" s="31"/>
      <c r="Y43" s="31"/>
    </row>
    <row r="44" spans="1:25" ht="36" x14ac:dyDescent="0.2">
      <c r="A44" s="54">
        <v>16</v>
      </c>
      <c r="B44" s="58" t="s">
        <v>3389</v>
      </c>
      <c r="C44" s="59" t="s">
        <v>3390</v>
      </c>
      <c r="D44" s="60" t="s">
        <v>495</v>
      </c>
      <c r="E44" s="61" t="s">
        <v>4368</v>
      </c>
      <c r="F44" s="62">
        <v>35.56</v>
      </c>
      <c r="G44" s="63"/>
      <c r="H44" s="63"/>
      <c r="I44" s="63"/>
      <c r="J44" s="63">
        <v>47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</row>
    <row r="45" spans="1:25" ht="108" x14ac:dyDescent="0.2">
      <c r="A45" s="54">
        <v>17</v>
      </c>
      <c r="B45" s="58" t="s">
        <v>4369</v>
      </c>
      <c r="C45" s="59" t="s">
        <v>4370</v>
      </c>
      <c r="D45" s="60" t="s">
        <v>138</v>
      </c>
      <c r="E45" s="61" t="s">
        <v>4371</v>
      </c>
      <c r="F45" s="62">
        <v>241.68</v>
      </c>
      <c r="G45" s="62">
        <v>176.47</v>
      </c>
      <c r="H45" s="62">
        <v>45.93</v>
      </c>
      <c r="I45" s="63"/>
      <c r="J45" s="63">
        <v>677</v>
      </c>
      <c r="K45" s="63">
        <v>494</v>
      </c>
      <c r="L45" s="63">
        <v>129</v>
      </c>
      <c r="M45" s="63"/>
      <c r="N45" s="63">
        <v>15.2</v>
      </c>
      <c r="O45" s="63">
        <v>42.56</v>
      </c>
      <c r="P45" s="63"/>
      <c r="Q45" s="63"/>
      <c r="R45" s="31"/>
      <c r="S45" s="31"/>
      <c r="T45" s="31"/>
      <c r="U45" s="31"/>
      <c r="V45" s="31"/>
      <c r="W45" s="31"/>
      <c r="X45" s="31"/>
      <c r="Y45" s="31"/>
    </row>
    <row r="46" spans="1:25" ht="84" x14ac:dyDescent="0.2">
      <c r="A46" s="54">
        <v>18</v>
      </c>
      <c r="B46" s="58" t="s">
        <v>4372</v>
      </c>
      <c r="C46" s="59" t="s">
        <v>4373</v>
      </c>
      <c r="D46" s="60" t="s">
        <v>495</v>
      </c>
      <c r="E46" s="61" t="s">
        <v>4374</v>
      </c>
      <c r="F46" s="62">
        <v>4.7</v>
      </c>
      <c r="G46" s="63"/>
      <c r="H46" s="63"/>
      <c r="I46" s="63"/>
      <c r="J46" s="63">
        <v>230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  <c r="Y46" s="31"/>
    </row>
    <row r="47" spans="1:25" x14ac:dyDescent="0.2">
      <c r="A47" s="114" t="s">
        <v>90</v>
      </c>
      <c r="B47" s="113"/>
      <c r="C47" s="113"/>
      <c r="D47" s="113"/>
      <c r="E47" s="113"/>
      <c r="F47" s="113"/>
      <c r="G47" s="113"/>
      <c r="H47" s="113"/>
      <c r="I47" s="113"/>
      <c r="J47" s="62">
        <v>3397</v>
      </c>
      <c r="K47" s="62">
        <v>2071</v>
      </c>
      <c r="L47" s="62">
        <v>277</v>
      </c>
      <c r="M47" s="62">
        <v>8</v>
      </c>
      <c r="N47" s="63"/>
      <c r="O47" s="62">
        <v>170.66</v>
      </c>
      <c r="P47" s="63"/>
      <c r="Q47" s="62">
        <v>0.53</v>
      </c>
      <c r="R47" s="31"/>
      <c r="S47" s="31"/>
      <c r="T47" s="31"/>
      <c r="U47" s="31"/>
      <c r="V47" s="31"/>
      <c r="W47" s="31"/>
      <c r="X47" s="31"/>
      <c r="Y47" s="31"/>
    </row>
    <row r="48" spans="1:25" x14ac:dyDescent="0.2">
      <c r="A48" s="114" t="s">
        <v>91</v>
      </c>
      <c r="B48" s="113"/>
      <c r="C48" s="113"/>
      <c r="D48" s="113"/>
      <c r="E48" s="113"/>
      <c r="F48" s="113"/>
      <c r="G48" s="113"/>
      <c r="H48" s="113"/>
      <c r="I48" s="113"/>
      <c r="J48" s="62">
        <v>1975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</row>
    <row r="49" spans="1:25" x14ac:dyDescent="0.2">
      <c r="A49" s="114" t="s">
        <v>92</v>
      </c>
      <c r="B49" s="113"/>
      <c r="C49" s="113"/>
      <c r="D49" s="113"/>
      <c r="E49" s="113"/>
      <c r="F49" s="113"/>
      <c r="G49" s="113"/>
      <c r="H49" s="113"/>
      <c r="I49" s="113"/>
      <c r="J49" s="63"/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  <c r="Y49" s="31"/>
    </row>
    <row r="50" spans="1:25" x14ac:dyDescent="0.2">
      <c r="A50" s="114" t="s">
        <v>4375</v>
      </c>
      <c r="B50" s="113"/>
      <c r="C50" s="113"/>
      <c r="D50" s="113"/>
      <c r="E50" s="113"/>
      <c r="F50" s="113"/>
      <c r="G50" s="113"/>
      <c r="H50" s="113"/>
      <c r="I50" s="113"/>
      <c r="J50" s="62">
        <v>1975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</row>
    <row r="51" spans="1:25" x14ac:dyDescent="0.2">
      <c r="A51" s="114" t="s">
        <v>95</v>
      </c>
      <c r="B51" s="113"/>
      <c r="C51" s="113"/>
      <c r="D51" s="113"/>
      <c r="E51" s="113"/>
      <c r="F51" s="113"/>
      <c r="G51" s="113"/>
      <c r="H51" s="113"/>
      <c r="I51" s="113"/>
      <c r="J51" s="62">
        <v>1351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</row>
    <row r="52" spans="1:25" x14ac:dyDescent="0.2">
      <c r="A52" s="114" t="s">
        <v>92</v>
      </c>
      <c r="B52" s="113"/>
      <c r="C52" s="113"/>
      <c r="D52" s="113"/>
      <c r="E52" s="113"/>
      <c r="F52" s="113"/>
      <c r="G52" s="113"/>
      <c r="H52" s="113"/>
      <c r="I52" s="113"/>
      <c r="J52" s="63"/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</row>
    <row r="53" spans="1:25" x14ac:dyDescent="0.2">
      <c r="A53" s="114" t="s">
        <v>4376</v>
      </c>
      <c r="B53" s="113"/>
      <c r="C53" s="113"/>
      <c r="D53" s="113"/>
      <c r="E53" s="113"/>
      <c r="F53" s="113"/>
      <c r="G53" s="113"/>
      <c r="H53" s="113"/>
      <c r="I53" s="113"/>
      <c r="J53" s="62">
        <v>1351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  <c r="Y53" s="31"/>
    </row>
    <row r="54" spans="1:25" x14ac:dyDescent="0.2">
      <c r="A54" s="115" t="s">
        <v>144</v>
      </c>
      <c r="B54" s="113"/>
      <c r="C54" s="113"/>
      <c r="D54" s="113"/>
      <c r="E54" s="113"/>
      <c r="F54" s="113"/>
      <c r="G54" s="113"/>
      <c r="H54" s="113"/>
      <c r="I54" s="113"/>
      <c r="J54" s="65">
        <v>6723</v>
      </c>
      <c r="K54" s="63"/>
      <c r="L54" s="63"/>
      <c r="M54" s="63"/>
      <c r="N54" s="63"/>
      <c r="O54" s="65">
        <v>170.66</v>
      </c>
      <c r="P54" s="63"/>
      <c r="Q54" s="65">
        <v>0.53</v>
      </c>
      <c r="R54" s="31"/>
      <c r="S54" s="31"/>
      <c r="T54" s="31"/>
      <c r="U54" s="31"/>
      <c r="V54" s="31"/>
      <c r="W54" s="31"/>
      <c r="X54" s="31"/>
      <c r="Y54" s="31"/>
    </row>
    <row r="55" spans="1:25" x14ac:dyDescent="0.2">
      <c r="A55" s="112" t="s">
        <v>3401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31"/>
      <c r="S55" s="31"/>
      <c r="T55" s="31"/>
      <c r="U55" s="31"/>
      <c r="V55" s="31"/>
      <c r="W55" s="31"/>
      <c r="X55" s="31"/>
      <c r="Y55" s="31"/>
    </row>
    <row r="56" spans="1:25" ht="96" x14ac:dyDescent="0.2">
      <c r="A56" s="54">
        <v>19</v>
      </c>
      <c r="B56" s="58" t="s">
        <v>3406</v>
      </c>
      <c r="C56" s="59" t="s">
        <v>4377</v>
      </c>
      <c r="D56" s="60" t="s">
        <v>325</v>
      </c>
      <c r="E56" s="64">
        <v>1</v>
      </c>
      <c r="F56" s="62">
        <v>4002.83</v>
      </c>
      <c r="G56" s="63"/>
      <c r="H56" s="63"/>
      <c r="I56" s="63"/>
      <c r="J56" s="63">
        <v>4003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</row>
    <row r="57" spans="1:25" ht="156" x14ac:dyDescent="0.2">
      <c r="A57" s="54">
        <v>20</v>
      </c>
      <c r="B57" s="58" t="s">
        <v>3427</v>
      </c>
      <c r="C57" s="59" t="s">
        <v>4378</v>
      </c>
      <c r="D57" s="60" t="s">
        <v>325</v>
      </c>
      <c r="E57" s="64">
        <v>1</v>
      </c>
      <c r="F57" s="62">
        <v>32.11</v>
      </c>
      <c r="G57" s="63"/>
      <c r="H57" s="63"/>
      <c r="I57" s="63"/>
      <c r="J57" s="63">
        <v>32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</row>
    <row r="58" spans="1:25" ht="180" x14ac:dyDescent="0.2">
      <c r="A58" s="54">
        <v>21</v>
      </c>
      <c r="B58" s="58" t="s">
        <v>4379</v>
      </c>
      <c r="C58" s="59" t="s">
        <v>4380</v>
      </c>
      <c r="D58" s="60" t="s">
        <v>325</v>
      </c>
      <c r="E58" s="64">
        <v>1</v>
      </c>
      <c r="F58" s="62">
        <v>958.19</v>
      </c>
      <c r="G58" s="63"/>
      <c r="H58" s="63"/>
      <c r="I58" s="63"/>
      <c r="J58" s="63">
        <v>958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  <c r="Y58" s="31"/>
    </row>
    <row r="59" spans="1:25" ht="180" x14ac:dyDescent="0.2">
      <c r="A59" s="54">
        <v>22</v>
      </c>
      <c r="B59" s="58" t="s">
        <v>4381</v>
      </c>
      <c r="C59" s="59" t="s">
        <v>4382</v>
      </c>
      <c r="D59" s="60" t="s">
        <v>325</v>
      </c>
      <c r="E59" s="64">
        <v>1</v>
      </c>
      <c r="F59" s="62">
        <v>154.63</v>
      </c>
      <c r="G59" s="63"/>
      <c r="H59" s="63"/>
      <c r="I59" s="63"/>
      <c r="J59" s="63">
        <v>155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</row>
    <row r="60" spans="1:25" ht="180" x14ac:dyDescent="0.2">
      <c r="A60" s="54">
        <v>23</v>
      </c>
      <c r="B60" s="58" t="s">
        <v>4383</v>
      </c>
      <c r="C60" s="59" t="s">
        <v>4384</v>
      </c>
      <c r="D60" s="60" t="s">
        <v>325</v>
      </c>
      <c r="E60" s="64">
        <v>3</v>
      </c>
      <c r="F60" s="62">
        <v>154.05000000000001</v>
      </c>
      <c r="G60" s="63"/>
      <c r="H60" s="63"/>
      <c r="I60" s="63"/>
      <c r="J60" s="63">
        <v>462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</row>
    <row r="61" spans="1:25" ht="156" x14ac:dyDescent="0.2">
      <c r="A61" s="54">
        <v>24</v>
      </c>
      <c r="B61" s="58" t="s">
        <v>3431</v>
      </c>
      <c r="C61" s="59" t="s">
        <v>3432</v>
      </c>
      <c r="D61" s="60" t="s">
        <v>325</v>
      </c>
      <c r="E61" s="64">
        <v>5</v>
      </c>
      <c r="F61" s="62">
        <v>13.01</v>
      </c>
      <c r="G61" s="63"/>
      <c r="H61" s="63"/>
      <c r="I61" s="63"/>
      <c r="J61" s="63">
        <v>65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  <c r="Y61" s="31"/>
    </row>
    <row r="62" spans="1:25" ht="156" x14ac:dyDescent="0.2">
      <c r="A62" s="54">
        <v>25</v>
      </c>
      <c r="B62" s="58" t="s">
        <v>3429</v>
      </c>
      <c r="C62" s="59" t="s">
        <v>3433</v>
      </c>
      <c r="D62" s="60" t="s">
        <v>325</v>
      </c>
      <c r="E62" s="64">
        <v>3</v>
      </c>
      <c r="F62" s="62">
        <v>14.22</v>
      </c>
      <c r="G62" s="63"/>
      <c r="H62" s="63"/>
      <c r="I62" s="63"/>
      <c r="J62" s="63">
        <v>43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</row>
    <row r="63" spans="1:25" ht="192" x14ac:dyDescent="0.2">
      <c r="A63" s="54">
        <v>26</v>
      </c>
      <c r="B63" s="58" t="s">
        <v>4385</v>
      </c>
      <c r="C63" s="59" t="s">
        <v>4386</v>
      </c>
      <c r="D63" s="60" t="s">
        <v>325</v>
      </c>
      <c r="E63" s="64">
        <v>1</v>
      </c>
      <c r="F63" s="62">
        <v>850.59</v>
      </c>
      <c r="G63" s="63"/>
      <c r="H63" s="63"/>
      <c r="I63" s="63"/>
      <c r="J63" s="63">
        <v>851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  <c r="Y63" s="31"/>
    </row>
    <row r="64" spans="1:25" ht="120" x14ac:dyDescent="0.2">
      <c r="A64" s="54">
        <v>27</v>
      </c>
      <c r="B64" s="58" t="s">
        <v>4387</v>
      </c>
      <c r="C64" s="59" t="s">
        <v>4388</v>
      </c>
      <c r="D64" s="60" t="s">
        <v>325</v>
      </c>
      <c r="E64" s="64">
        <v>1</v>
      </c>
      <c r="F64" s="62">
        <v>39.119999999999997</v>
      </c>
      <c r="G64" s="63"/>
      <c r="H64" s="63"/>
      <c r="I64" s="63"/>
      <c r="J64" s="63">
        <v>39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  <c r="Y64" s="31"/>
    </row>
    <row r="65" spans="1:25" ht="216" x14ac:dyDescent="0.2">
      <c r="A65" s="54">
        <v>28</v>
      </c>
      <c r="B65" s="58" t="s">
        <v>4389</v>
      </c>
      <c r="C65" s="59" t="s">
        <v>4390</v>
      </c>
      <c r="D65" s="60" t="s">
        <v>325</v>
      </c>
      <c r="E65" s="64">
        <v>1</v>
      </c>
      <c r="F65" s="62">
        <v>26.36</v>
      </c>
      <c r="G65" s="63"/>
      <c r="H65" s="63"/>
      <c r="I65" s="63"/>
      <c r="J65" s="63">
        <v>26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</row>
    <row r="66" spans="1:25" ht="168" x14ac:dyDescent="0.2">
      <c r="A66" s="54">
        <v>29</v>
      </c>
      <c r="B66" s="58" t="s">
        <v>4391</v>
      </c>
      <c r="C66" s="59" t="s">
        <v>4392</v>
      </c>
      <c r="D66" s="60" t="s">
        <v>325</v>
      </c>
      <c r="E66" s="64">
        <v>17</v>
      </c>
      <c r="F66" s="62">
        <v>790.14</v>
      </c>
      <c r="G66" s="63"/>
      <c r="H66" s="63"/>
      <c r="I66" s="63"/>
      <c r="J66" s="63">
        <v>13432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</row>
    <row r="67" spans="1:25" ht="168" x14ac:dyDescent="0.2">
      <c r="A67" s="54">
        <v>30</v>
      </c>
      <c r="B67" s="58" t="s">
        <v>4393</v>
      </c>
      <c r="C67" s="59" t="s">
        <v>4394</v>
      </c>
      <c r="D67" s="60" t="s">
        <v>325</v>
      </c>
      <c r="E67" s="64">
        <v>1</v>
      </c>
      <c r="F67" s="62">
        <v>341.14</v>
      </c>
      <c r="G67" s="63"/>
      <c r="H67" s="63"/>
      <c r="I67" s="63"/>
      <c r="J67" s="63">
        <v>341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</row>
    <row r="68" spans="1:25" ht="240" x14ac:dyDescent="0.2">
      <c r="A68" s="54">
        <v>31</v>
      </c>
      <c r="B68" s="58" t="s">
        <v>4395</v>
      </c>
      <c r="C68" s="59" t="s">
        <v>4396</v>
      </c>
      <c r="D68" s="60" t="s">
        <v>325</v>
      </c>
      <c r="E68" s="64">
        <v>2</v>
      </c>
      <c r="F68" s="62">
        <v>35.22</v>
      </c>
      <c r="G68" s="63"/>
      <c r="H68" s="63"/>
      <c r="I68" s="63"/>
      <c r="J68" s="63">
        <v>70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</row>
    <row r="69" spans="1:25" ht="168" x14ac:dyDescent="0.2">
      <c r="A69" s="54">
        <v>32</v>
      </c>
      <c r="B69" s="58" t="s">
        <v>3472</v>
      </c>
      <c r="C69" s="59" t="s">
        <v>3473</v>
      </c>
      <c r="D69" s="60" t="s">
        <v>495</v>
      </c>
      <c r="E69" s="61" t="s">
        <v>4397</v>
      </c>
      <c r="F69" s="62">
        <v>87.2</v>
      </c>
      <c r="G69" s="63"/>
      <c r="H69" s="63"/>
      <c r="I69" s="63"/>
      <c r="J69" s="63">
        <v>78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</row>
    <row r="70" spans="1:25" ht="120" x14ac:dyDescent="0.2">
      <c r="A70" s="54">
        <v>33</v>
      </c>
      <c r="B70" s="58" t="s">
        <v>3478</v>
      </c>
      <c r="C70" s="59" t="s">
        <v>3479</v>
      </c>
      <c r="D70" s="60" t="s">
        <v>495</v>
      </c>
      <c r="E70" s="61" t="s">
        <v>2941</v>
      </c>
      <c r="F70" s="62">
        <v>101</v>
      </c>
      <c r="G70" s="63"/>
      <c r="H70" s="63"/>
      <c r="I70" s="63"/>
      <c r="J70" s="63">
        <v>10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  <c r="Y70" s="31"/>
    </row>
    <row r="71" spans="1:25" ht="72" x14ac:dyDescent="0.2">
      <c r="A71" s="54">
        <v>34</v>
      </c>
      <c r="B71" s="58" t="s">
        <v>3481</v>
      </c>
      <c r="C71" s="59" t="s">
        <v>3482</v>
      </c>
      <c r="D71" s="60" t="s">
        <v>658</v>
      </c>
      <c r="E71" s="61" t="s">
        <v>4398</v>
      </c>
      <c r="F71" s="62">
        <v>1055</v>
      </c>
      <c r="G71" s="63"/>
      <c r="H71" s="63"/>
      <c r="I71" s="63"/>
      <c r="J71" s="63">
        <v>158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  <c r="Y71" s="31"/>
    </row>
    <row r="72" spans="1:25" ht="132" x14ac:dyDescent="0.2">
      <c r="A72" s="54">
        <v>35</v>
      </c>
      <c r="B72" s="58" t="s">
        <v>3484</v>
      </c>
      <c r="C72" s="59" t="s">
        <v>3485</v>
      </c>
      <c r="D72" s="60" t="s">
        <v>658</v>
      </c>
      <c r="E72" s="61" t="s">
        <v>381</v>
      </c>
      <c r="F72" s="62">
        <v>4107.8100000000004</v>
      </c>
      <c r="G72" s="63"/>
      <c r="H72" s="63"/>
      <c r="I72" s="63"/>
      <c r="J72" s="63">
        <v>246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  <c r="Y72" s="31"/>
    </row>
    <row r="73" spans="1:25" ht="48" x14ac:dyDescent="0.2">
      <c r="A73" s="54">
        <v>36</v>
      </c>
      <c r="B73" s="58" t="s">
        <v>3500</v>
      </c>
      <c r="C73" s="59" t="s">
        <v>3501</v>
      </c>
      <c r="D73" s="60" t="s">
        <v>495</v>
      </c>
      <c r="E73" s="61" t="s">
        <v>3091</v>
      </c>
      <c r="F73" s="62">
        <v>32.299999999999997</v>
      </c>
      <c r="G73" s="63"/>
      <c r="H73" s="63"/>
      <c r="I73" s="63"/>
      <c r="J73" s="63">
        <v>97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  <c r="Y73" s="31"/>
    </row>
    <row r="74" spans="1:25" ht="48" x14ac:dyDescent="0.2">
      <c r="A74" s="54">
        <v>37</v>
      </c>
      <c r="B74" s="58" t="s">
        <v>3503</v>
      </c>
      <c r="C74" s="59" t="s">
        <v>3504</v>
      </c>
      <c r="D74" s="60" t="s">
        <v>495</v>
      </c>
      <c r="E74" s="61" t="s">
        <v>4399</v>
      </c>
      <c r="F74" s="62">
        <v>113.1</v>
      </c>
      <c r="G74" s="63"/>
      <c r="H74" s="63"/>
      <c r="I74" s="63"/>
      <c r="J74" s="63">
        <v>283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</row>
    <row r="75" spans="1:25" ht="324" x14ac:dyDescent="0.2">
      <c r="A75" s="54">
        <v>38</v>
      </c>
      <c r="B75" s="58" t="s">
        <v>3525</v>
      </c>
      <c r="C75" s="59" t="s">
        <v>3526</v>
      </c>
      <c r="D75" s="60" t="s">
        <v>3527</v>
      </c>
      <c r="E75" s="61" t="s">
        <v>3549</v>
      </c>
      <c r="F75" s="62">
        <v>8731.1200000000008</v>
      </c>
      <c r="G75" s="63"/>
      <c r="H75" s="63"/>
      <c r="I75" s="63"/>
      <c r="J75" s="63">
        <v>175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  <c r="Y75" s="31"/>
    </row>
    <row r="76" spans="1:25" ht="312" x14ac:dyDescent="0.2">
      <c r="A76" s="54">
        <v>39</v>
      </c>
      <c r="B76" s="58" t="s">
        <v>3529</v>
      </c>
      <c r="C76" s="59" t="s">
        <v>3530</v>
      </c>
      <c r="D76" s="60" t="s">
        <v>3527</v>
      </c>
      <c r="E76" s="61" t="s">
        <v>3862</v>
      </c>
      <c r="F76" s="62">
        <v>11837.18</v>
      </c>
      <c r="G76" s="63"/>
      <c r="H76" s="63"/>
      <c r="I76" s="63"/>
      <c r="J76" s="63">
        <v>1184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</row>
    <row r="77" spans="1:25" ht="312" x14ac:dyDescent="0.2">
      <c r="A77" s="54">
        <v>40</v>
      </c>
      <c r="B77" s="58" t="s">
        <v>3535</v>
      </c>
      <c r="C77" s="59" t="s">
        <v>3536</v>
      </c>
      <c r="D77" s="60" t="s">
        <v>3527</v>
      </c>
      <c r="E77" s="61" t="s">
        <v>4400</v>
      </c>
      <c r="F77" s="62">
        <v>15716.1</v>
      </c>
      <c r="G77" s="63"/>
      <c r="H77" s="63"/>
      <c r="I77" s="63"/>
      <c r="J77" s="63">
        <v>3143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  <c r="Y77" s="31"/>
    </row>
    <row r="78" spans="1:25" ht="312" x14ac:dyDescent="0.2">
      <c r="A78" s="54">
        <v>41</v>
      </c>
      <c r="B78" s="58" t="s">
        <v>4401</v>
      </c>
      <c r="C78" s="59" t="s">
        <v>4402</v>
      </c>
      <c r="D78" s="60" t="s">
        <v>3527</v>
      </c>
      <c r="E78" s="61" t="s">
        <v>3549</v>
      </c>
      <c r="F78" s="62">
        <v>28403.69</v>
      </c>
      <c r="G78" s="63"/>
      <c r="H78" s="63"/>
      <c r="I78" s="63"/>
      <c r="J78" s="63">
        <v>568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  <c r="Y78" s="31"/>
    </row>
    <row r="79" spans="1:25" ht="192" x14ac:dyDescent="0.2">
      <c r="A79" s="54">
        <v>42</v>
      </c>
      <c r="B79" s="58" t="s">
        <v>3653</v>
      </c>
      <c r="C79" s="59" t="s">
        <v>3654</v>
      </c>
      <c r="D79" s="60" t="s">
        <v>3527</v>
      </c>
      <c r="E79" s="61" t="s">
        <v>3558</v>
      </c>
      <c r="F79" s="62">
        <v>2656.3</v>
      </c>
      <c r="G79" s="63"/>
      <c r="H79" s="63"/>
      <c r="I79" s="63"/>
      <c r="J79" s="63">
        <v>66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  <c r="Y79" s="31"/>
    </row>
    <row r="80" spans="1:25" ht="144" x14ac:dyDescent="0.2">
      <c r="A80" s="54">
        <v>43</v>
      </c>
      <c r="B80" s="58" t="s">
        <v>4403</v>
      </c>
      <c r="C80" s="59" t="s">
        <v>4404</v>
      </c>
      <c r="D80" s="60" t="s">
        <v>174</v>
      </c>
      <c r="E80" s="64">
        <v>10</v>
      </c>
      <c r="F80" s="62">
        <v>1.71</v>
      </c>
      <c r="G80" s="63"/>
      <c r="H80" s="63"/>
      <c r="I80" s="63"/>
      <c r="J80" s="63">
        <v>17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  <c r="Y80" s="31"/>
    </row>
    <row r="81" spans="1:25" ht="144" x14ac:dyDescent="0.2">
      <c r="A81" s="54">
        <v>44</v>
      </c>
      <c r="B81" s="58" t="s">
        <v>3574</v>
      </c>
      <c r="C81" s="59" t="s">
        <v>3575</v>
      </c>
      <c r="D81" s="60" t="s">
        <v>174</v>
      </c>
      <c r="E81" s="64">
        <v>22</v>
      </c>
      <c r="F81" s="62">
        <v>3.16</v>
      </c>
      <c r="G81" s="63"/>
      <c r="H81" s="63"/>
      <c r="I81" s="63"/>
      <c r="J81" s="63">
        <v>70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</row>
    <row r="82" spans="1:25" ht="156" x14ac:dyDescent="0.2">
      <c r="A82" s="54">
        <v>45</v>
      </c>
      <c r="B82" s="58" t="s">
        <v>4405</v>
      </c>
      <c r="C82" s="59" t="s">
        <v>4406</v>
      </c>
      <c r="D82" s="60" t="s">
        <v>178</v>
      </c>
      <c r="E82" s="61" t="s">
        <v>4407</v>
      </c>
      <c r="F82" s="62">
        <v>73.16</v>
      </c>
      <c r="G82" s="63"/>
      <c r="H82" s="63"/>
      <c r="I82" s="63"/>
      <c r="J82" s="63">
        <v>2048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  <c r="Y82" s="31"/>
    </row>
    <row r="83" spans="1:25" x14ac:dyDescent="0.2">
      <c r="A83" s="114" t="s">
        <v>90</v>
      </c>
      <c r="B83" s="113"/>
      <c r="C83" s="113"/>
      <c r="D83" s="113"/>
      <c r="E83" s="113"/>
      <c r="F83" s="113"/>
      <c r="G83" s="113"/>
      <c r="H83" s="113"/>
      <c r="I83" s="113"/>
      <c r="J83" s="62">
        <v>28620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</row>
    <row r="84" spans="1:25" x14ac:dyDescent="0.2">
      <c r="A84" s="115" t="s">
        <v>3584</v>
      </c>
      <c r="B84" s="113"/>
      <c r="C84" s="113"/>
      <c r="D84" s="113"/>
      <c r="E84" s="113"/>
      <c r="F84" s="113"/>
      <c r="G84" s="113"/>
      <c r="H84" s="113"/>
      <c r="I84" s="113"/>
      <c r="J84" s="65">
        <v>28620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  <c r="Y84" s="31"/>
    </row>
    <row r="85" spans="1:25" x14ac:dyDescent="0.2">
      <c r="A85" s="112" t="s">
        <v>4408</v>
      </c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31"/>
      <c r="S85" s="31"/>
      <c r="T85" s="31"/>
      <c r="U85" s="31"/>
      <c r="V85" s="31"/>
      <c r="W85" s="31"/>
      <c r="X85" s="31"/>
      <c r="Y85" s="31"/>
    </row>
    <row r="86" spans="1:25" ht="180" x14ac:dyDescent="0.2">
      <c r="A86" s="54">
        <v>46</v>
      </c>
      <c r="B86" s="58" t="s">
        <v>3595</v>
      </c>
      <c r="C86" s="59" t="s">
        <v>3596</v>
      </c>
      <c r="D86" s="60" t="s">
        <v>800</v>
      </c>
      <c r="E86" s="61" t="s">
        <v>4409</v>
      </c>
      <c r="F86" s="62">
        <v>65.650000000000006</v>
      </c>
      <c r="G86" s="62">
        <v>59.18</v>
      </c>
      <c r="H86" s="62">
        <v>6.47</v>
      </c>
      <c r="I86" s="63"/>
      <c r="J86" s="63">
        <v>35</v>
      </c>
      <c r="K86" s="63">
        <v>32</v>
      </c>
      <c r="L86" s="63">
        <v>3</v>
      </c>
      <c r="M86" s="63"/>
      <c r="N86" s="63">
        <v>5.49</v>
      </c>
      <c r="O86" s="63">
        <v>2.91</v>
      </c>
      <c r="P86" s="63"/>
      <c r="Q86" s="63"/>
      <c r="R86" s="31"/>
      <c r="S86" s="31"/>
      <c r="T86" s="31"/>
      <c r="U86" s="31"/>
      <c r="V86" s="31"/>
      <c r="W86" s="31"/>
      <c r="X86" s="31"/>
      <c r="Y86" s="31"/>
    </row>
    <row r="87" spans="1:25" ht="333" x14ac:dyDescent="0.2">
      <c r="A87" s="54">
        <v>47</v>
      </c>
      <c r="B87" s="58" t="s">
        <v>3598</v>
      </c>
      <c r="C87" s="59" t="s">
        <v>3599</v>
      </c>
      <c r="D87" s="60" t="s">
        <v>800</v>
      </c>
      <c r="E87" s="61" t="s">
        <v>816</v>
      </c>
      <c r="F87" s="62">
        <v>392.39</v>
      </c>
      <c r="G87" s="62">
        <v>353.7</v>
      </c>
      <c r="H87" s="62">
        <v>38.69</v>
      </c>
      <c r="I87" s="63"/>
      <c r="J87" s="63">
        <v>110</v>
      </c>
      <c r="K87" s="63">
        <v>99</v>
      </c>
      <c r="L87" s="63">
        <v>11</v>
      </c>
      <c r="M87" s="63"/>
      <c r="N87" s="63">
        <v>32.81</v>
      </c>
      <c r="O87" s="63">
        <v>9.19</v>
      </c>
      <c r="P87" s="63"/>
      <c r="Q87" s="63"/>
      <c r="R87" s="31"/>
      <c r="S87" s="31"/>
      <c r="T87" s="31"/>
      <c r="U87" s="31"/>
      <c r="V87" s="31"/>
      <c r="W87" s="31"/>
      <c r="X87" s="31"/>
      <c r="Y87" s="31"/>
    </row>
    <row r="88" spans="1:25" ht="323.25" x14ac:dyDescent="0.2">
      <c r="A88" s="54">
        <v>48</v>
      </c>
      <c r="B88" s="58" t="s">
        <v>3598</v>
      </c>
      <c r="C88" s="59" t="s">
        <v>3600</v>
      </c>
      <c r="D88" s="60" t="s">
        <v>800</v>
      </c>
      <c r="E88" s="61" t="s">
        <v>3017</v>
      </c>
      <c r="F88" s="62">
        <v>603.67999999999995</v>
      </c>
      <c r="G88" s="62">
        <v>544.16</v>
      </c>
      <c r="H88" s="62">
        <v>59.52</v>
      </c>
      <c r="I88" s="63"/>
      <c r="J88" s="63">
        <v>151</v>
      </c>
      <c r="K88" s="63">
        <v>136</v>
      </c>
      <c r="L88" s="63">
        <v>15</v>
      </c>
      <c r="M88" s="63"/>
      <c r="N88" s="63">
        <v>50.48</v>
      </c>
      <c r="O88" s="63">
        <v>12.62</v>
      </c>
      <c r="P88" s="63"/>
      <c r="Q88" s="63"/>
      <c r="R88" s="31"/>
      <c r="S88" s="31"/>
      <c r="T88" s="31"/>
      <c r="U88" s="31"/>
      <c r="V88" s="31"/>
      <c r="W88" s="31"/>
      <c r="X88" s="31"/>
      <c r="Y88" s="31"/>
    </row>
    <row r="89" spans="1:25" x14ac:dyDescent="0.2">
      <c r="A89" s="114" t="s">
        <v>90</v>
      </c>
      <c r="B89" s="113"/>
      <c r="C89" s="113"/>
      <c r="D89" s="113"/>
      <c r="E89" s="113"/>
      <c r="F89" s="113"/>
      <c r="G89" s="113"/>
      <c r="H89" s="113"/>
      <c r="I89" s="113"/>
      <c r="J89" s="62">
        <v>296</v>
      </c>
      <c r="K89" s="62">
        <v>267</v>
      </c>
      <c r="L89" s="62">
        <v>29</v>
      </c>
      <c r="M89" s="63"/>
      <c r="N89" s="63"/>
      <c r="O89" s="62">
        <v>24.72</v>
      </c>
      <c r="P89" s="63"/>
      <c r="Q89" s="63"/>
      <c r="R89" s="31"/>
      <c r="S89" s="31"/>
      <c r="T89" s="31"/>
      <c r="U89" s="31"/>
      <c r="V89" s="31"/>
      <c r="W89" s="31"/>
      <c r="X89" s="31"/>
      <c r="Y89" s="31"/>
    </row>
    <row r="90" spans="1:25" x14ac:dyDescent="0.2">
      <c r="A90" s="114" t="s">
        <v>91</v>
      </c>
      <c r="B90" s="113"/>
      <c r="C90" s="113"/>
      <c r="D90" s="113"/>
      <c r="E90" s="113"/>
      <c r="F90" s="113"/>
      <c r="G90" s="113"/>
      <c r="H90" s="113"/>
      <c r="I90" s="113"/>
      <c r="J90" s="62">
        <v>208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  <c r="Y90" s="31"/>
    </row>
    <row r="91" spans="1:25" x14ac:dyDescent="0.2">
      <c r="A91" s="114" t="s">
        <v>92</v>
      </c>
      <c r="B91" s="113"/>
      <c r="C91" s="113"/>
      <c r="D91" s="113"/>
      <c r="E91" s="113"/>
      <c r="F91" s="113"/>
      <c r="G91" s="113"/>
      <c r="H91" s="113"/>
      <c r="I91" s="113"/>
      <c r="J91" s="63"/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  <c r="Y91" s="31"/>
    </row>
    <row r="92" spans="1:25" x14ac:dyDescent="0.2">
      <c r="A92" s="114" t="s">
        <v>4410</v>
      </c>
      <c r="B92" s="113"/>
      <c r="C92" s="113"/>
      <c r="D92" s="113"/>
      <c r="E92" s="113"/>
      <c r="F92" s="113"/>
      <c r="G92" s="113"/>
      <c r="H92" s="113"/>
      <c r="I92" s="113"/>
      <c r="J92" s="62">
        <v>208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  <c r="Y92" s="31"/>
    </row>
    <row r="93" spans="1:25" x14ac:dyDescent="0.2">
      <c r="A93" s="114" t="s">
        <v>95</v>
      </c>
      <c r="B93" s="113"/>
      <c r="C93" s="113"/>
      <c r="D93" s="113"/>
      <c r="E93" s="113"/>
      <c r="F93" s="113"/>
      <c r="G93" s="113"/>
      <c r="H93" s="113"/>
      <c r="I93" s="113"/>
      <c r="J93" s="62">
        <v>134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  <c r="Y93" s="31"/>
    </row>
    <row r="94" spans="1:25" x14ac:dyDescent="0.2">
      <c r="A94" s="114" t="s">
        <v>92</v>
      </c>
      <c r="B94" s="113"/>
      <c r="C94" s="113"/>
      <c r="D94" s="113"/>
      <c r="E94" s="113"/>
      <c r="F94" s="113"/>
      <c r="G94" s="113"/>
      <c r="H94" s="113"/>
      <c r="I94" s="113"/>
      <c r="J94" s="63"/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  <c r="Y94" s="31"/>
    </row>
    <row r="95" spans="1:25" x14ac:dyDescent="0.2">
      <c r="A95" s="114" t="s">
        <v>4411</v>
      </c>
      <c r="B95" s="113"/>
      <c r="C95" s="113"/>
      <c r="D95" s="113"/>
      <c r="E95" s="113"/>
      <c r="F95" s="113"/>
      <c r="G95" s="113"/>
      <c r="H95" s="113"/>
      <c r="I95" s="113"/>
      <c r="J95" s="62">
        <v>134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  <c r="Y95" s="31"/>
    </row>
    <row r="96" spans="1:25" x14ac:dyDescent="0.2">
      <c r="A96" s="115" t="s">
        <v>4412</v>
      </c>
      <c r="B96" s="113"/>
      <c r="C96" s="113"/>
      <c r="D96" s="113"/>
      <c r="E96" s="113"/>
      <c r="F96" s="113"/>
      <c r="G96" s="113"/>
      <c r="H96" s="113"/>
      <c r="I96" s="113"/>
      <c r="J96" s="65">
        <v>638</v>
      </c>
      <c r="K96" s="63"/>
      <c r="L96" s="63"/>
      <c r="M96" s="63"/>
      <c r="N96" s="63"/>
      <c r="O96" s="65">
        <v>24.72</v>
      </c>
      <c r="P96" s="63"/>
      <c r="Q96" s="63"/>
      <c r="R96" s="31"/>
      <c r="S96" s="31"/>
      <c r="T96" s="31"/>
      <c r="U96" s="31"/>
      <c r="V96" s="31"/>
      <c r="W96" s="31"/>
      <c r="X96" s="31"/>
      <c r="Y96" s="31"/>
    </row>
    <row r="97" spans="1:25" x14ac:dyDescent="0.2">
      <c r="A97" s="110" t="s">
        <v>99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31"/>
      <c r="S97" s="31"/>
      <c r="T97" s="31"/>
      <c r="U97" s="31"/>
      <c r="V97" s="31"/>
      <c r="W97" s="31"/>
      <c r="X97" s="31"/>
      <c r="Y97" s="31"/>
    </row>
    <row r="98" spans="1:25" x14ac:dyDescent="0.2">
      <c r="A98" s="114" t="s">
        <v>100</v>
      </c>
      <c r="B98" s="113"/>
      <c r="C98" s="113"/>
      <c r="D98" s="113"/>
      <c r="E98" s="113"/>
      <c r="F98" s="113"/>
      <c r="G98" s="113"/>
      <c r="H98" s="113"/>
      <c r="I98" s="113"/>
      <c r="J98" s="62">
        <v>32313</v>
      </c>
      <c r="K98" s="62">
        <v>2338</v>
      </c>
      <c r="L98" s="62">
        <v>306</v>
      </c>
      <c r="M98" s="62">
        <v>8</v>
      </c>
      <c r="N98" s="63"/>
      <c r="O98" s="62">
        <v>195.38</v>
      </c>
      <c r="P98" s="63"/>
      <c r="Q98" s="62">
        <v>0.53</v>
      </c>
      <c r="R98" s="31"/>
      <c r="S98" s="31"/>
      <c r="T98" s="31"/>
      <c r="U98" s="31"/>
      <c r="V98" s="31"/>
      <c r="W98" s="31"/>
      <c r="X98" s="31"/>
      <c r="Y98" s="31"/>
    </row>
    <row r="99" spans="1:25" x14ac:dyDescent="0.2">
      <c r="A99" s="114" t="s">
        <v>91</v>
      </c>
      <c r="B99" s="113"/>
      <c r="C99" s="113"/>
      <c r="D99" s="113"/>
      <c r="E99" s="113"/>
      <c r="F99" s="113"/>
      <c r="G99" s="113"/>
      <c r="H99" s="113"/>
      <c r="I99" s="113"/>
      <c r="J99" s="62">
        <v>2183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  <c r="Y99" s="31"/>
    </row>
    <row r="100" spans="1:25" x14ac:dyDescent="0.2">
      <c r="A100" s="114" t="s">
        <v>92</v>
      </c>
      <c r="B100" s="113"/>
      <c r="C100" s="113"/>
      <c r="D100" s="113"/>
      <c r="E100" s="113"/>
      <c r="F100" s="113"/>
      <c r="G100" s="113"/>
      <c r="H100" s="113"/>
      <c r="I100" s="113"/>
      <c r="J100" s="63"/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  <c r="Y100" s="31"/>
    </row>
    <row r="101" spans="1:25" x14ac:dyDescent="0.2">
      <c r="A101" s="114" t="s">
        <v>4410</v>
      </c>
      <c r="B101" s="113"/>
      <c r="C101" s="113"/>
      <c r="D101" s="113"/>
      <c r="E101" s="113"/>
      <c r="F101" s="113"/>
      <c r="G101" s="113"/>
      <c r="H101" s="113"/>
      <c r="I101" s="113"/>
      <c r="J101" s="62">
        <v>208</v>
      </c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  <c r="X101" s="31"/>
      <c r="Y101" s="31"/>
    </row>
    <row r="102" spans="1:25" x14ac:dyDescent="0.2">
      <c r="A102" s="114" t="s">
        <v>4375</v>
      </c>
      <c r="B102" s="113"/>
      <c r="C102" s="113"/>
      <c r="D102" s="113"/>
      <c r="E102" s="113"/>
      <c r="F102" s="113"/>
      <c r="G102" s="113"/>
      <c r="H102" s="113"/>
      <c r="I102" s="113"/>
      <c r="J102" s="62">
        <v>1975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  <c r="Y102" s="31"/>
    </row>
    <row r="103" spans="1:25" x14ac:dyDescent="0.2">
      <c r="A103" s="114" t="s">
        <v>95</v>
      </c>
      <c r="B103" s="113"/>
      <c r="C103" s="113"/>
      <c r="D103" s="113"/>
      <c r="E103" s="113"/>
      <c r="F103" s="113"/>
      <c r="G103" s="113"/>
      <c r="H103" s="113"/>
      <c r="I103" s="113"/>
      <c r="J103" s="62">
        <v>1485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  <c r="Y103" s="31"/>
    </row>
    <row r="104" spans="1:25" x14ac:dyDescent="0.2">
      <c r="A104" s="114" t="s">
        <v>92</v>
      </c>
      <c r="B104" s="113"/>
      <c r="C104" s="113"/>
      <c r="D104" s="113"/>
      <c r="E104" s="113"/>
      <c r="F104" s="113"/>
      <c r="G104" s="113"/>
      <c r="H104" s="113"/>
      <c r="I104" s="113"/>
      <c r="J104" s="63"/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  <c r="Y104" s="31"/>
    </row>
    <row r="105" spans="1:25" x14ac:dyDescent="0.2">
      <c r="A105" s="114" t="s">
        <v>4411</v>
      </c>
      <c r="B105" s="113"/>
      <c r="C105" s="113"/>
      <c r="D105" s="113"/>
      <c r="E105" s="113"/>
      <c r="F105" s="113"/>
      <c r="G105" s="113"/>
      <c r="H105" s="113"/>
      <c r="I105" s="113"/>
      <c r="J105" s="62">
        <v>134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  <c r="Y105" s="31"/>
    </row>
    <row r="106" spans="1:25" x14ac:dyDescent="0.2">
      <c r="A106" s="114" t="s">
        <v>4376</v>
      </c>
      <c r="B106" s="113"/>
      <c r="C106" s="113"/>
      <c r="D106" s="113"/>
      <c r="E106" s="113"/>
      <c r="F106" s="113"/>
      <c r="G106" s="113"/>
      <c r="H106" s="113"/>
      <c r="I106" s="113"/>
      <c r="J106" s="62">
        <v>1351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  <c r="Y106" s="31"/>
    </row>
    <row r="107" spans="1:25" x14ac:dyDescent="0.2">
      <c r="A107" s="115" t="s">
        <v>843</v>
      </c>
      <c r="B107" s="113"/>
      <c r="C107" s="113"/>
      <c r="D107" s="113"/>
      <c r="E107" s="113"/>
      <c r="F107" s="113"/>
      <c r="G107" s="113"/>
      <c r="H107" s="113"/>
      <c r="I107" s="113"/>
      <c r="J107" s="63"/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  <c r="Y107" s="31"/>
    </row>
    <row r="108" spans="1:25" x14ac:dyDescent="0.2">
      <c r="A108" s="114" t="s">
        <v>2893</v>
      </c>
      <c r="B108" s="113"/>
      <c r="C108" s="113"/>
      <c r="D108" s="113"/>
      <c r="E108" s="113"/>
      <c r="F108" s="113"/>
      <c r="G108" s="113"/>
      <c r="H108" s="113"/>
      <c r="I108" s="113"/>
      <c r="J108" s="62">
        <v>638</v>
      </c>
      <c r="K108" s="63"/>
      <c r="L108" s="63"/>
      <c r="M108" s="63"/>
      <c r="N108" s="63"/>
      <c r="O108" s="62">
        <v>24.72</v>
      </c>
      <c r="P108" s="63"/>
      <c r="Q108" s="63"/>
      <c r="R108" s="31"/>
      <c r="S108" s="31"/>
      <c r="T108" s="31"/>
      <c r="U108" s="31"/>
      <c r="V108" s="31"/>
      <c r="W108" s="31"/>
      <c r="X108" s="31"/>
      <c r="Y108" s="31"/>
    </row>
    <row r="109" spans="1:25" x14ac:dyDescent="0.2">
      <c r="A109" s="114" t="s">
        <v>2894</v>
      </c>
      <c r="B109" s="113"/>
      <c r="C109" s="113"/>
      <c r="D109" s="113"/>
      <c r="E109" s="113"/>
      <c r="F109" s="113"/>
      <c r="G109" s="113"/>
      <c r="H109" s="113"/>
      <c r="I109" s="113"/>
      <c r="J109" s="62">
        <v>35343</v>
      </c>
      <c r="K109" s="63"/>
      <c r="L109" s="63"/>
      <c r="M109" s="63"/>
      <c r="N109" s="63"/>
      <c r="O109" s="62">
        <v>170.66</v>
      </c>
      <c r="P109" s="63"/>
      <c r="Q109" s="62">
        <v>0.53</v>
      </c>
      <c r="R109" s="31"/>
      <c r="S109" s="31"/>
      <c r="T109" s="31"/>
      <c r="U109" s="31"/>
      <c r="V109" s="31"/>
      <c r="W109" s="31"/>
      <c r="X109" s="31"/>
      <c r="Y109" s="31"/>
    </row>
    <row r="110" spans="1:25" x14ac:dyDescent="0.2">
      <c r="A110" s="114" t="s">
        <v>848</v>
      </c>
      <c r="B110" s="113"/>
      <c r="C110" s="113"/>
      <c r="D110" s="113"/>
      <c r="E110" s="113"/>
      <c r="F110" s="113"/>
      <c r="G110" s="113"/>
      <c r="H110" s="113"/>
      <c r="I110" s="113"/>
      <c r="J110" s="62">
        <v>35981</v>
      </c>
      <c r="K110" s="63"/>
      <c r="L110" s="63"/>
      <c r="M110" s="63"/>
      <c r="N110" s="63"/>
      <c r="O110" s="62">
        <v>195.38</v>
      </c>
      <c r="P110" s="63"/>
      <c r="Q110" s="62">
        <v>0.53</v>
      </c>
      <c r="R110" s="31"/>
      <c r="S110" s="31"/>
      <c r="T110" s="31"/>
      <c r="U110" s="31"/>
      <c r="V110" s="31"/>
      <c r="W110" s="31"/>
      <c r="X110" s="31"/>
      <c r="Y110" s="31"/>
    </row>
    <row r="111" spans="1:25" x14ac:dyDescent="0.2">
      <c r="A111" s="114" t="s">
        <v>849</v>
      </c>
      <c r="B111" s="113"/>
      <c r="C111" s="113"/>
      <c r="D111" s="113"/>
      <c r="E111" s="113"/>
      <c r="F111" s="113"/>
      <c r="G111" s="113"/>
      <c r="H111" s="113"/>
      <c r="I111" s="113"/>
      <c r="J111" s="63"/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  <c r="X111" s="31"/>
      <c r="Y111" s="31"/>
    </row>
    <row r="112" spans="1:25" x14ac:dyDescent="0.2">
      <c r="A112" s="114" t="s">
        <v>850</v>
      </c>
      <c r="B112" s="113"/>
      <c r="C112" s="113"/>
      <c r="D112" s="113"/>
      <c r="E112" s="113"/>
      <c r="F112" s="113"/>
      <c r="G112" s="113"/>
      <c r="H112" s="113"/>
      <c r="I112" s="113"/>
      <c r="J112" s="62">
        <v>29669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  <c r="Y112" s="31"/>
    </row>
    <row r="113" spans="1:25" x14ac:dyDescent="0.2">
      <c r="A113" s="114" t="s">
        <v>851</v>
      </c>
      <c r="B113" s="113"/>
      <c r="C113" s="113"/>
      <c r="D113" s="113"/>
      <c r="E113" s="113"/>
      <c r="F113" s="113"/>
      <c r="G113" s="113"/>
      <c r="H113" s="113"/>
      <c r="I113" s="113"/>
      <c r="J113" s="62">
        <v>306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  <c r="Y113" s="31"/>
    </row>
    <row r="114" spans="1:25" x14ac:dyDescent="0.2">
      <c r="A114" s="114" t="s">
        <v>852</v>
      </c>
      <c r="B114" s="113"/>
      <c r="C114" s="113"/>
      <c r="D114" s="113"/>
      <c r="E114" s="113"/>
      <c r="F114" s="113"/>
      <c r="G114" s="113"/>
      <c r="H114" s="113"/>
      <c r="I114" s="113"/>
      <c r="J114" s="62">
        <v>2346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  <c r="Y114" s="31"/>
    </row>
    <row r="115" spans="1:25" x14ac:dyDescent="0.2">
      <c r="A115" s="114" t="s">
        <v>853</v>
      </c>
      <c r="B115" s="113"/>
      <c r="C115" s="113"/>
      <c r="D115" s="113"/>
      <c r="E115" s="113"/>
      <c r="F115" s="113"/>
      <c r="G115" s="113"/>
      <c r="H115" s="113"/>
      <c r="I115" s="113"/>
      <c r="J115" s="62">
        <v>2183</v>
      </c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  <c r="W115" s="31"/>
      <c r="X115" s="31"/>
      <c r="Y115" s="31"/>
    </row>
    <row r="116" spans="1:25" x14ac:dyDescent="0.2">
      <c r="A116" s="114" t="s">
        <v>854</v>
      </c>
      <c r="B116" s="113"/>
      <c r="C116" s="113"/>
      <c r="D116" s="113"/>
      <c r="E116" s="113"/>
      <c r="F116" s="113"/>
      <c r="G116" s="113"/>
      <c r="H116" s="113"/>
      <c r="I116" s="113"/>
      <c r="J116" s="62">
        <v>1485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  <c r="X116" s="31"/>
      <c r="Y116" s="31"/>
    </row>
    <row r="117" spans="1:25" x14ac:dyDescent="0.2">
      <c r="A117" s="115" t="s">
        <v>855</v>
      </c>
      <c r="B117" s="113"/>
      <c r="C117" s="113"/>
      <c r="D117" s="113"/>
      <c r="E117" s="113"/>
      <c r="F117" s="113"/>
      <c r="G117" s="113"/>
      <c r="H117" s="113"/>
      <c r="I117" s="113"/>
      <c r="J117" s="65">
        <v>35981</v>
      </c>
      <c r="K117" s="63"/>
      <c r="L117" s="63"/>
      <c r="M117" s="63"/>
      <c r="N117" s="63"/>
      <c r="O117" s="65">
        <v>195.38</v>
      </c>
      <c r="P117" s="63"/>
      <c r="Q117" s="65">
        <v>0.53</v>
      </c>
      <c r="R117" s="31"/>
      <c r="S117" s="31"/>
      <c r="T117" s="31"/>
      <c r="U117" s="31"/>
      <c r="V117" s="31"/>
      <c r="W117" s="31"/>
      <c r="X117" s="31"/>
      <c r="Y117" s="31"/>
    </row>
    <row r="118" spans="1:25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</row>
    <row r="119" spans="1:25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  <c r="Y119" s="31"/>
    </row>
    <row r="120" spans="1:25" x14ac:dyDescent="0.2">
      <c r="A120" s="129" t="s">
        <v>222</v>
      </c>
      <c r="B120" s="130"/>
      <c r="C120" s="13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  <c r="Y120" s="31"/>
    </row>
    <row r="121" spans="1:25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  <c r="Y121" s="31"/>
    </row>
    <row r="122" spans="1:25" ht="24" x14ac:dyDescent="0.2">
      <c r="A122" s="131" t="s">
        <v>223</v>
      </c>
      <c r="B122" s="132"/>
      <c r="C122" s="132"/>
      <c r="D122" s="68" t="s">
        <v>224</v>
      </c>
      <c r="E122" s="69" t="s">
        <v>225</v>
      </c>
      <c r="F122" s="70" t="s">
        <v>226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  <c r="Y122" s="31"/>
    </row>
    <row r="123" spans="1:25" x14ac:dyDescent="0.2">
      <c r="A123" s="114" t="s">
        <v>227</v>
      </c>
      <c r="B123" s="128"/>
      <c r="C123" s="128"/>
      <c r="D123" s="59" t="s">
        <v>228</v>
      </c>
      <c r="E123" s="71">
        <v>6.91</v>
      </c>
      <c r="F123" s="62">
        <v>6.91</v>
      </c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  <c r="Y123" s="31"/>
    </row>
    <row r="124" spans="1:25" x14ac:dyDescent="0.2">
      <c r="A124" s="114" t="s">
        <v>229</v>
      </c>
      <c r="B124" s="128"/>
      <c r="C124" s="128"/>
      <c r="D124" s="59" t="s">
        <v>230</v>
      </c>
      <c r="E124" s="71" t="s">
        <v>231</v>
      </c>
      <c r="F124" s="62">
        <v>8.1538000000000004</v>
      </c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  <c r="Y124" s="31"/>
    </row>
    <row r="125" spans="1:25" x14ac:dyDescent="0.2">
      <c r="A125" s="114" t="s">
        <v>3606</v>
      </c>
      <c r="B125" s="128"/>
      <c r="C125" s="128"/>
      <c r="D125" s="59" t="s">
        <v>2561</v>
      </c>
      <c r="E125" s="71">
        <v>4.1900000000000004</v>
      </c>
      <c r="F125" s="62">
        <v>4.1900000000000004</v>
      </c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  <c r="Y125" s="31"/>
    </row>
    <row r="126" spans="1:25" x14ac:dyDescent="0.2">
      <c r="A126" s="114" t="s">
        <v>3607</v>
      </c>
      <c r="B126" s="128"/>
      <c r="C126" s="128"/>
      <c r="D126" s="59" t="s">
        <v>2564</v>
      </c>
      <c r="E126" s="71" t="s">
        <v>3608</v>
      </c>
      <c r="F126" s="62">
        <v>4.9442000000000004</v>
      </c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  <c r="Y126" s="31"/>
    </row>
    <row r="127" spans="1:25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  <c r="Y127" s="31"/>
    </row>
    <row r="128" spans="1:25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</row>
    <row r="129" spans="1:25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</row>
    <row r="130" spans="1:25" x14ac:dyDescent="0.2">
      <c r="A130" s="118" t="s">
        <v>858</v>
      </c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31"/>
      <c r="S130" s="31"/>
      <c r="T130" s="31"/>
      <c r="U130" s="31"/>
      <c r="V130" s="31"/>
      <c r="W130" s="31"/>
      <c r="X130" s="31"/>
      <c r="Y130" s="31"/>
    </row>
    <row r="131" spans="1:25" x14ac:dyDescent="0.2">
      <c r="A131" s="116" t="s">
        <v>41</v>
      </c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31"/>
      <c r="S131" s="31"/>
      <c r="T131" s="31"/>
      <c r="U131" s="31"/>
      <c r="V131" s="31"/>
      <c r="W131" s="31"/>
      <c r="X131" s="31"/>
      <c r="Y131" s="31"/>
    </row>
    <row r="132" spans="1:25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</row>
    <row r="133" spans="1:25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</row>
    <row r="134" spans="1:25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</row>
    <row r="135" spans="1:25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</row>
    <row r="136" spans="1:25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</row>
    <row r="137" spans="1:25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</row>
    <row r="138" spans="1:25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</row>
    <row r="139" spans="1:25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</row>
    <row r="140" spans="1:25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  <c r="Y140" s="31"/>
    </row>
    <row r="141" spans="1:25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  <c r="Y141" s="31"/>
    </row>
    <row r="142" spans="1:25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</row>
    <row r="143" spans="1:25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</row>
    <row r="144" spans="1:25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</row>
    <row r="145" spans="1:25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</row>
    <row r="146" spans="1:25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</row>
    <row r="147" spans="1:25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</row>
    <row r="148" spans="1:25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</row>
    <row r="149" spans="1:25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</row>
    <row r="150" spans="1:25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</row>
    <row r="151" spans="1:25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</row>
    <row r="152" spans="1:25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</row>
    <row r="153" spans="1:25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</row>
    <row r="154" spans="1:25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</row>
    <row r="155" spans="1:25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  <c r="Y155" s="31"/>
    </row>
    <row r="156" spans="1:25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  <c r="Y156" s="31"/>
    </row>
    <row r="157" spans="1:25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  <c r="Y157" s="31"/>
    </row>
    <row r="158" spans="1:25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  <c r="Y158" s="31"/>
    </row>
    <row r="159" spans="1:25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  <c r="Y159" s="31"/>
    </row>
    <row r="160" spans="1:25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  <c r="Y160" s="31"/>
    </row>
    <row r="161" spans="1:25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  <c r="Y161" s="31"/>
    </row>
    <row r="162" spans="1:25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  <c r="Y162" s="31"/>
    </row>
    <row r="163" spans="1:25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  <c r="Y163" s="31"/>
    </row>
    <row r="164" spans="1:25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  <c r="Y164" s="31"/>
    </row>
    <row r="165" spans="1:25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  <c r="Y165" s="31"/>
    </row>
    <row r="166" spans="1:25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</row>
    <row r="167" spans="1:25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</row>
    <row r="168" spans="1:25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</row>
    <row r="169" spans="1:25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  <c r="Y169" s="31"/>
    </row>
    <row r="170" spans="1:25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  <c r="Y170" s="31"/>
    </row>
    <row r="171" spans="1:25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</row>
    <row r="172" spans="1:25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</row>
    <row r="173" spans="1:25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</row>
    <row r="174" spans="1:25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</row>
    <row r="175" spans="1:25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</row>
    <row r="176" spans="1:25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</row>
    <row r="177" spans="1:25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</row>
  </sheetData>
  <mergeCells count="70">
    <mergeCell ref="A130:Q130"/>
    <mergeCell ref="A131:Q131"/>
    <mergeCell ref="A120:C120"/>
    <mergeCell ref="A122:C122"/>
    <mergeCell ref="A123:C123"/>
    <mergeCell ref="A124:C124"/>
    <mergeCell ref="A125:C125"/>
    <mergeCell ref="A126:C126"/>
    <mergeCell ref="A117:I117"/>
    <mergeCell ref="A106:I106"/>
    <mergeCell ref="A107:I107"/>
    <mergeCell ref="A108:I108"/>
    <mergeCell ref="A109:I109"/>
    <mergeCell ref="A110:I110"/>
    <mergeCell ref="A111:I111"/>
    <mergeCell ref="A112:I112"/>
    <mergeCell ref="A113:I113"/>
    <mergeCell ref="A114:I114"/>
    <mergeCell ref="A115:I115"/>
    <mergeCell ref="A116:I116"/>
    <mergeCell ref="A105:I105"/>
    <mergeCell ref="A94:I94"/>
    <mergeCell ref="A95:I95"/>
    <mergeCell ref="A96:I96"/>
    <mergeCell ref="A97:Q97"/>
    <mergeCell ref="A98:I98"/>
    <mergeCell ref="A99:I99"/>
    <mergeCell ref="A100:I100"/>
    <mergeCell ref="A101:I101"/>
    <mergeCell ref="A102:I102"/>
    <mergeCell ref="A103:I103"/>
    <mergeCell ref="A104:I104"/>
    <mergeCell ref="A93:I93"/>
    <mergeCell ref="A52:I52"/>
    <mergeCell ref="A53:I53"/>
    <mergeCell ref="A54:I54"/>
    <mergeCell ref="A55:Q55"/>
    <mergeCell ref="A83:I83"/>
    <mergeCell ref="A84:I84"/>
    <mergeCell ref="A85:Q85"/>
    <mergeCell ref="A89:I89"/>
    <mergeCell ref="A90:I90"/>
    <mergeCell ref="A91:I91"/>
    <mergeCell ref="A92:I92"/>
    <mergeCell ref="A51:I51"/>
    <mergeCell ref="F24:I24"/>
    <mergeCell ref="J24:M24"/>
    <mergeCell ref="N24:N26"/>
    <mergeCell ref="O24:O26"/>
    <mergeCell ref="A24:A26"/>
    <mergeCell ref="B24:B26"/>
    <mergeCell ref="C24:C26"/>
    <mergeCell ref="D24:D26"/>
    <mergeCell ref="E24:E26"/>
    <mergeCell ref="A28:Q28"/>
    <mergeCell ref="A47:I47"/>
    <mergeCell ref="A48:I48"/>
    <mergeCell ref="A49:I49"/>
    <mergeCell ref="A50:I50"/>
    <mergeCell ref="P24:P26"/>
    <mergeCell ref="Q24:Q26"/>
    <mergeCell ref="F25:F26"/>
    <mergeCell ref="G25:I25"/>
    <mergeCell ref="J25:J26"/>
    <mergeCell ref="K25:M25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X318"/>
  <sheetViews>
    <sheetView workbookViewId="0">
      <selection activeCell="U24" sqref="U24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4413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4414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3611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3776</v>
      </c>
      <c r="E16" s="27"/>
      <c r="F16" s="28"/>
      <c r="G16" s="28"/>
      <c r="H16" s="28"/>
      <c r="I16" s="43"/>
      <c r="J16" s="108" t="s">
        <v>4415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4416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4417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8" t="s">
        <v>2457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</row>
    <row r="22" spans="1:24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</row>
    <row r="23" spans="1:24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</row>
    <row r="24" spans="1:24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</row>
    <row r="25" spans="1:24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12" t="s">
        <v>3617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</row>
    <row r="27" spans="1:24" ht="36" x14ac:dyDescent="0.2">
      <c r="A27" s="54">
        <v>1</v>
      </c>
      <c r="B27" s="58" t="s">
        <v>3780</v>
      </c>
      <c r="C27" s="59" t="s">
        <v>3781</v>
      </c>
      <c r="D27" s="60" t="s">
        <v>131</v>
      </c>
      <c r="E27" s="64">
        <v>1</v>
      </c>
      <c r="F27" s="62">
        <v>11.6</v>
      </c>
      <c r="G27" s="62">
        <v>10.78</v>
      </c>
      <c r="H27" s="63"/>
      <c r="I27" s="63"/>
      <c r="J27" s="63">
        <v>12</v>
      </c>
      <c r="K27" s="63">
        <v>11</v>
      </c>
      <c r="L27" s="63"/>
      <c r="M27" s="63"/>
      <c r="N27" s="63">
        <v>1</v>
      </c>
      <c r="O27" s="63">
        <v>1</v>
      </c>
      <c r="P27" s="63"/>
      <c r="Q27" s="63"/>
      <c r="R27" s="31"/>
      <c r="S27" s="31"/>
      <c r="T27" s="31"/>
      <c r="U27" s="31"/>
      <c r="V27" s="31"/>
      <c r="W27" s="31"/>
      <c r="X27" s="31"/>
    </row>
    <row r="28" spans="1:24" ht="204" x14ac:dyDescent="0.2">
      <c r="A28" s="54">
        <v>2</v>
      </c>
      <c r="B28" s="58" t="s">
        <v>3358</v>
      </c>
      <c r="C28" s="59" t="s">
        <v>3359</v>
      </c>
      <c r="D28" s="60" t="s">
        <v>138</v>
      </c>
      <c r="E28" s="61" t="s">
        <v>2206</v>
      </c>
      <c r="F28" s="62">
        <v>245.9</v>
      </c>
      <c r="G28" s="62">
        <v>196.19</v>
      </c>
      <c r="H28" s="62">
        <v>4.3099999999999996</v>
      </c>
      <c r="I28" s="62">
        <v>0.33</v>
      </c>
      <c r="J28" s="63">
        <v>74</v>
      </c>
      <c r="K28" s="63">
        <v>59</v>
      </c>
      <c r="L28" s="63">
        <v>1</v>
      </c>
      <c r="M28" s="63"/>
      <c r="N28" s="63">
        <v>16.5</v>
      </c>
      <c r="O28" s="63">
        <v>4.95</v>
      </c>
      <c r="P28" s="63">
        <v>0.02</v>
      </c>
      <c r="Q28" s="63">
        <v>0.01</v>
      </c>
      <c r="R28" s="31"/>
      <c r="S28" s="31"/>
      <c r="T28" s="31"/>
      <c r="U28" s="31"/>
      <c r="V28" s="31"/>
      <c r="W28" s="31"/>
      <c r="X28" s="31"/>
    </row>
    <row r="29" spans="1:24" x14ac:dyDescent="0.2">
      <c r="A29" s="114" t="s">
        <v>90</v>
      </c>
      <c r="B29" s="113"/>
      <c r="C29" s="113"/>
      <c r="D29" s="113"/>
      <c r="E29" s="113"/>
      <c r="F29" s="113"/>
      <c r="G29" s="113"/>
      <c r="H29" s="113"/>
      <c r="I29" s="113"/>
      <c r="J29" s="62">
        <v>86</v>
      </c>
      <c r="K29" s="62">
        <v>70</v>
      </c>
      <c r="L29" s="62">
        <v>1</v>
      </c>
      <c r="M29" s="63"/>
      <c r="N29" s="63"/>
      <c r="O29" s="62">
        <v>5.95</v>
      </c>
      <c r="P29" s="63"/>
      <c r="Q29" s="62">
        <v>0.01</v>
      </c>
      <c r="R29" s="31"/>
      <c r="S29" s="31"/>
      <c r="T29" s="31"/>
      <c r="U29" s="31"/>
      <c r="V29" s="31"/>
      <c r="W29" s="31"/>
      <c r="X29" s="31"/>
    </row>
    <row r="30" spans="1:24" x14ac:dyDescent="0.2">
      <c r="A30" s="114" t="s">
        <v>91</v>
      </c>
      <c r="B30" s="113"/>
      <c r="C30" s="113"/>
      <c r="D30" s="113"/>
      <c r="E30" s="113"/>
      <c r="F30" s="113"/>
      <c r="G30" s="113"/>
      <c r="H30" s="113"/>
      <c r="I30" s="113"/>
      <c r="J30" s="62">
        <v>66</v>
      </c>
      <c r="K30" s="63"/>
      <c r="L30" s="63"/>
      <c r="M30" s="63"/>
      <c r="N30" s="63"/>
      <c r="O30" s="63"/>
      <c r="P30" s="63"/>
      <c r="Q30" s="63"/>
      <c r="R30" s="31"/>
      <c r="S30" s="31"/>
      <c r="T30" s="31"/>
      <c r="U30" s="31"/>
      <c r="V30" s="31"/>
      <c r="W30" s="31"/>
      <c r="X30" s="31"/>
    </row>
    <row r="31" spans="1:24" x14ac:dyDescent="0.2">
      <c r="A31" s="114" t="s">
        <v>92</v>
      </c>
      <c r="B31" s="113"/>
      <c r="C31" s="113"/>
      <c r="D31" s="113"/>
      <c r="E31" s="113"/>
      <c r="F31" s="113"/>
      <c r="G31" s="113"/>
      <c r="H31" s="113"/>
      <c r="I31" s="113"/>
      <c r="J31" s="63"/>
      <c r="K31" s="63"/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</row>
    <row r="32" spans="1:24" x14ac:dyDescent="0.2">
      <c r="A32" s="114" t="s">
        <v>4418</v>
      </c>
      <c r="B32" s="113"/>
      <c r="C32" s="113"/>
      <c r="D32" s="113"/>
      <c r="E32" s="113"/>
      <c r="F32" s="113"/>
      <c r="G32" s="113"/>
      <c r="H32" s="113"/>
      <c r="I32" s="113"/>
      <c r="J32" s="62">
        <v>10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</row>
    <row r="33" spans="1:24" x14ac:dyDescent="0.2">
      <c r="A33" s="114" t="s">
        <v>4419</v>
      </c>
      <c r="B33" s="113"/>
      <c r="C33" s="113"/>
      <c r="D33" s="113"/>
      <c r="E33" s="113"/>
      <c r="F33" s="113"/>
      <c r="G33" s="113"/>
      <c r="H33" s="113"/>
      <c r="I33" s="113"/>
      <c r="J33" s="62">
        <v>56</v>
      </c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  <c r="X33" s="31"/>
    </row>
    <row r="34" spans="1:24" x14ac:dyDescent="0.2">
      <c r="A34" s="114" t="s">
        <v>95</v>
      </c>
      <c r="B34" s="113"/>
      <c r="C34" s="113"/>
      <c r="D34" s="113"/>
      <c r="E34" s="113"/>
      <c r="F34" s="113"/>
      <c r="G34" s="113"/>
      <c r="H34" s="113"/>
      <c r="I34" s="113"/>
      <c r="J34" s="62">
        <v>45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</row>
    <row r="35" spans="1:24" x14ac:dyDescent="0.2">
      <c r="A35" s="114" t="s">
        <v>92</v>
      </c>
      <c r="B35" s="113"/>
      <c r="C35" s="113"/>
      <c r="D35" s="113"/>
      <c r="E35" s="113"/>
      <c r="F35" s="113"/>
      <c r="G35" s="113"/>
      <c r="H35" s="113"/>
      <c r="I35" s="113"/>
      <c r="J35" s="63"/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</row>
    <row r="36" spans="1:24" x14ac:dyDescent="0.2">
      <c r="A36" s="114" t="s">
        <v>4420</v>
      </c>
      <c r="B36" s="113"/>
      <c r="C36" s="113"/>
      <c r="D36" s="113"/>
      <c r="E36" s="113"/>
      <c r="F36" s="113"/>
      <c r="G36" s="113"/>
      <c r="H36" s="113"/>
      <c r="I36" s="113"/>
      <c r="J36" s="62">
        <v>45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</row>
    <row r="37" spans="1:24" x14ac:dyDescent="0.2">
      <c r="A37" s="115" t="s">
        <v>3644</v>
      </c>
      <c r="B37" s="113"/>
      <c r="C37" s="113"/>
      <c r="D37" s="113"/>
      <c r="E37" s="113"/>
      <c r="F37" s="113"/>
      <c r="G37" s="113"/>
      <c r="H37" s="113"/>
      <c r="I37" s="113"/>
      <c r="J37" s="65">
        <v>197</v>
      </c>
      <c r="K37" s="63"/>
      <c r="L37" s="63"/>
      <c r="M37" s="63"/>
      <c r="N37" s="63"/>
      <c r="O37" s="65">
        <v>5.95</v>
      </c>
      <c r="P37" s="63"/>
      <c r="Q37" s="65">
        <v>0.01</v>
      </c>
      <c r="R37" s="31"/>
      <c r="S37" s="31"/>
      <c r="T37" s="31"/>
      <c r="U37" s="31"/>
      <c r="V37" s="31"/>
      <c r="W37" s="31"/>
      <c r="X37" s="31"/>
    </row>
    <row r="38" spans="1:24" x14ac:dyDescent="0.2">
      <c r="A38" s="112" t="s">
        <v>3645</v>
      </c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31"/>
      <c r="S38" s="31"/>
      <c r="T38" s="31"/>
      <c r="U38" s="31"/>
      <c r="V38" s="31"/>
      <c r="W38" s="31"/>
      <c r="X38" s="31"/>
    </row>
    <row r="39" spans="1:24" ht="36" x14ac:dyDescent="0.2">
      <c r="A39" s="54">
        <v>3</v>
      </c>
      <c r="B39" s="58" t="s">
        <v>3800</v>
      </c>
      <c r="C39" s="59" t="s">
        <v>3801</v>
      </c>
      <c r="D39" s="60" t="s">
        <v>658</v>
      </c>
      <c r="E39" s="61" t="s">
        <v>763</v>
      </c>
      <c r="F39" s="62">
        <v>1368</v>
      </c>
      <c r="G39" s="63"/>
      <c r="H39" s="63"/>
      <c r="I39" s="63"/>
      <c r="J39" s="63">
        <v>14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</row>
    <row r="40" spans="1:24" ht="60" x14ac:dyDescent="0.2">
      <c r="A40" s="54">
        <v>4</v>
      </c>
      <c r="B40" s="58" t="s">
        <v>3807</v>
      </c>
      <c r="C40" s="59" t="s">
        <v>3808</v>
      </c>
      <c r="D40" s="60" t="s">
        <v>495</v>
      </c>
      <c r="E40" s="61" t="s">
        <v>2941</v>
      </c>
      <c r="F40" s="62">
        <v>65.099999999999994</v>
      </c>
      <c r="G40" s="63"/>
      <c r="H40" s="63"/>
      <c r="I40" s="63"/>
      <c r="J40" s="63">
        <v>7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</row>
    <row r="41" spans="1:24" ht="57.75" x14ac:dyDescent="0.2">
      <c r="A41" s="54">
        <v>5</v>
      </c>
      <c r="B41" s="58" t="s">
        <v>3817</v>
      </c>
      <c r="C41" s="59" t="s">
        <v>3818</v>
      </c>
      <c r="D41" s="60" t="s">
        <v>174</v>
      </c>
      <c r="E41" s="64">
        <v>30</v>
      </c>
      <c r="F41" s="62" t="s">
        <v>3819</v>
      </c>
      <c r="G41" s="63"/>
      <c r="H41" s="63"/>
      <c r="I41" s="63"/>
      <c r="J41" s="63">
        <v>12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x14ac:dyDescent="0.2">
      <c r="A42" s="114" t="s">
        <v>90</v>
      </c>
      <c r="B42" s="113"/>
      <c r="C42" s="113"/>
      <c r="D42" s="113"/>
      <c r="E42" s="113"/>
      <c r="F42" s="113"/>
      <c r="G42" s="113"/>
      <c r="H42" s="113"/>
      <c r="I42" s="113"/>
      <c r="J42" s="62">
        <v>33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x14ac:dyDescent="0.2">
      <c r="A43" s="115" t="s">
        <v>3656</v>
      </c>
      <c r="B43" s="113"/>
      <c r="C43" s="113"/>
      <c r="D43" s="113"/>
      <c r="E43" s="113"/>
      <c r="F43" s="113"/>
      <c r="G43" s="113"/>
      <c r="H43" s="113"/>
      <c r="I43" s="113"/>
      <c r="J43" s="65">
        <v>33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</row>
    <row r="44" spans="1:24" x14ac:dyDescent="0.2">
      <c r="A44" s="110" t="s">
        <v>99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31"/>
      <c r="S44" s="31"/>
      <c r="T44" s="31"/>
      <c r="U44" s="31"/>
      <c r="V44" s="31"/>
      <c r="W44" s="31"/>
      <c r="X44" s="31"/>
    </row>
    <row r="45" spans="1:24" x14ac:dyDescent="0.2">
      <c r="A45" s="114" t="s">
        <v>100</v>
      </c>
      <c r="B45" s="113"/>
      <c r="C45" s="113"/>
      <c r="D45" s="113"/>
      <c r="E45" s="113"/>
      <c r="F45" s="113"/>
      <c r="G45" s="113"/>
      <c r="H45" s="113"/>
      <c r="I45" s="113"/>
      <c r="J45" s="62">
        <v>119</v>
      </c>
      <c r="K45" s="62">
        <v>70</v>
      </c>
      <c r="L45" s="62">
        <v>1</v>
      </c>
      <c r="M45" s="63"/>
      <c r="N45" s="63"/>
      <c r="O45" s="62">
        <v>5.95</v>
      </c>
      <c r="P45" s="63"/>
      <c r="Q45" s="62">
        <v>0.01</v>
      </c>
      <c r="R45" s="31"/>
      <c r="S45" s="31"/>
      <c r="T45" s="31"/>
      <c r="U45" s="31"/>
      <c r="V45" s="31"/>
      <c r="W45" s="31"/>
      <c r="X45" s="31"/>
    </row>
    <row r="46" spans="1:24" x14ac:dyDescent="0.2">
      <c r="A46" s="114" t="s">
        <v>91</v>
      </c>
      <c r="B46" s="113"/>
      <c r="C46" s="113"/>
      <c r="D46" s="113"/>
      <c r="E46" s="113"/>
      <c r="F46" s="113"/>
      <c r="G46" s="113"/>
      <c r="H46" s="113"/>
      <c r="I46" s="113"/>
      <c r="J46" s="62">
        <v>66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</row>
    <row r="47" spans="1:24" x14ac:dyDescent="0.2">
      <c r="A47" s="114" t="s">
        <v>92</v>
      </c>
      <c r="B47" s="113"/>
      <c r="C47" s="113"/>
      <c r="D47" s="113"/>
      <c r="E47" s="113"/>
      <c r="F47" s="113"/>
      <c r="G47" s="113"/>
      <c r="H47" s="113"/>
      <c r="I47" s="113"/>
      <c r="J47" s="63"/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x14ac:dyDescent="0.2">
      <c r="A48" s="114" t="s">
        <v>4418</v>
      </c>
      <c r="B48" s="113"/>
      <c r="C48" s="113"/>
      <c r="D48" s="113"/>
      <c r="E48" s="113"/>
      <c r="F48" s="113"/>
      <c r="G48" s="113"/>
      <c r="H48" s="113"/>
      <c r="I48" s="113"/>
      <c r="J48" s="62">
        <v>10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x14ac:dyDescent="0.2">
      <c r="A49" s="114" t="s">
        <v>4419</v>
      </c>
      <c r="B49" s="113"/>
      <c r="C49" s="113"/>
      <c r="D49" s="113"/>
      <c r="E49" s="113"/>
      <c r="F49" s="113"/>
      <c r="G49" s="113"/>
      <c r="H49" s="113"/>
      <c r="I49" s="113"/>
      <c r="J49" s="62">
        <v>56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</row>
    <row r="50" spans="1:24" x14ac:dyDescent="0.2">
      <c r="A50" s="114" t="s">
        <v>95</v>
      </c>
      <c r="B50" s="113"/>
      <c r="C50" s="113"/>
      <c r="D50" s="113"/>
      <c r="E50" s="113"/>
      <c r="F50" s="113"/>
      <c r="G50" s="113"/>
      <c r="H50" s="113"/>
      <c r="I50" s="113"/>
      <c r="J50" s="62">
        <v>45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x14ac:dyDescent="0.2">
      <c r="A51" s="114" t="s">
        <v>92</v>
      </c>
      <c r="B51" s="113"/>
      <c r="C51" s="113"/>
      <c r="D51" s="113"/>
      <c r="E51" s="113"/>
      <c r="F51" s="113"/>
      <c r="G51" s="113"/>
      <c r="H51" s="113"/>
      <c r="I51" s="113"/>
      <c r="J51" s="63"/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x14ac:dyDescent="0.2">
      <c r="A52" s="114" t="s">
        <v>4420</v>
      </c>
      <c r="B52" s="113"/>
      <c r="C52" s="113"/>
      <c r="D52" s="113"/>
      <c r="E52" s="113"/>
      <c r="F52" s="113"/>
      <c r="G52" s="113"/>
      <c r="H52" s="113"/>
      <c r="I52" s="113"/>
      <c r="J52" s="62">
        <v>45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</row>
    <row r="53" spans="1:24" x14ac:dyDescent="0.2">
      <c r="A53" s="115" t="s">
        <v>843</v>
      </c>
      <c r="B53" s="113"/>
      <c r="C53" s="113"/>
      <c r="D53" s="113"/>
      <c r="E53" s="113"/>
      <c r="F53" s="113"/>
      <c r="G53" s="113"/>
      <c r="H53" s="113"/>
      <c r="I53" s="113"/>
      <c r="J53" s="63"/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</row>
    <row r="54" spans="1:24" x14ac:dyDescent="0.2">
      <c r="A54" s="114" t="s">
        <v>3770</v>
      </c>
      <c r="B54" s="113"/>
      <c r="C54" s="113"/>
      <c r="D54" s="113"/>
      <c r="E54" s="113"/>
      <c r="F54" s="113"/>
      <c r="G54" s="113"/>
      <c r="H54" s="113"/>
      <c r="I54" s="113"/>
      <c r="J54" s="62">
        <v>197</v>
      </c>
      <c r="K54" s="63"/>
      <c r="L54" s="63"/>
      <c r="M54" s="63"/>
      <c r="N54" s="63"/>
      <c r="O54" s="62">
        <v>5.95</v>
      </c>
      <c r="P54" s="63"/>
      <c r="Q54" s="62">
        <v>0.01</v>
      </c>
      <c r="R54" s="31"/>
      <c r="S54" s="31"/>
      <c r="T54" s="31"/>
      <c r="U54" s="31"/>
      <c r="V54" s="31"/>
      <c r="W54" s="31"/>
      <c r="X54" s="31"/>
    </row>
    <row r="55" spans="1:24" x14ac:dyDescent="0.2">
      <c r="A55" s="114" t="s">
        <v>3771</v>
      </c>
      <c r="B55" s="113"/>
      <c r="C55" s="113"/>
      <c r="D55" s="113"/>
      <c r="E55" s="113"/>
      <c r="F55" s="113"/>
      <c r="G55" s="113"/>
      <c r="H55" s="113"/>
      <c r="I55" s="113"/>
      <c r="J55" s="62">
        <v>33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</row>
    <row r="56" spans="1:24" x14ac:dyDescent="0.2">
      <c r="A56" s="114" t="s">
        <v>848</v>
      </c>
      <c r="B56" s="113"/>
      <c r="C56" s="113"/>
      <c r="D56" s="113"/>
      <c r="E56" s="113"/>
      <c r="F56" s="113"/>
      <c r="G56" s="113"/>
      <c r="H56" s="113"/>
      <c r="I56" s="113"/>
      <c r="J56" s="62">
        <v>230</v>
      </c>
      <c r="K56" s="63"/>
      <c r="L56" s="63"/>
      <c r="M56" s="63"/>
      <c r="N56" s="63"/>
      <c r="O56" s="62">
        <v>5.95</v>
      </c>
      <c r="P56" s="63"/>
      <c r="Q56" s="62">
        <v>0.01</v>
      </c>
      <c r="R56" s="31"/>
      <c r="S56" s="31"/>
      <c r="T56" s="31"/>
      <c r="U56" s="31"/>
      <c r="V56" s="31"/>
      <c r="W56" s="31"/>
      <c r="X56" s="31"/>
    </row>
    <row r="57" spans="1:24" x14ac:dyDescent="0.2">
      <c r="A57" s="114" t="s">
        <v>849</v>
      </c>
      <c r="B57" s="113"/>
      <c r="C57" s="113"/>
      <c r="D57" s="113"/>
      <c r="E57" s="113"/>
      <c r="F57" s="113"/>
      <c r="G57" s="113"/>
      <c r="H57" s="113"/>
      <c r="I57" s="113"/>
      <c r="J57" s="63"/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</row>
    <row r="58" spans="1:24" x14ac:dyDescent="0.2">
      <c r="A58" s="114" t="s">
        <v>850</v>
      </c>
      <c r="B58" s="113"/>
      <c r="C58" s="113"/>
      <c r="D58" s="113"/>
      <c r="E58" s="113"/>
      <c r="F58" s="113"/>
      <c r="G58" s="113"/>
      <c r="H58" s="113"/>
      <c r="I58" s="113"/>
      <c r="J58" s="62">
        <v>48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</row>
    <row r="59" spans="1:24" x14ac:dyDescent="0.2">
      <c r="A59" s="114" t="s">
        <v>851</v>
      </c>
      <c r="B59" s="113"/>
      <c r="C59" s="113"/>
      <c r="D59" s="113"/>
      <c r="E59" s="113"/>
      <c r="F59" s="113"/>
      <c r="G59" s="113"/>
      <c r="H59" s="113"/>
      <c r="I59" s="113"/>
      <c r="J59" s="62">
        <v>1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</row>
    <row r="60" spans="1:24" x14ac:dyDescent="0.2">
      <c r="A60" s="114" t="s">
        <v>852</v>
      </c>
      <c r="B60" s="113"/>
      <c r="C60" s="113"/>
      <c r="D60" s="113"/>
      <c r="E60" s="113"/>
      <c r="F60" s="113"/>
      <c r="G60" s="113"/>
      <c r="H60" s="113"/>
      <c r="I60" s="113"/>
      <c r="J60" s="62">
        <v>70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</row>
    <row r="61" spans="1:24" x14ac:dyDescent="0.2">
      <c r="A61" s="114" t="s">
        <v>853</v>
      </c>
      <c r="B61" s="113"/>
      <c r="C61" s="113"/>
      <c r="D61" s="113"/>
      <c r="E61" s="113"/>
      <c r="F61" s="113"/>
      <c r="G61" s="113"/>
      <c r="H61" s="113"/>
      <c r="I61" s="113"/>
      <c r="J61" s="62">
        <v>66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</row>
    <row r="62" spans="1:24" x14ac:dyDescent="0.2">
      <c r="A62" s="114" t="s">
        <v>854</v>
      </c>
      <c r="B62" s="113"/>
      <c r="C62" s="113"/>
      <c r="D62" s="113"/>
      <c r="E62" s="113"/>
      <c r="F62" s="113"/>
      <c r="G62" s="113"/>
      <c r="H62" s="113"/>
      <c r="I62" s="113"/>
      <c r="J62" s="62">
        <v>45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</row>
    <row r="63" spans="1:24" x14ac:dyDescent="0.2">
      <c r="A63" s="115" t="s">
        <v>855</v>
      </c>
      <c r="B63" s="113"/>
      <c r="C63" s="113"/>
      <c r="D63" s="113"/>
      <c r="E63" s="113"/>
      <c r="F63" s="113"/>
      <c r="G63" s="113"/>
      <c r="H63" s="113"/>
      <c r="I63" s="113"/>
      <c r="J63" s="65">
        <v>230</v>
      </c>
      <c r="K63" s="63"/>
      <c r="L63" s="63"/>
      <c r="M63" s="63"/>
      <c r="N63" s="63"/>
      <c r="O63" s="65">
        <v>5.95</v>
      </c>
      <c r="P63" s="63"/>
      <c r="Q63" s="65">
        <v>0.01</v>
      </c>
      <c r="R63" s="31"/>
      <c r="S63" s="31"/>
      <c r="T63" s="31"/>
      <c r="U63" s="31"/>
      <c r="V63" s="31"/>
      <c r="W63" s="31"/>
      <c r="X63" s="31"/>
    </row>
    <row r="64" spans="1:24" x14ac:dyDescent="0.2">
      <c r="A64" s="49"/>
      <c r="B64" s="24"/>
      <c r="C64" s="50"/>
      <c r="D64" s="51"/>
      <c r="E64" s="52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31"/>
      <c r="S64" s="31"/>
      <c r="T64" s="31"/>
      <c r="U64" s="31"/>
      <c r="V64" s="31"/>
      <c r="W64" s="31"/>
      <c r="X64" s="31"/>
    </row>
    <row r="65" spans="1:24" x14ac:dyDescent="0.2">
      <c r="A65" s="49"/>
      <c r="B65" s="24"/>
      <c r="C65" s="50"/>
      <c r="D65" s="51"/>
      <c r="E65" s="52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31"/>
      <c r="S65" s="31"/>
      <c r="T65" s="31"/>
      <c r="U65" s="31"/>
      <c r="V65" s="31"/>
      <c r="W65" s="31"/>
      <c r="X65" s="31"/>
    </row>
    <row r="66" spans="1:24" x14ac:dyDescent="0.2">
      <c r="A66" s="129" t="s">
        <v>222</v>
      </c>
      <c r="B66" s="130"/>
      <c r="C66" s="130"/>
      <c r="D66" s="51"/>
      <c r="E66" s="52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31"/>
      <c r="S66" s="31"/>
      <c r="T66" s="31"/>
      <c r="U66" s="31"/>
      <c r="V66" s="31"/>
      <c r="W66" s="31"/>
      <c r="X66" s="31"/>
    </row>
    <row r="67" spans="1:24" x14ac:dyDescent="0.2">
      <c r="A67" s="49"/>
      <c r="B67" s="24"/>
      <c r="C67" s="50"/>
      <c r="D67" s="51"/>
      <c r="E67" s="52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31"/>
      <c r="S67" s="31"/>
      <c r="T67" s="31"/>
      <c r="U67" s="31"/>
      <c r="V67" s="31"/>
      <c r="W67" s="31"/>
      <c r="X67" s="31"/>
    </row>
    <row r="68" spans="1:24" ht="24" x14ac:dyDescent="0.2">
      <c r="A68" s="131" t="s">
        <v>223</v>
      </c>
      <c r="B68" s="132"/>
      <c r="C68" s="132"/>
      <c r="D68" s="68" t="s">
        <v>224</v>
      </c>
      <c r="E68" s="69" t="s">
        <v>225</v>
      </c>
      <c r="F68" s="70" t="s">
        <v>226</v>
      </c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31"/>
      <c r="S68" s="31"/>
      <c r="T68" s="31"/>
      <c r="U68" s="31"/>
      <c r="V68" s="31"/>
      <c r="W68" s="31"/>
      <c r="X68" s="31"/>
    </row>
    <row r="69" spans="1:24" x14ac:dyDescent="0.2">
      <c r="A69" s="143"/>
      <c r="B69" s="113"/>
      <c r="C69" s="113"/>
      <c r="D69" s="59" t="s">
        <v>856</v>
      </c>
      <c r="E69" s="64"/>
      <c r="F69" s="62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31"/>
      <c r="S69" s="31"/>
      <c r="T69" s="31"/>
      <c r="U69" s="31"/>
      <c r="V69" s="31"/>
      <c r="W69" s="31"/>
      <c r="X69" s="31"/>
    </row>
    <row r="70" spans="1:24" x14ac:dyDescent="0.2">
      <c r="A70" s="114" t="s">
        <v>2557</v>
      </c>
      <c r="B70" s="128"/>
      <c r="C70" s="128"/>
      <c r="D70" s="59" t="s">
        <v>228</v>
      </c>
      <c r="E70" s="71" t="s">
        <v>2558</v>
      </c>
      <c r="F70" s="62">
        <v>8.1538000000000004</v>
      </c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31"/>
      <c r="S70" s="31"/>
      <c r="T70" s="31"/>
      <c r="U70" s="31"/>
      <c r="V70" s="31"/>
      <c r="W70" s="31"/>
      <c r="X70" s="31"/>
    </row>
    <row r="71" spans="1:24" x14ac:dyDescent="0.2">
      <c r="A71" s="49"/>
      <c r="B71" s="24"/>
      <c r="C71" s="50"/>
      <c r="D71" s="51"/>
      <c r="E71" s="52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31"/>
      <c r="S71" s="31"/>
      <c r="T71" s="31"/>
      <c r="U71" s="31"/>
      <c r="V71" s="31"/>
      <c r="W71" s="31"/>
      <c r="X71" s="31"/>
    </row>
    <row r="72" spans="1:24" x14ac:dyDescent="0.2">
      <c r="A72" s="49"/>
      <c r="B72" s="24"/>
      <c r="C72" s="50"/>
      <c r="D72" s="51"/>
      <c r="E72" s="52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31"/>
      <c r="S72" s="31"/>
      <c r="T72" s="31"/>
      <c r="U72" s="31"/>
      <c r="V72" s="31"/>
      <c r="W72" s="31"/>
      <c r="X72" s="31"/>
    </row>
    <row r="73" spans="1:24" x14ac:dyDescent="0.2">
      <c r="A73" s="49"/>
      <c r="B73" s="24"/>
      <c r="C73" s="50"/>
      <c r="D73" s="51"/>
      <c r="E73" s="52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31"/>
      <c r="S73" s="31"/>
      <c r="T73" s="31"/>
      <c r="U73" s="31"/>
      <c r="V73" s="31"/>
      <c r="W73" s="31"/>
      <c r="X73" s="31"/>
    </row>
    <row r="74" spans="1:24" x14ac:dyDescent="0.2">
      <c r="A74" s="118" t="s">
        <v>2565</v>
      </c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31"/>
      <c r="S74" s="31"/>
      <c r="T74" s="31"/>
      <c r="U74" s="31"/>
      <c r="V74" s="31"/>
      <c r="W74" s="31"/>
      <c r="X74" s="31"/>
    </row>
    <row r="75" spans="1:24" x14ac:dyDescent="0.2">
      <c r="A75" s="116" t="s">
        <v>41</v>
      </c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31"/>
      <c r="S75" s="31"/>
      <c r="T75" s="31"/>
      <c r="U75" s="31"/>
      <c r="V75" s="31"/>
      <c r="W75" s="31"/>
      <c r="X75" s="31"/>
    </row>
    <row r="76" spans="1:24" x14ac:dyDescent="0.2">
      <c r="A76" s="49"/>
      <c r="B76" s="24"/>
      <c r="C76" s="50"/>
      <c r="D76" s="51"/>
      <c r="E76" s="52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31"/>
      <c r="S76" s="31"/>
      <c r="T76" s="31"/>
      <c r="U76" s="31"/>
      <c r="V76" s="31"/>
      <c r="W76" s="31"/>
      <c r="X76" s="31"/>
    </row>
    <row r="77" spans="1:24" x14ac:dyDescent="0.2">
      <c r="A77" s="49"/>
      <c r="B77" s="24"/>
      <c r="C77" s="50"/>
      <c r="D77" s="51"/>
      <c r="E77" s="52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31"/>
      <c r="S77" s="31"/>
      <c r="T77" s="31"/>
      <c r="U77" s="31"/>
      <c r="V77" s="31"/>
      <c r="W77" s="31"/>
      <c r="X77" s="31"/>
    </row>
    <row r="78" spans="1:24" x14ac:dyDescent="0.2">
      <c r="A78" s="49"/>
      <c r="B78" s="24"/>
      <c r="C78" s="50"/>
      <c r="D78" s="51"/>
      <c r="E78" s="5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31"/>
      <c r="S78" s="31"/>
      <c r="T78" s="31"/>
      <c r="U78" s="31"/>
      <c r="V78" s="31"/>
      <c r="W78" s="31"/>
      <c r="X78" s="31"/>
    </row>
    <row r="79" spans="1:24" x14ac:dyDescent="0.2">
      <c r="A79" s="49"/>
      <c r="B79" s="24"/>
      <c r="C79" s="50"/>
      <c r="D79" s="51"/>
      <c r="E79" s="5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31"/>
      <c r="S79" s="31"/>
      <c r="T79" s="31"/>
      <c r="U79" s="31"/>
      <c r="V79" s="31"/>
      <c r="W79" s="31"/>
      <c r="X79" s="31"/>
    </row>
    <row r="80" spans="1:24" x14ac:dyDescent="0.2">
      <c r="A80" s="49"/>
      <c r="B80" s="24"/>
      <c r="C80" s="50"/>
      <c r="D80" s="51"/>
      <c r="E80" s="52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31"/>
      <c r="S80" s="31"/>
      <c r="T80" s="31"/>
      <c r="U80" s="31"/>
      <c r="V80" s="31"/>
      <c r="W80" s="31"/>
      <c r="X80" s="31"/>
    </row>
    <row r="81" spans="1:24" x14ac:dyDescent="0.2">
      <c r="A81" s="49"/>
      <c r="B81" s="24"/>
      <c r="C81" s="50"/>
      <c r="D81" s="51"/>
      <c r="E81" s="52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31"/>
      <c r="S81" s="31"/>
      <c r="T81" s="31"/>
      <c r="U81" s="31"/>
      <c r="V81" s="31"/>
      <c r="W81" s="31"/>
      <c r="X81" s="31"/>
    </row>
    <row r="82" spans="1:24" x14ac:dyDescent="0.2">
      <c r="A82" s="49"/>
      <c r="B82" s="24"/>
      <c r="C82" s="50"/>
      <c r="D82" s="51"/>
      <c r="E82" s="52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31"/>
      <c r="S82" s="31"/>
      <c r="T82" s="31"/>
      <c r="U82" s="31"/>
      <c r="V82" s="31"/>
      <c r="W82" s="31"/>
      <c r="X82" s="31"/>
    </row>
    <row r="83" spans="1:24" x14ac:dyDescent="0.2">
      <c r="A83" s="49"/>
      <c r="B83" s="24"/>
      <c r="C83" s="50"/>
      <c r="D83" s="51"/>
      <c r="E83" s="52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31"/>
      <c r="S83" s="31"/>
      <c r="T83" s="31"/>
      <c r="U83" s="31"/>
      <c r="V83" s="31"/>
      <c r="W83" s="31"/>
      <c r="X83" s="31"/>
    </row>
    <row r="84" spans="1:24" x14ac:dyDescent="0.2">
      <c r="A84" s="49"/>
      <c r="B84" s="24"/>
      <c r="C84" s="50"/>
      <c r="D84" s="51"/>
      <c r="E84" s="52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31"/>
      <c r="S84" s="31"/>
      <c r="T84" s="31"/>
      <c r="U84" s="31"/>
      <c r="V84" s="31"/>
      <c r="W84" s="31"/>
      <c r="X84" s="31"/>
    </row>
    <row r="85" spans="1:24" x14ac:dyDescent="0.2">
      <c r="A85" s="49"/>
      <c r="B85" s="24"/>
      <c r="C85" s="50"/>
      <c r="D85" s="51"/>
      <c r="E85" s="52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31"/>
      <c r="S85" s="31"/>
      <c r="T85" s="31"/>
      <c r="U85" s="31"/>
      <c r="V85" s="31"/>
      <c r="W85" s="31"/>
      <c r="X85" s="31"/>
    </row>
    <row r="86" spans="1:24" x14ac:dyDescent="0.2">
      <c r="A86" s="49"/>
      <c r="B86" s="24"/>
      <c r="C86" s="50"/>
      <c r="D86" s="51"/>
      <c r="E86" s="52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31"/>
      <c r="S86" s="31"/>
      <c r="T86" s="31"/>
      <c r="U86" s="31"/>
      <c r="V86" s="31"/>
      <c r="W86" s="31"/>
      <c r="X86" s="31"/>
    </row>
    <row r="87" spans="1:24" x14ac:dyDescent="0.2">
      <c r="A87" s="49"/>
      <c r="B87" s="24"/>
      <c r="C87" s="5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  <c r="X87" s="31"/>
    </row>
    <row r="88" spans="1:24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  <c r="X88" s="31"/>
    </row>
    <row r="89" spans="1:24" x14ac:dyDescent="0.2">
      <c r="A89" s="49"/>
      <c r="B89" s="24"/>
      <c r="C89" s="50"/>
      <c r="D89" s="51"/>
      <c r="E89" s="52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  <c r="X89" s="31"/>
    </row>
    <row r="90" spans="1:24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  <c r="X90" s="31"/>
    </row>
    <row r="91" spans="1:24" x14ac:dyDescent="0.2">
      <c r="A91" s="49"/>
      <c r="B91" s="24"/>
      <c r="C91" s="50"/>
      <c r="D91" s="51"/>
      <c r="E91" s="52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  <c r="X91" s="31"/>
    </row>
    <row r="92" spans="1:24" x14ac:dyDescent="0.2">
      <c r="A92" s="49"/>
      <c r="B92" s="24"/>
      <c r="C92" s="5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</row>
    <row r="93" spans="1:24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</row>
    <row r="94" spans="1:24" x14ac:dyDescent="0.2">
      <c r="A94" s="49"/>
      <c r="B94" s="24"/>
      <c r="C94" s="5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</row>
    <row r="95" spans="1:24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</row>
    <row r="96" spans="1:24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</row>
    <row r="97" spans="1:24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</row>
    <row r="98" spans="1:24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</row>
    <row r="99" spans="1:24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</row>
    <row r="100" spans="1:24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</row>
    <row r="101" spans="1:24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</row>
    <row r="102" spans="1:24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</row>
    <row r="103" spans="1:24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</row>
    <row r="104" spans="1:24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</row>
    <row r="105" spans="1:24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</row>
    <row r="106" spans="1:24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</row>
    <row r="107" spans="1:24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</row>
    <row r="108" spans="1:24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</row>
    <row r="109" spans="1:24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</row>
    <row r="110" spans="1:24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</row>
    <row r="111" spans="1:24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</row>
    <row r="112" spans="1:24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</row>
    <row r="113" spans="1:24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</row>
    <row r="114" spans="1:24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</row>
    <row r="115" spans="1:24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</row>
    <row r="116" spans="1:24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</row>
    <row r="117" spans="1:24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</row>
    <row r="118" spans="1:24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</row>
    <row r="119" spans="1:24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</row>
    <row r="120" spans="1:24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</row>
    <row r="121" spans="1:24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</row>
    <row r="122" spans="1:24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</row>
    <row r="123" spans="1:24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</row>
    <row r="124" spans="1:24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</row>
    <row r="125" spans="1:24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</row>
    <row r="126" spans="1:24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</row>
    <row r="127" spans="1:24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</row>
    <row r="128" spans="1:24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</row>
    <row r="129" spans="1:24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</row>
    <row r="130" spans="1:24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</row>
    <row r="131" spans="1:24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</row>
    <row r="132" spans="1:24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</row>
    <row r="133" spans="1:24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</row>
    <row r="134" spans="1:24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</row>
    <row r="135" spans="1:24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</row>
    <row r="136" spans="1:24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</row>
    <row r="137" spans="1:24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</row>
    <row r="138" spans="1:24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</row>
    <row r="139" spans="1:24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</row>
    <row r="140" spans="1:24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</row>
    <row r="141" spans="1:24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</row>
    <row r="142" spans="1:24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</row>
    <row r="143" spans="1:24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</row>
    <row r="144" spans="1:24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</row>
    <row r="145" spans="1:24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</row>
    <row r="146" spans="1:24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</row>
    <row r="147" spans="1:24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</row>
    <row r="148" spans="1:24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</row>
    <row r="149" spans="1:24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</row>
    <row r="150" spans="1:24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</row>
    <row r="151" spans="1:24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</row>
    <row r="152" spans="1:24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</row>
    <row r="153" spans="1:24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</row>
    <row r="154" spans="1:24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</row>
    <row r="155" spans="1:24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</row>
    <row r="156" spans="1:24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</row>
    <row r="157" spans="1:24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</row>
    <row r="158" spans="1:24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</row>
    <row r="159" spans="1:24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</row>
    <row r="160" spans="1:24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</row>
    <row r="161" spans="1:24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</row>
    <row r="162" spans="1:24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</row>
    <row r="163" spans="1:24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</row>
    <row r="164" spans="1:24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</row>
    <row r="165" spans="1:24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</row>
    <row r="166" spans="1:24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</row>
    <row r="167" spans="1:24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</row>
    <row r="168" spans="1:24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</row>
    <row r="169" spans="1:24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</row>
    <row r="170" spans="1:24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</row>
    <row r="171" spans="1:24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</row>
    <row r="172" spans="1:24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</row>
    <row r="173" spans="1:24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</row>
    <row r="174" spans="1:24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</row>
    <row r="175" spans="1:24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</row>
    <row r="176" spans="1:24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</row>
    <row r="177" spans="1:24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</row>
    <row r="178" spans="1:24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</row>
    <row r="179" spans="1:24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</row>
    <row r="180" spans="1:24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</row>
    <row r="181" spans="1:24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</row>
    <row r="182" spans="1:24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</row>
    <row r="183" spans="1:24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</row>
    <row r="184" spans="1:24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</row>
    <row r="185" spans="1:24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</row>
    <row r="186" spans="1:24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</row>
    <row r="187" spans="1:24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</row>
    <row r="188" spans="1:24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</row>
    <row r="189" spans="1:24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</row>
    <row r="190" spans="1:24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</row>
    <row r="191" spans="1:24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</row>
    <row r="192" spans="1:24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</row>
    <row r="193" spans="1:24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</row>
    <row r="194" spans="1:24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</row>
    <row r="195" spans="1:24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</row>
    <row r="196" spans="1:24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</row>
    <row r="197" spans="1:24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</row>
    <row r="198" spans="1:24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</row>
    <row r="199" spans="1:24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</row>
    <row r="200" spans="1:24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</row>
    <row r="201" spans="1:24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</row>
    <row r="202" spans="1:24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</row>
    <row r="203" spans="1:24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</row>
    <row r="204" spans="1:24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</row>
    <row r="205" spans="1:24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</row>
    <row r="206" spans="1:24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</row>
    <row r="207" spans="1:24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</row>
    <row r="208" spans="1:24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</row>
    <row r="209" spans="1:24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</row>
    <row r="210" spans="1:24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</row>
    <row r="211" spans="1:24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</row>
    <row r="212" spans="1:24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</row>
    <row r="213" spans="1:24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</row>
    <row r="214" spans="1:24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</row>
    <row r="215" spans="1:24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</row>
    <row r="216" spans="1:24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</row>
    <row r="217" spans="1:24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</row>
    <row r="218" spans="1:24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</row>
    <row r="219" spans="1:24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</row>
    <row r="220" spans="1:24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</row>
    <row r="221" spans="1:24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</row>
    <row r="222" spans="1:24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</row>
    <row r="223" spans="1:24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</row>
    <row r="224" spans="1:24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</row>
    <row r="225" spans="1:24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</row>
    <row r="226" spans="1:24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</row>
    <row r="227" spans="1:24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</row>
    <row r="228" spans="1:24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</row>
    <row r="229" spans="1:24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</row>
    <row r="230" spans="1:24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</row>
    <row r="231" spans="1:24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</row>
    <row r="232" spans="1:24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</row>
    <row r="233" spans="1:24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</row>
    <row r="234" spans="1:24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</row>
    <row r="235" spans="1:24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</row>
    <row r="236" spans="1:24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</row>
    <row r="237" spans="1:24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</row>
    <row r="238" spans="1:24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</row>
    <row r="239" spans="1:24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</row>
    <row r="240" spans="1:24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</row>
    <row r="241" spans="1:24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</row>
    <row r="242" spans="1:24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</row>
    <row r="243" spans="1:24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</row>
    <row r="244" spans="1:24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</row>
    <row r="245" spans="1:24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</row>
    <row r="246" spans="1:24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</row>
    <row r="247" spans="1:24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</row>
    <row r="248" spans="1:24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</row>
    <row r="249" spans="1:24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</row>
    <row r="250" spans="1:24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</row>
    <row r="251" spans="1:24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</row>
    <row r="252" spans="1:24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</row>
    <row r="255" spans="1:24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</row>
    <row r="267" spans="1:24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  <row r="270" spans="1:24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</row>
    <row r="271" spans="1:24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</row>
    <row r="272" spans="1:24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</row>
    <row r="273" spans="1:24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</row>
    <row r="274" spans="1:24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</row>
    <row r="275" spans="1:24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</row>
    <row r="276" spans="1:24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</row>
    <row r="277" spans="1:24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</row>
    <row r="278" spans="1:24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</row>
    <row r="279" spans="1:24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</row>
    <row r="280" spans="1:24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</row>
    <row r="281" spans="1:24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</row>
    <row r="282" spans="1:24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</row>
    <row r="283" spans="1:24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</row>
    <row r="284" spans="1:24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</row>
    <row r="285" spans="1:24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</row>
    <row r="286" spans="1:24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</row>
    <row r="287" spans="1:24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</row>
    <row r="288" spans="1:24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</row>
    <row r="289" spans="1:24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</row>
    <row r="290" spans="1:24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</row>
    <row r="291" spans="1:24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</row>
    <row r="292" spans="1:24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</row>
    <row r="293" spans="1:24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</row>
    <row r="294" spans="1:24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</row>
    <row r="295" spans="1:24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</row>
    <row r="296" spans="1:24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</row>
    <row r="297" spans="1:24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</row>
    <row r="298" spans="1:24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</row>
    <row r="299" spans="1:24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</row>
    <row r="300" spans="1:24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</row>
    <row r="301" spans="1:24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</row>
    <row r="302" spans="1:24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</row>
    <row r="303" spans="1:24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</row>
    <row r="304" spans="1:24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</row>
    <row r="305" spans="1:24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</row>
    <row r="306" spans="1:24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</row>
    <row r="307" spans="1:24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</row>
    <row r="308" spans="1:24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</row>
    <row r="309" spans="1:24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</row>
    <row r="310" spans="1:24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</row>
    <row r="311" spans="1:24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</row>
    <row r="312" spans="1:24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</row>
    <row r="313" spans="1:24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</row>
    <row r="314" spans="1:24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</row>
    <row r="315" spans="1:24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</row>
    <row r="316" spans="1:24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</row>
    <row r="317" spans="1:24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</row>
    <row r="318" spans="1:24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</row>
  </sheetData>
  <mergeCells count="57">
    <mergeCell ref="A70:C70"/>
    <mergeCell ref="A74:Q74"/>
    <mergeCell ref="A75:Q75"/>
    <mergeCell ref="A61:I61"/>
    <mergeCell ref="A62:I62"/>
    <mergeCell ref="A63:I63"/>
    <mergeCell ref="A66:C66"/>
    <mergeCell ref="A68:C68"/>
    <mergeCell ref="A69:C69"/>
    <mergeCell ref="A60:I60"/>
    <mergeCell ref="A49:I49"/>
    <mergeCell ref="A50:I50"/>
    <mergeCell ref="A51:I51"/>
    <mergeCell ref="A52:I52"/>
    <mergeCell ref="A53:I53"/>
    <mergeCell ref="A54:I54"/>
    <mergeCell ref="A55:I55"/>
    <mergeCell ref="A56:I56"/>
    <mergeCell ref="A57:I57"/>
    <mergeCell ref="A58:I58"/>
    <mergeCell ref="A59:I59"/>
    <mergeCell ref="A48:I48"/>
    <mergeCell ref="A34:I34"/>
    <mergeCell ref="A35:I35"/>
    <mergeCell ref="A36:I36"/>
    <mergeCell ref="A37:I37"/>
    <mergeCell ref="A38:Q38"/>
    <mergeCell ref="A42:I42"/>
    <mergeCell ref="A43:I43"/>
    <mergeCell ref="A44:Q44"/>
    <mergeCell ref="A45:I45"/>
    <mergeCell ref="A46:I46"/>
    <mergeCell ref="A47:I47"/>
    <mergeCell ref="A33:I33"/>
    <mergeCell ref="N22:N24"/>
    <mergeCell ref="O22:O24"/>
    <mergeCell ref="P22:P24"/>
    <mergeCell ref="Q22:Q24"/>
    <mergeCell ref="F23:F24"/>
    <mergeCell ref="G23:I23"/>
    <mergeCell ref="J23:J24"/>
    <mergeCell ref="K23:M23"/>
    <mergeCell ref="A26:Q26"/>
    <mergeCell ref="A29:I29"/>
    <mergeCell ref="A30:I30"/>
    <mergeCell ref="A31:I31"/>
    <mergeCell ref="A32:I32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342"/>
  <sheetViews>
    <sheetView workbookViewId="0">
      <selection activeCell="R31" sqref="R31"/>
    </sheetView>
  </sheetViews>
  <sheetFormatPr defaultRowHeight="12.75" x14ac:dyDescent="0.2"/>
  <sheetData>
    <row r="1" spans="1:22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</row>
    <row r="2" spans="1:22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</row>
    <row r="3" spans="1:22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</row>
    <row r="4" spans="1:22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</row>
    <row r="5" spans="1:22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</row>
    <row r="6" spans="1:22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</row>
    <row r="7" spans="1:22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</row>
    <row r="8" spans="1:22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</row>
    <row r="9" spans="1:22" x14ac:dyDescent="0.2">
      <c r="A9" s="35"/>
      <c r="B9" s="32"/>
      <c r="C9" s="25"/>
      <c r="D9" s="26"/>
      <c r="E9" s="31"/>
      <c r="F9" s="28"/>
      <c r="G9" s="28"/>
      <c r="H9" s="40" t="s">
        <v>4421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</row>
    <row r="10" spans="1:22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</row>
    <row r="11" spans="1:22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</row>
    <row r="12" spans="1:22" x14ac:dyDescent="0.2">
      <c r="A12" s="35"/>
      <c r="B12" s="32"/>
      <c r="C12" s="41" t="s">
        <v>50</v>
      </c>
      <c r="D12" s="42" t="s">
        <v>4422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</row>
    <row r="13" spans="1:22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</row>
    <row r="14" spans="1:22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</row>
    <row r="15" spans="1:22" ht="14.25" x14ac:dyDescent="0.2">
      <c r="A15" s="35"/>
      <c r="B15" s="32"/>
      <c r="C15" s="25"/>
      <c r="D15" s="43" t="s">
        <v>3969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</row>
    <row r="16" spans="1:22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4423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</row>
    <row r="17" spans="1:22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4424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</row>
    <row r="18" spans="1:22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4425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</row>
    <row r="19" spans="1:22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4426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</row>
    <row r="20" spans="1:22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4427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</row>
    <row r="21" spans="1:22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4428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</row>
    <row r="22" spans="1:22" x14ac:dyDescent="0.2">
      <c r="A22" s="35"/>
      <c r="B22" s="32"/>
      <c r="C22" s="25"/>
      <c r="D22" s="48" t="s">
        <v>2457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</row>
    <row r="23" spans="1:22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</row>
    <row r="24" spans="1:22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</row>
    <row r="25" spans="1:22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</row>
    <row r="26" spans="1:22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</row>
    <row r="27" spans="1:22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</row>
    <row r="28" spans="1:22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</row>
    <row r="29" spans="1:22" x14ac:dyDescent="0.2">
      <c r="A29" s="112" t="s">
        <v>3617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</row>
    <row r="30" spans="1:22" x14ac:dyDescent="0.2">
      <c r="A30" s="114" t="s">
        <v>4429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31"/>
      <c r="S30" s="31"/>
      <c r="T30" s="31"/>
      <c r="U30" s="31"/>
      <c r="V30" s="31"/>
    </row>
    <row r="31" spans="1:22" ht="156" x14ac:dyDescent="0.2">
      <c r="A31" s="54">
        <v>1</v>
      </c>
      <c r="B31" s="58" t="s">
        <v>3979</v>
      </c>
      <c r="C31" s="59" t="s">
        <v>3994</v>
      </c>
      <c r="D31" s="60" t="s">
        <v>131</v>
      </c>
      <c r="E31" s="64">
        <v>5</v>
      </c>
      <c r="F31" s="62">
        <v>102.47</v>
      </c>
      <c r="G31" s="62">
        <v>91.58</v>
      </c>
      <c r="H31" s="62">
        <v>0.6</v>
      </c>
      <c r="I31" s="63"/>
      <c r="J31" s="63">
        <v>512</v>
      </c>
      <c r="K31" s="63">
        <v>458</v>
      </c>
      <c r="L31" s="63">
        <v>3</v>
      </c>
      <c r="M31" s="63"/>
      <c r="N31" s="63">
        <v>7.2</v>
      </c>
      <c r="O31" s="63">
        <v>36</v>
      </c>
      <c r="P31" s="63"/>
      <c r="Q31" s="63"/>
      <c r="R31" s="31"/>
      <c r="S31" s="31"/>
      <c r="T31" s="31"/>
      <c r="U31" s="31"/>
      <c r="V31" s="31"/>
    </row>
    <row r="32" spans="1:22" ht="60" x14ac:dyDescent="0.2">
      <c r="A32" s="54">
        <v>2</v>
      </c>
      <c r="B32" s="58" t="s">
        <v>3988</v>
      </c>
      <c r="C32" s="59" t="s">
        <v>3989</v>
      </c>
      <c r="D32" s="60" t="s">
        <v>131</v>
      </c>
      <c r="E32" s="64">
        <v>1</v>
      </c>
      <c r="F32" s="62">
        <v>162.71</v>
      </c>
      <c r="G32" s="62">
        <v>57.68</v>
      </c>
      <c r="H32" s="62">
        <v>12.58</v>
      </c>
      <c r="I32" s="62">
        <v>0.65</v>
      </c>
      <c r="J32" s="63">
        <v>163</v>
      </c>
      <c r="K32" s="63">
        <v>58</v>
      </c>
      <c r="L32" s="63">
        <v>13</v>
      </c>
      <c r="M32" s="63">
        <v>1</v>
      </c>
      <c r="N32" s="63">
        <v>5.15</v>
      </c>
      <c r="O32" s="63">
        <v>5.15</v>
      </c>
      <c r="P32" s="63">
        <v>0.04</v>
      </c>
      <c r="Q32" s="63">
        <v>0.04</v>
      </c>
      <c r="R32" s="31"/>
      <c r="S32" s="31"/>
      <c r="T32" s="31"/>
      <c r="U32" s="31"/>
      <c r="V32" s="31"/>
    </row>
    <row r="33" spans="1:22" ht="288" x14ac:dyDescent="0.2">
      <c r="A33" s="54">
        <v>3</v>
      </c>
      <c r="B33" s="58" t="s">
        <v>3990</v>
      </c>
      <c r="C33" s="59" t="s">
        <v>3991</v>
      </c>
      <c r="D33" s="60" t="s">
        <v>138</v>
      </c>
      <c r="E33" s="61" t="s">
        <v>4430</v>
      </c>
      <c r="F33" s="62">
        <v>241.93</v>
      </c>
      <c r="G33" s="62">
        <v>145.53</v>
      </c>
      <c r="H33" s="62">
        <v>45.95</v>
      </c>
      <c r="I33" s="62">
        <v>1.63</v>
      </c>
      <c r="J33" s="63">
        <v>5</v>
      </c>
      <c r="K33" s="63">
        <v>3</v>
      </c>
      <c r="L33" s="63">
        <v>1</v>
      </c>
      <c r="M33" s="63"/>
      <c r="N33" s="63">
        <v>12.24</v>
      </c>
      <c r="O33" s="63">
        <v>0.24</v>
      </c>
      <c r="P33" s="63">
        <v>0.1</v>
      </c>
      <c r="Q33" s="63"/>
      <c r="R33" s="31"/>
      <c r="S33" s="31"/>
      <c r="T33" s="31"/>
      <c r="U33" s="31"/>
      <c r="V33" s="31"/>
    </row>
    <row r="34" spans="1:22" x14ac:dyDescent="0.2">
      <c r="A34" s="114" t="s">
        <v>4067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31"/>
      <c r="S34" s="31"/>
      <c r="T34" s="31"/>
      <c r="U34" s="31"/>
      <c r="V34" s="31"/>
    </row>
    <row r="35" spans="1:22" ht="168" x14ac:dyDescent="0.2">
      <c r="A35" s="54">
        <v>4</v>
      </c>
      <c r="B35" s="58" t="s">
        <v>4013</v>
      </c>
      <c r="C35" s="59" t="s">
        <v>4014</v>
      </c>
      <c r="D35" s="60" t="s">
        <v>131</v>
      </c>
      <c r="E35" s="64">
        <v>10</v>
      </c>
      <c r="F35" s="62">
        <v>29.36</v>
      </c>
      <c r="G35" s="62">
        <v>25.1</v>
      </c>
      <c r="H35" s="62">
        <v>0.71</v>
      </c>
      <c r="I35" s="63"/>
      <c r="J35" s="63">
        <v>294</v>
      </c>
      <c r="K35" s="63">
        <v>251</v>
      </c>
      <c r="L35" s="63">
        <v>7</v>
      </c>
      <c r="M35" s="63"/>
      <c r="N35" s="63">
        <v>1.68</v>
      </c>
      <c r="O35" s="63">
        <v>16.8</v>
      </c>
      <c r="P35" s="63"/>
      <c r="Q35" s="63"/>
      <c r="R35" s="31"/>
      <c r="S35" s="31"/>
      <c r="T35" s="31"/>
      <c r="U35" s="31"/>
      <c r="V35" s="31"/>
    </row>
    <row r="36" spans="1:22" ht="96" x14ac:dyDescent="0.2">
      <c r="A36" s="54">
        <v>5</v>
      </c>
      <c r="B36" s="58" t="s">
        <v>4008</v>
      </c>
      <c r="C36" s="59" t="s">
        <v>4009</v>
      </c>
      <c r="D36" s="60" t="s">
        <v>131</v>
      </c>
      <c r="E36" s="64">
        <v>2</v>
      </c>
      <c r="F36" s="62">
        <v>10.54</v>
      </c>
      <c r="G36" s="62">
        <v>10.33</v>
      </c>
      <c r="H36" s="63"/>
      <c r="I36" s="63"/>
      <c r="J36" s="63">
        <v>21</v>
      </c>
      <c r="K36" s="63">
        <v>21</v>
      </c>
      <c r="L36" s="63"/>
      <c r="M36" s="63"/>
      <c r="N36" s="63">
        <v>1</v>
      </c>
      <c r="O36" s="63">
        <v>2</v>
      </c>
      <c r="P36" s="63"/>
      <c r="Q36" s="63"/>
      <c r="R36" s="31"/>
      <c r="S36" s="31"/>
      <c r="T36" s="31"/>
      <c r="U36" s="31"/>
      <c r="V36" s="31"/>
    </row>
    <row r="37" spans="1:22" x14ac:dyDescent="0.2">
      <c r="A37" s="114" t="s">
        <v>4081</v>
      </c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31"/>
      <c r="S37" s="31"/>
      <c r="T37" s="31"/>
      <c r="U37" s="31"/>
      <c r="V37" s="31"/>
    </row>
    <row r="38" spans="1:22" ht="108" x14ac:dyDescent="0.2">
      <c r="A38" s="54">
        <v>6</v>
      </c>
      <c r="B38" s="58" t="s">
        <v>4016</v>
      </c>
      <c r="C38" s="59" t="s">
        <v>4017</v>
      </c>
      <c r="D38" s="60" t="s">
        <v>4018</v>
      </c>
      <c r="E38" s="61" t="s">
        <v>4235</v>
      </c>
      <c r="F38" s="62">
        <v>38.92</v>
      </c>
      <c r="G38" s="62">
        <v>27.85</v>
      </c>
      <c r="H38" s="62">
        <v>10.51</v>
      </c>
      <c r="I38" s="62">
        <v>1.34</v>
      </c>
      <c r="J38" s="63">
        <v>195</v>
      </c>
      <c r="K38" s="63">
        <v>139</v>
      </c>
      <c r="L38" s="63">
        <v>53</v>
      </c>
      <c r="M38" s="63">
        <v>7</v>
      </c>
      <c r="N38" s="63">
        <v>2.29</v>
      </c>
      <c r="O38" s="63">
        <v>11.45</v>
      </c>
      <c r="P38" s="63">
        <v>0.11</v>
      </c>
      <c r="Q38" s="63">
        <v>0.55000000000000004</v>
      </c>
      <c r="R38" s="31"/>
      <c r="S38" s="31"/>
      <c r="T38" s="31"/>
      <c r="U38" s="31"/>
      <c r="V38" s="31"/>
    </row>
    <row r="39" spans="1:22" x14ac:dyDescent="0.2">
      <c r="A39" s="114" t="s">
        <v>4092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31"/>
      <c r="S39" s="31"/>
      <c r="T39" s="31"/>
      <c r="U39" s="31"/>
      <c r="V39" s="31"/>
    </row>
    <row r="40" spans="1:22" ht="144" x14ac:dyDescent="0.2">
      <c r="A40" s="54">
        <v>7</v>
      </c>
      <c r="B40" s="58" t="s">
        <v>113</v>
      </c>
      <c r="C40" s="59" t="s">
        <v>4023</v>
      </c>
      <c r="D40" s="60" t="s">
        <v>115</v>
      </c>
      <c r="E40" s="61" t="s">
        <v>4431</v>
      </c>
      <c r="F40" s="62">
        <v>215.21</v>
      </c>
      <c r="G40" s="62">
        <v>120.63</v>
      </c>
      <c r="H40" s="62">
        <v>56.46</v>
      </c>
      <c r="I40" s="62">
        <v>3.27</v>
      </c>
      <c r="J40" s="63">
        <v>355</v>
      </c>
      <c r="K40" s="63">
        <v>199</v>
      </c>
      <c r="L40" s="63">
        <v>93</v>
      </c>
      <c r="M40" s="63">
        <v>5</v>
      </c>
      <c r="N40" s="63">
        <v>9.92</v>
      </c>
      <c r="O40" s="63">
        <v>16.37</v>
      </c>
      <c r="P40" s="63">
        <v>0.2</v>
      </c>
      <c r="Q40" s="63">
        <v>0.33</v>
      </c>
      <c r="R40" s="31"/>
      <c r="S40" s="31"/>
      <c r="T40" s="31"/>
      <c r="U40" s="31"/>
      <c r="V40" s="31"/>
    </row>
    <row r="41" spans="1:22" x14ac:dyDescent="0.2">
      <c r="A41" s="114" t="s">
        <v>4099</v>
      </c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31"/>
      <c r="S41" s="31"/>
      <c r="T41" s="31"/>
      <c r="U41" s="31"/>
      <c r="V41" s="31"/>
    </row>
    <row r="42" spans="1:22" ht="216" x14ac:dyDescent="0.2">
      <c r="A42" s="54">
        <v>8</v>
      </c>
      <c r="B42" s="58" t="s">
        <v>3386</v>
      </c>
      <c r="C42" s="59" t="s">
        <v>4029</v>
      </c>
      <c r="D42" s="60" t="s">
        <v>138</v>
      </c>
      <c r="E42" s="61" t="s">
        <v>4363</v>
      </c>
      <c r="F42" s="62">
        <v>293.52999999999997</v>
      </c>
      <c r="G42" s="62">
        <v>226.39</v>
      </c>
      <c r="H42" s="62">
        <v>45.25</v>
      </c>
      <c r="I42" s="62">
        <v>1.47</v>
      </c>
      <c r="J42" s="63">
        <v>26</v>
      </c>
      <c r="K42" s="63">
        <v>20</v>
      </c>
      <c r="L42" s="63">
        <v>4</v>
      </c>
      <c r="M42" s="63"/>
      <c r="N42" s="63">
        <v>19.04</v>
      </c>
      <c r="O42" s="63">
        <v>1.71</v>
      </c>
      <c r="P42" s="63">
        <v>0.09</v>
      </c>
      <c r="Q42" s="63">
        <v>0.01</v>
      </c>
      <c r="R42" s="31"/>
      <c r="S42" s="31"/>
      <c r="T42" s="31"/>
      <c r="U42" s="31"/>
      <c r="V42" s="31"/>
    </row>
    <row r="43" spans="1:22" ht="228" x14ac:dyDescent="0.2">
      <c r="A43" s="54">
        <v>9</v>
      </c>
      <c r="B43" s="58" t="s">
        <v>3386</v>
      </c>
      <c r="C43" s="59" t="s">
        <v>4030</v>
      </c>
      <c r="D43" s="60" t="s">
        <v>138</v>
      </c>
      <c r="E43" s="61" t="s">
        <v>806</v>
      </c>
      <c r="F43" s="62">
        <v>293.52999999999997</v>
      </c>
      <c r="G43" s="62">
        <v>226.39</v>
      </c>
      <c r="H43" s="62">
        <v>45.25</v>
      </c>
      <c r="I43" s="62">
        <v>1.47</v>
      </c>
      <c r="J43" s="63">
        <v>9</v>
      </c>
      <c r="K43" s="63">
        <v>7</v>
      </c>
      <c r="L43" s="63">
        <v>1</v>
      </c>
      <c r="M43" s="63"/>
      <c r="N43" s="63">
        <v>19.04</v>
      </c>
      <c r="O43" s="63">
        <v>0.56999999999999995</v>
      </c>
      <c r="P43" s="63">
        <v>0.09</v>
      </c>
      <c r="Q43" s="63"/>
      <c r="R43" s="31"/>
      <c r="S43" s="31"/>
      <c r="T43" s="31"/>
      <c r="U43" s="31"/>
      <c r="V43" s="31"/>
    </row>
    <row r="44" spans="1:22" ht="60" x14ac:dyDescent="0.2">
      <c r="A44" s="54">
        <v>10</v>
      </c>
      <c r="B44" s="58" t="s">
        <v>3710</v>
      </c>
      <c r="C44" s="59" t="s">
        <v>4031</v>
      </c>
      <c r="D44" s="60" t="s">
        <v>138</v>
      </c>
      <c r="E44" s="61" t="s">
        <v>116</v>
      </c>
      <c r="F44" s="62">
        <v>276.11</v>
      </c>
      <c r="G44" s="62">
        <v>195.97</v>
      </c>
      <c r="H44" s="62">
        <v>22.99</v>
      </c>
      <c r="I44" s="62">
        <v>0.16</v>
      </c>
      <c r="J44" s="63">
        <v>318</v>
      </c>
      <c r="K44" s="63">
        <v>225</v>
      </c>
      <c r="L44" s="63">
        <v>26</v>
      </c>
      <c r="M44" s="63"/>
      <c r="N44" s="63">
        <v>16.29</v>
      </c>
      <c r="O44" s="63">
        <v>18.73</v>
      </c>
      <c r="P44" s="63">
        <v>0.01</v>
      </c>
      <c r="Q44" s="63">
        <v>0.01</v>
      </c>
      <c r="R44" s="31"/>
      <c r="S44" s="31"/>
      <c r="T44" s="31"/>
      <c r="U44" s="31"/>
      <c r="V44" s="31"/>
    </row>
    <row r="45" spans="1:22" x14ac:dyDescent="0.2">
      <c r="A45" s="114" t="s">
        <v>4108</v>
      </c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31"/>
      <c r="S45" s="31"/>
      <c r="T45" s="31"/>
      <c r="U45" s="31"/>
      <c r="V45" s="31"/>
    </row>
    <row r="46" spans="1:22" ht="132" x14ac:dyDescent="0.2">
      <c r="A46" s="54">
        <v>11</v>
      </c>
      <c r="B46" s="58" t="s">
        <v>4008</v>
      </c>
      <c r="C46" s="59" t="s">
        <v>4036</v>
      </c>
      <c r="D46" s="60" t="s">
        <v>131</v>
      </c>
      <c r="E46" s="64">
        <v>5</v>
      </c>
      <c r="F46" s="62">
        <v>10.54</v>
      </c>
      <c r="G46" s="62">
        <v>10.33</v>
      </c>
      <c r="H46" s="63"/>
      <c r="I46" s="63"/>
      <c r="J46" s="63">
        <v>53</v>
      </c>
      <c r="K46" s="63">
        <v>52</v>
      </c>
      <c r="L46" s="63"/>
      <c r="M46" s="63"/>
      <c r="N46" s="63">
        <v>1</v>
      </c>
      <c r="O46" s="63">
        <v>5</v>
      </c>
      <c r="P46" s="63"/>
      <c r="Q46" s="63"/>
      <c r="R46" s="31"/>
      <c r="S46" s="31"/>
      <c r="T46" s="31"/>
      <c r="U46" s="31"/>
      <c r="V46" s="31"/>
    </row>
    <row r="47" spans="1:22" x14ac:dyDescent="0.2">
      <c r="A47" s="114" t="s">
        <v>90</v>
      </c>
      <c r="B47" s="113"/>
      <c r="C47" s="113"/>
      <c r="D47" s="113"/>
      <c r="E47" s="113"/>
      <c r="F47" s="113"/>
      <c r="G47" s="113"/>
      <c r="H47" s="113"/>
      <c r="I47" s="113"/>
      <c r="J47" s="62">
        <v>1951</v>
      </c>
      <c r="K47" s="62">
        <v>1433</v>
      </c>
      <c r="L47" s="62">
        <v>201</v>
      </c>
      <c r="M47" s="62">
        <v>13</v>
      </c>
      <c r="N47" s="63"/>
      <c r="O47" s="62">
        <v>114.02</v>
      </c>
      <c r="P47" s="63"/>
      <c r="Q47" s="62">
        <v>0.94</v>
      </c>
      <c r="R47" s="31"/>
      <c r="S47" s="31"/>
      <c r="T47" s="31"/>
      <c r="U47" s="31"/>
      <c r="V47" s="31"/>
    </row>
    <row r="48" spans="1:22" x14ac:dyDescent="0.2">
      <c r="A48" s="114" t="s">
        <v>91</v>
      </c>
      <c r="B48" s="113"/>
      <c r="C48" s="113"/>
      <c r="D48" s="113"/>
      <c r="E48" s="113"/>
      <c r="F48" s="113"/>
      <c r="G48" s="113"/>
      <c r="H48" s="113"/>
      <c r="I48" s="113"/>
      <c r="J48" s="62">
        <v>1234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</row>
    <row r="49" spans="1:22" x14ac:dyDescent="0.2">
      <c r="A49" s="114" t="s">
        <v>92</v>
      </c>
      <c r="B49" s="113"/>
      <c r="C49" s="113"/>
      <c r="D49" s="113"/>
      <c r="E49" s="113"/>
      <c r="F49" s="113"/>
      <c r="G49" s="113"/>
      <c r="H49" s="113"/>
      <c r="I49" s="113"/>
      <c r="J49" s="63"/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</row>
    <row r="50" spans="1:22" x14ac:dyDescent="0.2">
      <c r="A50" s="114" t="s">
        <v>4432</v>
      </c>
      <c r="B50" s="113"/>
      <c r="C50" s="113"/>
      <c r="D50" s="113"/>
      <c r="E50" s="113"/>
      <c r="F50" s="113"/>
      <c r="G50" s="113"/>
      <c r="H50" s="113"/>
      <c r="I50" s="113"/>
      <c r="J50" s="62">
        <v>731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</row>
    <row r="51" spans="1:22" x14ac:dyDescent="0.2">
      <c r="A51" s="114" t="s">
        <v>4433</v>
      </c>
      <c r="B51" s="113"/>
      <c r="C51" s="113"/>
      <c r="D51" s="113"/>
      <c r="E51" s="113"/>
      <c r="F51" s="113"/>
      <c r="G51" s="113"/>
      <c r="H51" s="113"/>
      <c r="I51" s="113"/>
      <c r="J51" s="62">
        <v>67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</row>
    <row r="52" spans="1:22" x14ac:dyDescent="0.2">
      <c r="A52" s="114" t="s">
        <v>4434</v>
      </c>
      <c r="B52" s="113"/>
      <c r="C52" s="113"/>
      <c r="D52" s="113"/>
      <c r="E52" s="113"/>
      <c r="F52" s="113"/>
      <c r="G52" s="113"/>
      <c r="H52" s="113"/>
      <c r="I52" s="113"/>
      <c r="J52" s="62">
        <v>436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</row>
    <row r="53" spans="1:22" x14ac:dyDescent="0.2">
      <c r="A53" s="114" t="s">
        <v>95</v>
      </c>
      <c r="B53" s="113"/>
      <c r="C53" s="113"/>
      <c r="D53" s="113"/>
      <c r="E53" s="113"/>
      <c r="F53" s="113"/>
      <c r="G53" s="113"/>
      <c r="H53" s="113"/>
      <c r="I53" s="113"/>
      <c r="J53" s="62">
        <v>893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</row>
    <row r="54" spans="1:22" x14ac:dyDescent="0.2">
      <c r="A54" s="114" t="s">
        <v>92</v>
      </c>
      <c r="B54" s="113"/>
      <c r="C54" s="113"/>
      <c r="D54" s="113"/>
      <c r="E54" s="113"/>
      <c r="F54" s="113"/>
      <c r="G54" s="113"/>
      <c r="H54" s="113"/>
      <c r="I54" s="113"/>
      <c r="J54" s="63"/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</row>
    <row r="55" spans="1:22" x14ac:dyDescent="0.2">
      <c r="A55" s="114" t="s">
        <v>4435</v>
      </c>
      <c r="B55" s="113"/>
      <c r="C55" s="113"/>
      <c r="D55" s="113"/>
      <c r="E55" s="113"/>
      <c r="F55" s="113"/>
      <c r="G55" s="113"/>
      <c r="H55" s="113"/>
      <c r="I55" s="113"/>
      <c r="J55" s="62">
        <v>548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</row>
    <row r="56" spans="1:22" x14ac:dyDescent="0.2">
      <c r="A56" s="114" t="s">
        <v>4436</v>
      </c>
      <c r="B56" s="113"/>
      <c r="C56" s="113"/>
      <c r="D56" s="113"/>
      <c r="E56" s="113"/>
      <c r="F56" s="113"/>
      <c r="G56" s="113"/>
      <c r="H56" s="113"/>
      <c r="I56" s="113"/>
      <c r="J56" s="62">
        <v>345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</row>
    <row r="57" spans="1:22" x14ac:dyDescent="0.2">
      <c r="A57" s="115" t="s">
        <v>3644</v>
      </c>
      <c r="B57" s="113"/>
      <c r="C57" s="113"/>
      <c r="D57" s="113"/>
      <c r="E57" s="113"/>
      <c r="F57" s="113"/>
      <c r="G57" s="113"/>
      <c r="H57" s="113"/>
      <c r="I57" s="113"/>
      <c r="J57" s="65">
        <v>4078</v>
      </c>
      <c r="K57" s="63"/>
      <c r="L57" s="63"/>
      <c r="M57" s="63"/>
      <c r="N57" s="63"/>
      <c r="O57" s="65">
        <v>114.02</v>
      </c>
      <c r="P57" s="63"/>
      <c r="Q57" s="65">
        <v>0.94</v>
      </c>
      <c r="R57" s="31"/>
      <c r="S57" s="31"/>
      <c r="T57" s="31"/>
      <c r="U57" s="31"/>
      <c r="V57" s="31"/>
    </row>
    <row r="58" spans="1:22" x14ac:dyDescent="0.2">
      <c r="A58" s="112" t="s">
        <v>3645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31"/>
      <c r="S58" s="31"/>
      <c r="T58" s="31"/>
      <c r="U58" s="31"/>
      <c r="V58" s="31"/>
    </row>
    <row r="59" spans="1:22" x14ac:dyDescent="0.2">
      <c r="A59" s="114" t="s">
        <v>4429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31"/>
      <c r="S59" s="31"/>
      <c r="T59" s="31"/>
      <c r="U59" s="31"/>
      <c r="V59" s="31"/>
    </row>
    <row r="60" spans="1:22" ht="55.5" x14ac:dyDescent="0.2">
      <c r="A60" s="101" t="s">
        <v>4437</v>
      </c>
      <c r="B60" s="58" t="s">
        <v>4136</v>
      </c>
      <c r="C60" s="59" t="s">
        <v>4137</v>
      </c>
      <c r="D60" s="60" t="s">
        <v>325</v>
      </c>
      <c r="E60" s="64">
        <v>1</v>
      </c>
      <c r="F60" s="62" t="s">
        <v>4138</v>
      </c>
      <c r="G60" s="63"/>
      <c r="H60" s="63"/>
      <c r="I60" s="63"/>
      <c r="J60" s="63">
        <v>2994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</row>
    <row r="61" spans="1:22" ht="115.5" x14ac:dyDescent="0.2">
      <c r="A61" s="54">
        <v>13</v>
      </c>
      <c r="B61" s="58" t="s">
        <v>4044</v>
      </c>
      <c r="C61" s="59" t="s">
        <v>4045</v>
      </c>
      <c r="D61" s="60" t="s">
        <v>325</v>
      </c>
      <c r="E61" s="64">
        <v>1</v>
      </c>
      <c r="F61" s="62" t="s">
        <v>4046</v>
      </c>
      <c r="G61" s="63"/>
      <c r="H61" s="63"/>
      <c r="I61" s="63"/>
      <c r="J61" s="63">
        <v>271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</row>
    <row r="62" spans="1:22" ht="57.75" x14ac:dyDescent="0.2">
      <c r="A62" s="54">
        <v>14</v>
      </c>
      <c r="B62" s="58" t="s">
        <v>4047</v>
      </c>
      <c r="C62" s="59" t="s">
        <v>4048</v>
      </c>
      <c r="D62" s="60" t="s">
        <v>174</v>
      </c>
      <c r="E62" s="64">
        <v>1</v>
      </c>
      <c r="F62" s="62" t="s">
        <v>4049</v>
      </c>
      <c r="G62" s="63"/>
      <c r="H62" s="63"/>
      <c r="I62" s="63"/>
      <c r="J62" s="63">
        <v>3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</row>
    <row r="63" spans="1:22" ht="67.5" x14ac:dyDescent="0.2">
      <c r="A63" s="54">
        <v>15</v>
      </c>
      <c r="B63" s="58" t="s">
        <v>4050</v>
      </c>
      <c r="C63" s="59" t="s">
        <v>4051</v>
      </c>
      <c r="D63" s="60" t="s">
        <v>174</v>
      </c>
      <c r="E63" s="64">
        <v>1</v>
      </c>
      <c r="F63" s="62" t="s">
        <v>4052</v>
      </c>
      <c r="G63" s="63"/>
      <c r="H63" s="63"/>
      <c r="I63" s="63"/>
      <c r="J63" s="63">
        <v>2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</row>
    <row r="64" spans="1:22" ht="120" x14ac:dyDescent="0.2">
      <c r="A64" s="54">
        <v>16</v>
      </c>
      <c r="B64" s="58" t="s">
        <v>4053</v>
      </c>
      <c r="C64" s="59" t="s">
        <v>4054</v>
      </c>
      <c r="D64" s="60" t="s">
        <v>658</v>
      </c>
      <c r="E64" s="61" t="s">
        <v>139</v>
      </c>
      <c r="F64" s="62">
        <v>959</v>
      </c>
      <c r="G64" s="63"/>
      <c r="H64" s="63"/>
      <c r="I64" s="63"/>
      <c r="J64" s="63">
        <v>96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</row>
    <row r="65" spans="1:22" ht="81.75" x14ac:dyDescent="0.2">
      <c r="A65" s="54">
        <v>17</v>
      </c>
      <c r="B65" s="58" t="s">
        <v>4055</v>
      </c>
      <c r="C65" s="59" t="s">
        <v>4056</v>
      </c>
      <c r="D65" s="60" t="s">
        <v>325</v>
      </c>
      <c r="E65" s="64">
        <v>2</v>
      </c>
      <c r="F65" s="62" t="s">
        <v>4057</v>
      </c>
      <c r="G65" s="63"/>
      <c r="H65" s="63"/>
      <c r="I65" s="63"/>
      <c r="J65" s="63">
        <v>8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</row>
    <row r="66" spans="1:22" x14ac:dyDescent="0.2">
      <c r="A66" s="114" t="s">
        <v>4067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31"/>
      <c r="S66" s="31"/>
      <c r="T66" s="31"/>
      <c r="U66" s="31"/>
      <c r="V66" s="31"/>
    </row>
    <row r="67" spans="1:22" ht="84" x14ac:dyDescent="0.2">
      <c r="A67" s="54">
        <v>18</v>
      </c>
      <c r="B67" s="58" t="s">
        <v>4438</v>
      </c>
      <c r="C67" s="59" t="s">
        <v>4439</v>
      </c>
      <c r="D67" s="60" t="s">
        <v>495</v>
      </c>
      <c r="E67" s="61" t="s">
        <v>4440</v>
      </c>
      <c r="F67" s="62">
        <v>959.6</v>
      </c>
      <c r="G67" s="63"/>
      <c r="H67" s="63"/>
      <c r="I67" s="63"/>
      <c r="J67" s="63">
        <v>960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</row>
    <row r="68" spans="1:22" ht="72" x14ac:dyDescent="0.2">
      <c r="A68" s="54">
        <v>19</v>
      </c>
      <c r="B68" s="58" t="s">
        <v>4441</v>
      </c>
      <c r="C68" s="59" t="s">
        <v>4442</v>
      </c>
      <c r="D68" s="60" t="s">
        <v>495</v>
      </c>
      <c r="E68" s="61" t="s">
        <v>2482</v>
      </c>
      <c r="F68" s="62">
        <v>592</v>
      </c>
      <c r="G68" s="63"/>
      <c r="H68" s="63"/>
      <c r="I68" s="63"/>
      <c r="J68" s="63">
        <v>118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</row>
    <row r="69" spans="1:22" x14ac:dyDescent="0.2">
      <c r="A69" s="114" t="s">
        <v>4081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31"/>
      <c r="S69" s="31"/>
      <c r="T69" s="31"/>
      <c r="U69" s="31"/>
      <c r="V69" s="31"/>
    </row>
    <row r="70" spans="1:22" ht="72" x14ac:dyDescent="0.2">
      <c r="A70" s="54">
        <v>20</v>
      </c>
      <c r="B70" s="58" t="s">
        <v>4443</v>
      </c>
      <c r="C70" s="59" t="s">
        <v>4444</v>
      </c>
      <c r="D70" s="60" t="s">
        <v>325</v>
      </c>
      <c r="E70" s="64">
        <v>3</v>
      </c>
      <c r="F70" s="62">
        <v>30.94</v>
      </c>
      <c r="G70" s="63"/>
      <c r="H70" s="63"/>
      <c r="I70" s="63"/>
      <c r="J70" s="63">
        <v>93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</row>
    <row r="71" spans="1:22" ht="132" x14ac:dyDescent="0.2">
      <c r="A71" s="54">
        <v>21</v>
      </c>
      <c r="B71" s="58" t="s">
        <v>4082</v>
      </c>
      <c r="C71" s="59" t="s">
        <v>4445</v>
      </c>
      <c r="D71" s="60" t="s">
        <v>495</v>
      </c>
      <c r="E71" s="61" t="s">
        <v>2482</v>
      </c>
      <c r="F71" s="62">
        <v>357.3</v>
      </c>
      <c r="G71" s="63"/>
      <c r="H71" s="63"/>
      <c r="I71" s="63"/>
      <c r="J71" s="63">
        <v>71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</row>
    <row r="72" spans="1:22" ht="67.5" x14ac:dyDescent="0.2">
      <c r="A72" s="54">
        <v>22</v>
      </c>
      <c r="B72" s="58" t="s">
        <v>4093</v>
      </c>
      <c r="C72" s="59" t="s">
        <v>4094</v>
      </c>
      <c r="D72" s="60" t="s">
        <v>174</v>
      </c>
      <c r="E72" s="64">
        <v>120</v>
      </c>
      <c r="F72" s="62" t="s">
        <v>4095</v>
      </c>
      <c r="G72" s="63"/>
      <c r="H72" s="63"/>
      <c r="I72" s="63"/>
      <c r="J72" s="63">
        <v>186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</row>
    <row r="73" spans="1:22" ht="67.5" x14ac:dyDescent="0.2">
      <c r="A73" s="54">
        <v>23</v>
      </c>
      <c r="B73" s="58" t="s">
        <v>4050</v>
      </c>
      <c r="C73" s="59" t="s">
        <v>4051</v>
      </c>
      <c r="D73" s="60" t="s">
        <v>174</v>
      </c>
      <c r="E73" s="64">
        <v>40</v>
      </c>
      <c r="F73" s="62" t="s">
        <v>4052</v>
      </c>
      <c r="G73" s="63"/>
      <c r="H73" s="63"/>
      <c r="I73" s="63"/>
      <c r="J73" s="63">
        <v>74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</row>
    <row r="74" spans="1:22" ht="336" x14ac:dyDescent="0.2">
      <c r="A74" s="54">
        <v>24</v>
      </c>
      <c r="B74" s="58" t="s">
        <v>3556</v>
      </c>
      <c r="C74" s="59" t="s">
        <v>3557</v>
      </c>
      <c r="D74" s="60" t="s">
        <v>3527</v>
      </c>
      <c r="E74" s="61" t="s">
        <v>3546</v>
      </c>
      <c r="F74" s="62">
        <v>21451.200000000001</v>
      </c>
      <c r="G74" s="63"/>
      <c r="H74" s="63"/>
      <c r="I74" s="63"/>
      <c r="J74" s="63">
        <v>107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</row>
    <row r="75" spans="1:22" x14ac:dyDescent="0.2">
      <c r="A75" s="114" t="s">
        <v>4099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31"/>
      <c r="S75" s="31"/>
      <c r="T75" s="31"/>
      <c r="U75" s="31"/>
      <c r="V75" s="31"/>
    </row>
    <row r="76" spans="1:22" ht="144" x14ac:dyDescent="0.2">
      <c r="A76" s="54">
        <v>25</v>
      </c>
      <c r="B76" s="58" t="s">
        <v>4100</v>
      </c>
      <c r="C76" s="59" t="s">
        <v>4101</v>
      </c>
      <c r="D76" s="60" t="s">
        <v>178</v>
      </c>
      <c r="E76" s="61" t="s">
        <v>4397</v>
      </c>
      <c r="F76" s="62">
        <v>37.65</v>
      </c>
      <c r="G76" s="63"/>
      <c r="H76" s="63"/>
      <c r="I76" s="63"/>
      <c r="J76" s="63">
        <v>34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</row>
    <row r="77" spans="1:22" ht="144" x14ac:dyDescent="0.2">
      <c r="A77" s="54">
        <v>26</v>
      </c>
      <c r="B77" s="58" t="s">
        <v>4102</v>
      </c>
      <c r="C77" s="59" t="s">
        <v>4103</v>
      </c>
      <c r="D77" s="60" t="s">
        <v>178</v>
      </c>
      <c r="E77" s="61" t="s">
        <v>4304</v>
      </c>
      <c r="F77" s="62">
        <v>56.44</v>
      </c>
      <c r="G77" s="63"/>
      <c r="H77" s="63"/>
      <c r="I77" s="63"/>
      <c r="J77" s="63">
        <v>17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</row>
    <row r="78" spans="1:22" ht="84" x14ac:dyDescent="0.2">
      <c r="A78" s="54">
        <v>27</v>
      </c>
      <c r="B78" s="58" t="s">
        <v>4104</v>
      </c>
      <c r="C78" s="59" t="s">
        <v>4105</v>
      </c>
      <c r="D78" s="60" t="s">
        <v>658</v>
      </c>
      <c r="E78" s="61" t="s">
        <v>1166</v>
      </c>
      <c r="F78" s="62">
        <v>41</v>
      </c>
      <c r="G78" s="63"/>
      <c r="H78" s="63"/>
      <c r="I78" s="63"/>
      <c r="J78" s="63">
        <v>7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</row>
    <row r="79" spans="1:22" ht="72" x14ac:dyDescent="0.2">
      <c r="A79" s="54">
        <v>28</v>
      </c>
      <c r="B79" s="58" t="s">
        <v>4106</v>
      </c>
      <c r="C79" s="59" t="s">
        <v>4107</v>
      </c>
      <c r="D79" s="60" t="s">
        <v>138</v>
      </c>
      <c r="E79" s="61" t="s">
        <v>116</v>
      </c>
      <c r="F79" s="62">
        <v>131.46</v>
      </c>
      <c r="G79" s="63"/>
      <c r="H79" s="63"/>
      <c r="I79" s="63"/>
      <c r="J79" s="63">
        <v>151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</row>
    <row r="80" spans="1:22" x14ac:dyDescent="0.2">
      <c r="A80" s="114" t="s">
        <v>4108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31"/>
      <c r="S80" s="31"/>
      <c r="T80" s="31"/>
      <c r="U80" s="31"/>
      <c r="V80" s="31"/>
    </row>
    <row r="81" spans="1:22" ht="79.5" x14ac:dyDescent="0.2">
      <c r="A81" s="54">
        <v>30</v>
      </c>
      <c r="B81" s="58" t="s">
        <v>4114</v>
      </c>
      <c r="C81" s="59" t="s">
        <v>4115</v>
      </c>
      <c r="D81" s="60" t="s">
        <v>325</v>
      </c>
      <c r="E81" s="64">
        <v>5</v>
      </c>
      <c r="F81" s="62" t="s">
        <v>4116</v>
      </c>
      <c r="G81" s="63"/>
      <c r="H81" s="63"/>
      <c r="I81" s="63"/>
      <c r="J81" s="63">
        <v>27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</row>
    <row r="82" spans="1:22" x14ac:dyDescent="0.2">
      <c r="A82" s="114" t="s">
        <v>90</v>
      </c>
      <c r="B82" s="113"/>
      <c r="C82" s="113"/>
      <c r="D82" s="113"/>
      <c r="E82" s="113"/>
      <c r="F82" s="113"/>
      <c r="G82" s="113"/>
      <c r="H82" s="113"/>
      <c r="I82" s="113"/>
      <c r="J82" s="62">
        <v>5219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</row>
    <row r="83" spans="1:22" x14ac:dyDescent="0.2">
      <c r="A83" s="115" t="s">
        <v>3656</v>
      </c>
      <c r="B83" s="113"/>
      <c r="C83" s="113"/>
      <c r="D83" s="113"/>
      <c r="E83" s="113"/>
      <c r="F83" s="113"/>
      <c r="G83" s="113"/>
      <c r="H83" s="113"/>
      <c r="I83" s="113"/>
      <c r="J83" s="65">
        <v>5219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</row>
    <row r="84" spans="1:22" x14ac:dyDescent="0.2">
      <c r="A84" s="112" t="s">
        <v>3657</v>
      </c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31"/>
      <c r="S84" s="31"/>
      <c r="T84" s="31"/>
      <c r="U84" s="31"/>
      <c r="V84" s="31"/>
    </row>
    <row r="85" spans="1:22" x14ac:dyDescent="0.2">
      <c r="A85" s="114" t="s">
        <v>4429</v>
      </c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31"/>
      <c r="S85" s="31"/>
      <c r="T85" s="31"/>
      <c r="U85" s="31"/>
      <c r="V85" s="31"/>
    </row>
    <row r="86" spans="1:22" ht="96" x14ac:dyDescent="0.2">
      <c r="A86" s="101" t="s">
        <v>3759</v>
      </c>
      <c r="B86" s="58" t="s">
        <v>4140</v>
      </c>
      <c r="C86" s="59" t="s">
        <v>4141</v>
      </c>
      <c r="D86" s="60" t="s">
        <v>325</v>
      </c>
      <c r="E86" s="64">
        <v>5</v>
      </c>
      <c r="F86" s="62">
        <v>938.52</v>
      </c>
      <c r="G86" s="63"/>
      <c r="H86" s="63"/>
      <c r="I86" s="63"/>
      <c r="J86" s="63">
        <v>4693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</row>
    <row r="87" spans="1:22" x14ac:dyDescent="0.2">
      <c r="A87" s="114" t="s">
        <v>90</v>
      </c>
      <c r="B87" s="113"/>
      <c r="C87" s="113"/>
      <c r="D87" s="113"/>
      <c r="E87" s="113"/>
      <c r="F87" s="113"/>
      <c r="G87" s="113"/>
      <c r="H87" s="113"/>
      <c r="I87" s="113"/>
      <c r="J87" s="62">
        <v>4693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</row>
    <row r="88" spans="1:22" x14ac:dyDescent="0.2">
      <c r="A88" s="115" t="s">
        <v>3682</v>
      </c>
      <c r="B88" s="113"/>
      <c r="C88" s="113"/>
      <c r="D88" s="113"/>
      <c r="E88" s="113"/>
      <c r="F88" s="113"/>
      <c r="G88" s="113"/>
      <c r="H88" s="113"/>
      <c r="I88" s="113"/>
      <c r="J88" s="65">
        <v>4693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</row>
    <row r="89" spans="1:22" x14ac:dyDescent="0.2">
      <c r="A89" s="110" t="s">
        <v>99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31"/>
      <c r="S89" s="31"/>
      <c r="T89" s="31"/>
      <c r="U89" s="31"/>
      <c r="V89" s="31"/>
    </row>
    <row r="90" spans="1:22" x14ac:dyDescent="0.2">
      <c r="A90" s="114" t="s">
        <v>100</v>
      </c>
      <c r="B90" s="113"/>
      <c r="C90" s="113"/>
      <c r="D90" s="113"/>
      <c r="E90" s="113"/>
      <c r="F90" s="113"/>
      <c r="G90" s="113"/>
      <c r="H90" s="113"/>
      <c r="I90" s="113"/>
      <c r="J90" s="62">
        <v>11863</v>
      </c>
      <c r="K90" s="62">
        <v>1433</v>
      </c>
      <c r="L90" s="62">
        <v>201</v>
      </c>
      <c r="M90" s="62">
        <v>13</v>
      </c>
      <c r="N90" s="63"/>
      <c r="O90" s="62">
        <v>114.02</v>
      </c>
      <c r="P90" s="63"/>
      <c r="Q90" s="62">
        <v>0.94</v>
      </c>
      <c r="R90" s="31"/>
      <c r="S90" s="31"/>
      <c r="T90" s="31"/>
      <c r="U90" s="31"/>
      <c r="V90" s="31"/>
    </row>
    <row r="91" spans="1:22" x14ac:dyDescent="0.2">
      <c r="A91" s="114" t="s">
        <v>91</v>
      </c>
      <c r="B91" s="113"/>
      <c r="C91" s="113"/>
      <c r="D91" s="113"/>
      <c r="E91" s="113"/>
      <c r="F91" s="113"/>
      <c r="G91" s="113"/>
      <c r="H91" s="113"/>
      <c r="I91" s="113"/>
      <c r="J91" s="62">
        <v>1234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</row>
    <row r="92" spans="1:22" x14ac:dyDescent="0.2">
      <c r="A92" s="114" t="s">
        <v>92</v>
      </c>
      <c r="B92" s="113"/>
      <c r="C92" s="113"/>
      <c r="D92" s="113"/>
      <c r="E92" s="113"/>
      <c r="F92" s="113"/>
      <c r="G92" s="113"/>
      <c r="H92" s="113"/>
      <c r="I92" s="113"/>
      <c r="J92" s="63"/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</row>
    <row r="93" spans="1:22" x14ac:dyDescent="0.2">
      <c r="A93" s="114" t="s">
        <v>4432</v>
      </c>
      <c r="B93" s="113"/>
      <c r="C93" s="113"/>
      <c r="D93" s="113"/>
      <c r="E93" s="113"/>
      <c r="F93" s="113"/>
      <c r="G93" s="113"/>
      <c r="H93" s="113"/>
      <c r="I93" s="113"/>
      <c r="J93" s="62">
        <v>731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</row>
    <row r="94" spans="1:22" x14ac:dyDescent="0.2">
      <c r="A94" s="114" t="s">
        <v>4433</v>
      </c>
      <c r="B94" s="113"/>
      <c r="C94" s="113"/>
      <c r="D94" s="113"/>
      <c r="E94" s="113"/>
      <c r="F94" s="113"/>
      <c r="G94" s="113"/>
      <c r="H94" s="113"/>
      <c r="I94" s="113"/>
      <c r="J94" s="62">
        <v>67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</row>
    <row r="95" spans="1:22" x14ac:dyDescent="0.2">
      <c r="A95" s="114" t="s">
        <v>4434</v>
      </c>
      <c r="B95" s="113"/>
      <c r="C95" s="113"/>
      <c r="D95" s="113"/>
      <c r="E95" s="113"/>
      <c r="F95" s="113"/>
      <c r="G95" s="113"/>
      <c r="H95" s="113"/>
      <c r="I95" s="113"/>
      <c r="J95" s="62">
        <v>436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</row>
    <row r="96" spans="1:22" x14ac:dyDescent="0.2">
      <c r="A96" s="114" t="s">
        <v>95</v>
      </c>
      <c r="B96" s="113"/>
      <c r="C96" s="113"/>
      <c r="D96" s="113"/>
      <c r="E96" s="113"/>
      <c r="F96" s="113"/>
      <c r="G96" s="113"/>
      <c r="H96" s="113"/>
      <c r="I96" s="113"/>
      <c r="J96" s="62">
        <v>893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</row>
    <row r="97" spans="1:22" x14ac:dyDescent="0.2">
      <c r="A97" s="114" t="s">
        <v>92</v>
      </c>
      <c r="B97" s="113"/>
      <c r="C97" s="113"/>
      <c r="D97" s="113"/>
      <c r="E97" s="113"/>
      <c r="F97" s="113"/>
      <c r="G97" s="113"/>
      <c r="H97" s="113"/>
      <c r="I97" s="113"/>
      <c r="J97" s="63"/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</row>
    <row r="98" spans="1:22" x14ac:dyDescent="0.2">
      <c r="A98" s="114" t="s">
        <v>4435</v>
      </c>
      <c r="B98" s="113"/>
      <c r="C98" s="113"/>
      <c r="D98" s="113"/>
      <c r="E98" s="113"/>
      <c r="F98" s="113"/>
      <c r="G98" s="113"/>
      <c r="H98" s="113"/>
      <c r="I98" s="113"/>
      <c r="J98" s="62">
        <v>548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</row>
    <row r="99" spans="1:22" x14ac:dyDescent="0.2">
      <c r="A99" s="114" t="s">
        <v>4436</v>
      </c>
      <c r="B99" s="113"/>
      <c r="C99" s="113"/>
      <c r="D99" s="113"/>
      <c r="E99" s="113"/>
      <c r="F99" s="113"/>
      <c r="G99" s="113"/>
      <c r="H99" s="113"/>
      <c r="I99" s="113"/>
      <c r="J99" s="62">
        <v>345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</row>
    <row r="100" spans="1:22" x14ac:dyDescent="0.2">
      <c r="A100" s="115" t="s">
        <v>843</v>
      </c>
      <c r="B100" s="113"/>
      <c r="C100" s="113"/>
      <c r="D100" s="113"/>
      <c r="E100" s="113"/>
      <c r="F100" s="113"/>
      <c r="G100" s="113"/>
      <c r="H100" s="113"/>
      <c r="I100" s="113"/>
      <c r="J100" s="63"/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</row>
    <row r="101" spans="1:22" x14ac:dyDescent="0.2">
      <c r="A101" s="114" t="s">
        <v>3770</v>
      </c>
      <c r="B101" s="113"/>
      <c r="C101" s="113"/>
      <c r="D101" s="113"/>
      <c r="E101" s="113"/>
      <c r="F101" s="113"/>
      <c r="G101" s="113"/>
      <c r="H101" s="113"/>
      <c r="I101" s="113"/>
      <c r="J101" s="62">
        <v>4078</v>
      </c>
      <c r="K101" s="63"/>
      <c r="L101" s="63"/>
      <c r="M101" s="63"/>
      <c r="N101" s="63"/>
      <c r="O101" s="62">
        <v>114.02</v>
      </c>
      <c r="P101" s="63"/>
      <c r="Q101" s="62">
        <v>0.94</v>
      </c>
      <c r="R101" s="31"/>
      <c r="S101" s="31"/>
      <c r="T101" s="31"/>
      <c r="U101" s="31"/>
      <c r="V101" s="31"/>
    </row>
    <row r="102" spans="1:22" x14ac:dyDescent="0.2">
      <c r="A102" s="114" t="s">
        <v>3771</v>
      </c>
      <c r="B102" s="113"/>
      <c r="C102" s="113"/>
      <c r="D102" s="113"/>
      <c r="E102" s="113"/>
      <c r="F102" s="113"/>
      <c r="G102" s="113"/>
      <c r="H102" s="113"/>
      <c r="I102" s="113"/>
      <c r="J102" s="62">
        <v>5219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</row>
    <row r="103" spans="1:22" x14ac:dyDescent="0.2">
      <c r="A103" s="114" t="s">
        <v>3772</v>
      </c>
      <c r="B103" s="113"/>
      <c r="C103" s="113"/>
      <c r="D103" s="113"/>
      <c r="E103" s="113"/>
      <c r="F103" s="113"/>
      <c r="G103" s="113"/>
      <c r="H103" s="113"/>
      <c r="I103" s="113"/>
      <c r="J103" s="62">
        <v>4693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</row>
    <row r="104" spans="1:22" x14ac:dyDescent="0.2">
      <c r="A104" s="114" t="s">
        <v>848</v>
      </c>
      <c r="B104" s="113"/>
      <c r="C104" s="113"/>
      <c r="D104" s="113"/>
      <c r="E104" s="113"/>
      <c r="F104" s="113"/>
      <c r="G104" s="113"/>
      <c r="H104" s="113"/>
      <c r="I104" s="113"/>
      <c r="J104" s="62">
        <v>13990</v>
      </c>
      <c r="K104" s="63"/>
      <c r="L104" s="63"/>
      <c r="M104" s="63"/>
      <c r="N104" s="63"/>
      <c r="O104" s="62">
        <v>114.02</v>
      </c>
      <c r="P104" s="63"/>
      <c r="Q104" s="62">
        <v>0.94</v>
      </c>
      <c r="R104" s="31"/>
      <c r="S104" s="31"/>
      <c r="T104" s="31"/>
      <c r="U104" s="31"/>
      <c r="V104" s="31"/>
    </row>
    <row r="105" spans="1:22" x14ac:dyDescent="0.2">
      <c r="A105" s="114" t="s">
        <v>849</v>
      </c>
      <c r="B105" s="113"/>
      <c r="C105" s="113"/>
      <c r="D105" s="113"/>
      <c r="E105" s="113"/>
      <c r="F105" s="113"/>
      <c r="G105" s="113"/>
      <c r="H105" s="113"/>
      <c r="I105" s="113"/>
      <c r="J105" s="63"/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</row>
    <row r="106" spans="1:22" x14ac:dyDescent="0.2">
      <c r="A106" s="114" t="s">
        <v>850</v>
      </c>
      <c r="B106" s="113"/>
      <c r="C106" s="113"/>
      <c r="D106" s="113"/>
      <c r="E106" s="113"/>
      <c r="F106" s="113"/>
      <c r="G106" s="113"/>
      <c r="H106" s="113"/>
      <c r="I106" s="113"/>
      <c r="J106" s="62">
        <v>2542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</row>
    <row r="107" spans="1:22" x14ac:dyDescent="0.2">
      <c r="A107" s="114" t="s">
        <v>851</v>
      </c>
      <c r="B107" s="113"/>
      <c r="C107" s="113"/>
      <c r="D107" s="113"/>
      <c r="E107" s="113"/>
      <c r="F107" s="113"/>
      <c r="G107" s="113"/>
      <c r="H107" s="113"/>
      <c r="I107" s="113"/>
      <c r="J107" s="62">
        <v>201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</row>
    <row r="108" spans="1:22" x14ac:dyDescent="0.2">
      <c r="A108" s="114" t="s">
        <v>852</v>
      </c>
      <c r="B108" s="113"/>
      <c r="C108" s="113"/>
      <c r="D108" s="113"/>
      <c r="E108" s="113"/>
      <c r="F108" s="113"/>
      <c r="G108" s="113"/>
      <c r="H108" s="113"/>
      <c r="I108" s="113"/>
      <c r="J108" s="62">
        <v>1446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</row>
    <row r="109" spans="1:22" x14ac:dyDescent="0.2">
      <c r="A109" s="114" t="s">
        <v>2556</v>
      </c>
      <c r="B109" s="113"/>
      <c r="C109" s="113"/>
      <c r="D109" s="113"/>
      <c r="E109" s="113"/>
      <c r="F109" s="113"/>
      <c r="G109" s="113"/>
      <c r="H109" s="113"/>
      <c r="I109" s="113"/>
      <c r="J109" s="62">
        <v>7687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</row>
    <row r="110" spans="1:22" x14ac:dyDescent="0.2">
      <c r="A110" s="114" t="s">
        <v>853</v>
      </c>
      <c r="B110" s="113"/>
      <c r="C110" s="113"/>
      <c r="D110" s="113"/>
      <c r="E110" s="113"/>
      <c r="F110" s="113"/>
      <c r="G110" s="113"/>
      <c r="H110" s="113"/>
      <c r="I110" s="113"/>
      <c r="J110" s="62">
        <v>1234</v>
      </c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</row>
    <row r="111" spans="1:22" x14ac:dyDescent="0.2">
      <c r="A111" s="114" t="s">
        <v>854</v>
      </c>
      <c r="B111" s="113"/>
      <c r="C111" s="113"/>
      <c r="D111" s="113"/>
      <c r="E111" s="113"/>
      <c r="F111" s="113"/>
      <c r="G111" s="113"/>
      <c r="H111" s="113"/>
      <c r="I111" s="113"/>
      <c r="J111" s="62">
        <v>893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</row>
    <row r="112" spans="1:22" x14ac:dyDescent="0.2">
      <c r="A112" s="115" t="s">
        <v>855</v>
      </c>
      <c r="B112" s="113"/>
      <c r="C112" s="113"/>
      <c r="D112" s="113"/>
      <c r="E112" s="113"/>
      <c r="F112" s="113"/>
      <c r="G112" s="113"/>
      <c r="H112" s="113"/>
      <c r="I112" s="113"/>
      <c r="J112" s="65">
        <v>13990</v>
      </c>
      <c r="K112" s="63"/>
      <c r="L112" s="63"/>
      <c r="M112" s="63"/>
      <c r="N112" s="63"/>
      <c r="O112" s="65">
        <v>114.02</v>
      </c>
      <c r="P112" s="63"/>
      <c r="Q112" s="65">
        <v>0.94</v>
      </c>
      <c r="R112" s="31"/>
      <c r="S112" s="31"/>
      <c r="T112" s="31"/>
      <c r="U112" s="31"/>
      <c r="V112" s="31"/>
    </row>
    <row r="113" spans="1:22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</row>
    <row r="114" spans="1:22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</row>
    <row r="115" spans="1:22" x14ac:dyDescent="0.2">
      <c r="A115" s="129" t="s">
        <v>222</v>
      </c>
      <c r="B115" s="130"/>
      <c r="C115" s="13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</row>
    <row r="116" spans="1:22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</row>
    <row r="117" spans="1:22" ht="24" x14ac:dyDescent="0.2">
      <c r="A117" s="131" t="s">
        <v>223</v>
      </c>
      <c r="B117" s="132"/>
      <c r="C117" s="132"/>
      <c r="D117" s="68" t="s">
        <v>224</v>
      </c>
      <c r="E117" s="69" t="s">
        <v>225</v>
      </c>
      <c r="F117" s="70" t="s">
        <v>226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</row>
    <row r="118" spans="1:22" x14ac:dyDescent="0.2">
      <c r="A118" s="143"/>
      <c r="B118" s="113"/>
      <c r="C118" s="113"/>
      <c r="D118" s="59" t="s">
        <v>856</v>
      </c>
      <c r="E118" s="64"/>
      <c r="F118" s="62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</row>
    <row r="119" spans="1:22" x14ac:dyDescent="0.2">
      <c r="A119" s="114" t="s">
        <v>2557</v>
      </c>
      <c r="B119" s="128"/>
      <c r="C119" s="128"/>
      <c r="D119" s="59" t="s">
        <v>228</v>
      </c>
      <c r="E119" s="71" t="s">
        <v>2558</v>
      </c>
      <c r="F119" s="62">
        <v>8.1538000000000004</v>
      </c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</row>
    <row r="120" spans="1:22" x14ac:dyDescent="0.2">
      <c r="A120" s="114" t="s">
        <v>2559</v>
      </c>
      <c r="B120" s="128"/>
      <c r="C120" s="128"/>
      <c r="D120" s="59" t="s">
        <v>230</v>
      </c>
      <c r="E120" s="71">
        <v>6.91</v>
      </c>
      <c r="F120" s="62">
        <v>6.91</v>
      </c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</row>
    <row r="121" spans="1:22" x14ac:dyDescent="0.2">
      <c r="A121" s="114" t="s">
        <v>2560</v>
      </c>
      <c r="B121" s="128"/>
      <c r="C121" s="128"/>
      <c r="D121" s="59" t="s">
        <v>2561</v>
      </c>
      <c r="E121" s="71" t="s">
        <v>2562</v>
      </c>
      <c r="F121" s="62">
        <v>4.9442000000000004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</row>
    <row r="122" spans="1:22" x14ac:dyDescent="0.2">
      <c r="A122" s="114" t="s">
        <v>2563</v>
      </c>
      <c r="B122" s="128"/>
      <c r="C122" s="128"/>
      <c r="D122" s="59" t="s">
        <v>2564</v>
      </c>
      <c r="E122" s="71">
        <v>4.1900000000000004</v>
      </c>
      <c r="F122" s="62">
        <v>4.1900000000000004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</row>
    <row r="123" spans="1:22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</row>
    <row r="124" spans="1:22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</row>
    <row r="125" spans="1:22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</row>
    <row r="126" spans="1:22" x14ac:dyDescent="0.2">
      <c r="A126" s="118" t="s">
        <v>2565</v>
      </c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31"/>
      <c r="S126" s="31"/>
      <c r="T126" s="31"/>
      <c r="U126" s="31"/>
      <c r="V126" s="31"/>
    </row>
    <row r="127" spans="1:22" x14ac:dyDescent="0.2">
      <c r="A127" s="116" t="s">
        <v>41</v>
      </c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31"/>
      <c r="S127" s="31"/>
      <c r="T127" s="31"/>
      <c r="U127" s="31"/>
      <c r="V127" s="31"/>
    </row>
    <row r="128" spans="1:22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</row>
    <row r="129" spans="1:22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</row>
    <row r="130" spans="1:22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</row>
    <row r="131" spans="1:22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</row>
    <row r="132" spans="1:22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</row>
    <row r="133" spans="1:22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</row>
    <row r="134" spans="1:22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</row>
    <row r="135" spans="1:22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</row>
    <row r="136" spans="1:22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</row>
    <row r="137" spans="1:22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</row>
    <row r="138" spans="1:22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</row>
    <row r="139" spans="1:22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</row>
    <row r="140" spans="1:22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</row>
    <row r="141" spans="1:22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</row>
    <row r="142" spans="1:22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</row>
    <row r="143" spans="1:22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</row>
    <row r="144" spans="1:22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</row>
    <row r="145" spans="1:22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</row>
    <row r="146" spans="1:22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</row>
    <row r="147" spans="1:22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</row>
    <row r="148" spans="1:22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</row>
    <row r="149" spans="1:22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</row>
    <row r="150" spans="1:22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</row>
    <row r="151" spans="1:22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</row>
    <row r="152" spans="1:22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</row>
    <row r="153" spans="1:22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</row>
    <row r="154" spans="1:22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</row>
    <row r="155" spans="1:22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</row>
    <row r="156" spans="1:22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</row>
    <row r="157" spans="1:22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</row>
    <row r="158" spans="1:22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</row>
    <row r="159" spans="1:22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</row>
    <row r="160" spans="1:22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</row>
    <row r="161" spans="1:22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</row>
    <row r="162" spans="1:22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</row>
    <row r="163" spans="1:22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</row>
    <row r="164" spans="1:22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</row>
    <row r="165" spans="1:22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</row>
    <row r="166" spans="1:22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</row>
    <row r="167" spans="1:22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</row>
    <row r="168" spans="1:22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</row>
    <row r="169" spans="1:22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</row>
    <row r="170" spans="1:22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</row>
    <row r="171" spans="1:22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</row>
    <row r="172" spans="1:22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</row>
    <row r="173" spans="1:22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</row>
    <row r="174" spans="1:22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</row>
    <row r="175" spans="1:22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</row>
    <row r="176" spans="1:22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</row>
    <row r="177" spans="1:22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</row>
    <row r="178" spans="1:22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</row>
    <row r="179" spans="1:22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</row>
    <row r="180" spans="1:22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</row>
    <row r="181" spans="1:22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</row>
    <row r="182" spans="1:22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</row>
    <row r="183" spans="1:22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</row>
    <row r="184" spans="1:22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</row>
    <row r="185" spans="1:22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</row>
    <row r="186" spans="1:22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</row>
    <row r="187" spans="1:22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</row>
    <row r="188" spans="1:22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</row>
    <row r="189" spans="1:22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</row>
    <row r="190" spans="1:22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</row>
    <row r="191" spans="1:22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</row>
    <row r="192" spans="1:22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</row>
    <row r="193" spans="1:22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</row>
    <row r="194" spans="1:22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</row>
    <row r="195" spans="1:22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</row>
    <row r="196" spans="1:22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</row>
    <row r="197" spans="1:22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</row>
    <row r="198" spans="1:22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</row>
    <row r="199" spans="1:22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</row>
    <row r="200" spans="1:22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</row>
    <row r="201" spans="1:22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</row>
    <row r="202" spans="1:22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</row>
    <row r="203" spans="1:22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</row>
    <row r="204" spans="1:22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</row>
    <row r="205" spans="1:22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</row>
    <row r="206" spans="1:22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</row>
    <row r="207" spans="1:22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</row>
    <row r="208" spans="1:22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</row>
    <row r="209" spans="1:22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</row>
    <row r="210" spans="1:22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</row>
    <row r="211" spans="1:22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</row>
    <row r="212" spans="1:22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</row>
    <row r="213" spans="1:22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</row>
    <row r="214" spans="1:22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</row>
    <row r="215" spans="1:22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</row>
    <row r="216" spans="1:22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</row>
    <row r="217" spans="1:22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</row>
    <row r="218" spans="1:22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</row>
    <row r="219" spans="1:22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</row>
    <row r="220" spans="1:22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</row>
    <row r="221" spans="1:22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</row>
    <row r="222" spans="1:22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</row>
    <row r="223" spans="1:22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</row>
    <row r="224" spans="1:22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</row>
    <row r="225" spans="1:22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</row>
    <row r="226" spans="1:22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</row>
    <row r="227" spans="1:22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</row>
    <row r="228" spans="1:22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</row>
    <row r="229" spans="1:22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</row>
    <row r="230" spans="1:22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</row>
    <row r="231" spans="1:22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</row>
    <row r="232" spans="1:22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</row>
    <row r="233" spans="1:22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</row>
    <row r="234" spans="1:22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</row>
    <row r="235" spans="1:22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</row>
    <row r="236" spans="1:22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</row>
    <row r="237" spans="1:22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</row>
    <row r="238" spans="1:22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</row>
    <row r="239" spans="1:22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</row>
    <row r="240" spans="1:22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</row>
    <row r="241" spans="1:22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</row>
    <row r="242" spans="1:22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</row>
    <row r="243" spans="1:22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</row>
    <row r="244" spans="1:22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</row>
    <row r="245" spans="1:22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</row>
    <row r="246" spans="1:22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</row>
    <row r="247" spans="1:22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</row>
    <row r="248" spans="1:22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</row>
    <row r="249" spans="1:22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</row>
    <row r="250" spans="1:22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</row>
    <row r="251" spans="1:22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</row>
    <row r="252" spans="1:22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</row>
    <row r="253" spans="1:22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</row>
    <row r="254" spans="1:22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</row>
    <row r="255" spans="1:22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</row>
    <row r="256" spans="1:22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</row>
    <row r="257" spans="1:22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</row>
    <row r="258" spans="1:22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</row>
    <row r="259" spans="1:22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</row>
    <row r="260" spans="1:22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</row>
    <row r="261" spans="1:22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</row>
    <row r="262" spans="1:22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</row>
    <row r="263" spans="1:22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</row>
    <row r="264" spans="1:22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</row>
    <row r="265" spans="1:22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</row>
    <row r="266" spans="1:22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</row>
    <row r="267" spans="1:22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</row>
    <row r="268" spans="1:22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</row>
    <row r="269" spans="1:22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</row>
    <row r="270" spans="1:22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</row>
    <row r="271" spans="1:22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</row>
    <row r="272" spans="1:22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</row>
    <row r="273" spans="1:22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</row>
    <row r="274" spans="1:22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</row>
    <row r="275" spans="1:22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</row>
    <row r="276" spans="1:22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</row>
    <row r="277" spans="1:22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</row>
    <row r="278" spans="1:22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</row>
    <row r="279" spans="1:22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</row>
    <row r="280" spans="1:22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</row>
    <row r="281" spans="1:22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</row>
    <row r="282" spans="1:22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</row>
    <row r="283" spans="1:22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</row>
    <row r="284" spans="1:22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</row>
    <row r="285" spans="1:22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</row>
    <row r="286" spans="1:22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</row>
    <row r="287" spans="1:22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</row>
    <row r="288" spans="1:22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</row>
    <row r="289" spans="1:22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</row>
    <row r="290" spans="1:22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</row>
    <row r="291" spans="1:22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</row>
    <row r="292" spans="1:22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</row>
    <row r="293" spans="1:22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</row>
    <row r="294" spans="1:22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</row>
    <row r="295" spans="1:22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</row>
    <row r="296" spans="1:22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</row>
    <row r="297" spans="1:22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</row>
    <row r="298" spans="1:22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</row>
    <row r="299" spans="1:22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</row>
    <row r="300" spans="1:22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</row>
    <row r="301" spans="1:22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</row>
    <row r="302" spans="1:22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</row>
    <row r="303" spans="1:22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</row>
    <row r="304" spans="1:22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</row>
    <row r="305" spans="1:22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</row>
    <row r="306" spans="1:22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</row>
    <row r="307" spans="1:22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</row>
    <row r="308" spans="1:22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</row>
    <row r="309" spans="1:22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</row>
    <row r="310" spans="1:22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</row>
    <row r="311" spans="1:22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</row>
    <row r="312" spans="1:22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</row>
    <row r="313" spans="1:22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</row>
    <row r="314" spans="1:22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</row>
    <row r="315" spans="1:22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</row>
    <row r="316" spans="1:22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</row>
    <row r="317" spans="1:22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</row>
    <row r="318" spans="1:22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</row>
    <row r="319" spans="1:22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</row>
    <row r="320" spans="1:22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</row>
    <row r="321" spans="1:22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</row>
    <row r="322" spans="1:22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</row>
    <row r="323" spans="1:22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</row>
    <row r="324" spans="1:22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</row>
    <row r="325" spans="1:22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</row>
    <row r="326" spans="1:22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</row>
    <row r="327" spans="1:22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</row>
    <row r="328" spans="1:22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</row>
    <row r="329" spans="1:22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</row>
    <row r="330" spans="1:22" x14ac:dyDescent="0.2">
      <c r="A330" s="49"/>
      <c r="B330" s="24"/>
      <c r="C330" s="50"/>
      <c r="D330" s="51"/>
      <c r="E330" s="5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  <c r="V330" s="31"/>
    </row>
    <row r="331" spans="1:22" x14ac:dyDescent="0.2">
      <c r="A331" s="49"/>
      <c r="B331" s="24"/>
      <c r="C331" s="50"/>
      <c r="D331" s="51"/>
      <c r="E331" s="5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  <c r="V331" s="31"/>
    </row>
    <row r="332" spans="1:22" x14ac:dyDescent="0.2">
      <c r="A332" s="49"/>
      <c r="B332" s="24"/>
      <c r="C332" s="50"/>
      <c r="D332" s="51"/>
      <c r="E332" s="5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  <c r="V332" s="31"/>
    </row>
    <row r="333" spans="1:22" x14ac:dyDescent="0.2">
      <c r="A333" s="49"/>
      <c r="B333" s="24"/>
      <c r="C333" s="50"/>
      <c r="D333" s="51"/>
      <c r="E333" s="5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  <c r="V333" s="31"/>
    </row>
    <row r="334" spans="1:22" x14ac:dyDescent="0.2">
      <c r="A334" s="49"/>
      <c r="B334" s="24"/>
      <c r="C334" s="50"/>
      <c r="D334" s="51"/>
      <c r="E334" s="5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  <c r="V334" s="31"/>
    </row>
    <row r="335" spans="1:22" x14ac:dyDescent="0.2">
      <c r="A335" s="49"/>
      <c r="B335" s="24"/>
      <c r="C335" s="50"/>
      <c r="D335" s="51"/>
      <c r="E335" s="5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  <c r="V335" s="31"/>
    </row>
    <row r="336" spans="1:22" x14ac:dyDescent="0.2">
      <c r="A336" s="49"/>
      <c r="B336" s="24"/>
      <c r="C336" s="50"/>
      <c r="D336" s="51"/>
      <c r="E336" s="5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  <c r="V336" s="31"/>
    </row>
    <row r="337" spans="1:22" x14ac:dyDescent="0.2">
      <c r="A337" s="49"/>
      <c r="B337" s="24"/>
      <c r="C337" s="50"/>
      <c r="D337" s="51"/>
      <c r="E337" s="5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  <c r="V337" s="31"/>
    </row>
    <row r="338" spans="1:22" x14ac:dyDescent="0.2">
      <c r="A338" s="49"/>
      <c r="B338" s="24"/>
      <c r="C338" s="50"/>
      <c r="D338" s="51"/>
      <c r="E338" s="5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  <c r="V338" s="31"/>
    </row>
    <row r="339" spans="1:22" x14ac:dyDescent="0.2">
      <c r="A339" s="49"/>
      <c r="B339" s="24"/>
      <c r="C339" s="50"/>
      <c r="D339" s="51"/>
      <c r="E339" s="5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  <c r="V339" s="31"/>
    </row>
    <row r="340" spans="1:22" x14ac:dyDescent="0.2">
      <c r="A340" s="49"/>
      <c r="B340" s="24"/>
      <c r="C340" s="50"/>
      <c r="D340" s="51"/>
      <c r="E340" s="5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  <c r="V340" s="31"/>
    </row>
    <row r="341" spans="1:22" x14ac:dyDescent="0.2">
      <c r="A341" s="49"/>
      <c r="B341" s="24"/>
      <c r="C341" s="50"/>
      <c r="D341" s="51"/>
      <c r="E341" s="5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  <c r="V341" s="31"/>
    </row>
    <row r="342" spans="1:22" x14ac:dyDescent="0.2">
      <c r="A342" s="49"/>
      <c r="B342" s="24"/>
      <c r="C342" s="50"/>
      <c r="D342" s="51"/>
      <c r="E342" s="5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  <c r="V342" s="31"/>
    </row>
  </sheetData>
  <mergeCells count="84">
    <mergeCell ref="A122:C122"/>
    <mergeCell ref="A126:Q126"/>
    <mergeCell ref="A127:Q127"/>
    <mergeCell ref="A115:C115"/>
    <mergeCell ref="A117:C117"/>
    <mergeCell ref="A118:C118"/>
    <mergeCell ref="A119:C119"/>
    <mergeCell ref="A120:C120"/>
    <mergeCell ref="A121:C121"/>
    <mergeCell ref="A112:I112"/>
    <mergeCell ref="A101:I101"/>
    <mergeCell ref="A102:I102"/>
    <mergeCell ref="A103:I103"/>
    <mergeCell ref="A104:I104"/>
    <mergeCell ref="A105:I105"/>
    <mergeCell ref="A106:I106"/>
    <mergeCell ref="A107:I107"/>
    <mergeCell ref="A108:I108"/>
    <mergeCell ref="A109:I109"/>
    <mergeCell ref="A110:I110"/>
    <mergeCell ref="A111:I111"/>
    <mergeCell ref="A100:I100"/>
    <mergeCell ref="A89:Q89"/>
    <mergeCell ref="A90:I90"/>
    <mergeCell ref="A91:I91"/>
    <mergeCell ref="A92:I92"/>
    <mergeCell ref="A93:I93"/>
    <mergeCell ref="A94:I94"/>
    <mergeCell ref="A95:I95"/>
    <mergeCell ref="A96:I96"/>
    <mergeCell ref="A97:I97"/>
    <mergeCell ref="A98:I98"/>
    <mergeCell ref="A99:I99"/>
    <mergeCell ref="A88:I88"/>
    <mergeCell ref="A58:Q58"/>
    <mergeCell ref="A59:Q59"/>
    <mergeCell ref="A66:Q66"/>
    <mergeCell ref="A69:Q69"/>
    <mergeCell ref="A75:Q75"/>
    <mergeCell ref="A80:Q80"/>
    <mergeCell ref="A82:I82"/>
    <mergeCell ref="A83:I83"/>
    <mergeCell ref="A84:Q84"/>
    <mergeCell ref="A85:Q85"/>
    <mergeCell ref="A87:I87"/>
    <mergeCell ref="A57:I57"/>
    <mergeCell ref="A45:Q45"/>
    <mergeCell ref="A47:I47"/>
    <mergeCell ref="A48:I48"/>
    <mergeCell ref="A49:I49"/>
    <mergeCell ref="A50:I50"/>
    <mergeCell ref="A51:I51"/>
    <mergeCell ref="A52:I52"/>
    <mergeCell ref="A53:I53"/>
    <mergeCell ref="A54:I54"/>
    <mergeCell ref="A55:I55"/>
    <mergeCell ref="A56:I56"/>
    <mergeCell ref="A29:Q29"/>
    <mergeCell ref="A30:Q30"/>
    <mergeCell ref="A34:Q34"/>
    <mergeCell ref="A37:Q37"/>
    <mergeCell ref="A39:Q39"/>
    <mergeCell ref="A41:Q41"/>
    <mergeCell ref="J25:M25"/>
    <mergeCell ref="N25:N27"/>
    <mergeCell ref="O25:O27"/>
    <mergeCell ref="P25:P27"/>
    <mergeCell ref="Q25:Q27"/>
    <mergeCell ref="F26:F27"/>
    <mergeCell ref="G26:I26"/>
    <mergeCell ref="J26:J27"/>
    <mergeCell ref="K26:M26"/>
    <mergeCell ref="A25:A27"/>
    <mergeCell ref="B25:B27"/>
    <mergeCell ref="C25:C27"/>
    <mergeCell ref="D25:D27"/>
    <mergeCell ref="E25:E27"/>
    <mergeCell ref="F25:I25"/>
    <mergeCell ref="J21:K21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X350"/>
  <sheetViews>
    <sheetView workbookViewId="0">
      <selection activeCell="U30" sqref="U30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4446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4447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2448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4448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4449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4450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4189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4451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4452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</row>
    <row r="22" spans="1:24" x14ac:dyDescent="0.2">
      <c r="A22" s="35"/>
      <c r="B22" s="32"/>
      <c r="C22" s="25"/>
      <c r="D22" s="48" t="s">
        <v>4192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</row>
    <row r="23" spans="1:24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  <c r="W23" s="31"/>
      <c r="X23" s="31"/>
    </row>
    <row r="24" spans="1:24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  <c r="W24" s="31"/>
      <c r="X24" s="31"/>
    </row>
    <row r="25" spans="1:24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</row>
    <row r="27" spans="1:24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  <c r="W27" s="31"/>
      <c r="X27" s="31"/>
    </row>
    <row r="28" spans="1:24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  <c r="X28" s="31"/>
    </row>
    <row r="29" spans="1:24" x14ac:dyDescent="0.2">
      <c r="A29" s="112" t="s">
        <v>2575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</row>
    <row r="30" spans="1:24" ht="204" x14ac:dyDescent="0.2">
      <c r="A30" s="54">
        <v>1</v>
      </c>
      <c r="B30" s="58" t="s">
        <v>2650</v>
      </c>
      <c r="C30" s="59" t="s">
        <v>2651</v>
      </c>
      <c r="D30" s="60" t="s">
        <v>131</v>
      </c>
      <c r="E30" s="64">
        <v>1</v>
      </c>
      <c r="F30" s="62">
        <v>78.22</v>
      </c>
      <c r="G30" s="62">
        <v>29.72</v>
      </c>
      <c r="H30" s="62">
        <v>44.53</v>
      </c>
      <c r="I30" s="62">
        <v>3.82</v>
      </c>
      <c r="J30" s="63">
        <v>78</v>
      </c>
      <c r="K30" s="63">
        <v>30</v>
      </c>
      <c r="L30" s="63">
        <v>45</v>
      </c>
      <c r="M30" s="63">
        <v>4</v>
      </c>
      <c r="N30" s="63">
        <v>2.37</v>
      </c>
      <c r="O30" s="63">
        <v>2.37</v>
      </c>
      <c r="P30" s="63">
        <v>0.28999999999999998</v>
      </c>
      <c r="Q30" s="63">
        <v>0.28999999999999998</v>
      </c>
      <c r="R30" s="31"/>
      <c r="S30" s="31"/>
      <c r="T30" s="31"/>
      <c r="U30" s="31"/>
      <c r="V30" s="31"/>
      <c r="W30" s="31"/>
      <c r="X30" s="31"/>
    </row>
    <row r="31" spans="1:24" ht="144" x14ac:dyDescent="0.2">
      <c r="A31" s="54">
        <v>2</v>
      </c>
      <c r="B31" s="58" t="s">
        <v>2653</v>
      </c>
      <c r="C31" s="59" t="s">
        <v>2654</v>
      </c>
      <c r="D31" s="60" t="s">
        <v>131</v>
      </c>
      <c r="E31" s="64">
        <v>1</v>
      </c>
      <c r="F31" s="62">
        <v>14.38</v>
      </c>
      <c r="G31" s="62">
        <v>12.92</v>
      </c>
      <c r="H31" s="63"/>
      <c r="I31" s="63"/>
      <c r="J31" s="63">
        <v>14</v>
      </c>
      <c r="K31" s="63">
        <v>13</v>
      </c>
      <c r="L31" s="63"/>
      <c r="M31" s="63"/>
      <c r="N31" s="63">
        <v>1.03</v>
      </c>
      <c r="O31" s="63">
        <v>1.03</v>
      </c>
      <c r="P31" s="63"/>
      <c r="Q31" s="63"/>
      <c r="R31" s="31"/>
      <c r="S31" s="31"/>
      <c r="T31" s="31"/>
      <c r="U31" s="31"/>
      <c r="V31" s="31"/>
      <c r="W31" s="31"/>
      <c r="X31" s="31"/>
    </row>
    <row r="32" spans="1:24" ht="165.75" x14ac:dyDescent="0.2">
      <c r="A32" s="101" t="s">
        <v>2467</v>
      </c>
      <c r="B32" s="58" t="s">
        <v>4193</v>
      </c>
      <c r="C32" s="59" t="s">
        <v>4194</v>
      </c>
      <c r="D32" s="60" t="s">
        <v>210</v>
      </c>
      <c r="E32" s="64">
        <v>1</v>
      </c>
      <c r="F32" s="62" t="s">
        <v>4195</v>
      </c>
      <c r="G32" s="63"/>
      <c r="H32" s="63"/>
      <c r="I32" s="63"/>
      <c r="J32" s="63">
        <v>4288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</row>
    <row r="33" spans="1:24" ht="120" x14ac:dyDescent="0.2">
      <c r="A33" s="54">
        <v>4</v>
      </c>
      <c r="B33" s="58" t="s">
        <v>2587</v>
      </c>
      <c r="C33" s="59" t="s">
        <v>2588</v>
      </c>
      <c r="D33" s="60" t="s">
        <v>131</v>
      </c>
      <c r="E33" s="64">
        <v>6</v>
      </c>
      <c r="F33" s="62">
        <v>60.96</v>
      </c>
      <c r="G33" s="62">
        <v>12.38</v>
      </c>
      <c r="H33" s="62">
        <v>43.07</v>
      </c>
      <c r="I33" s="62">
        <v>3.27</v>
      </c>
      <c r="J33" s="63">
        <v>366</v>
      </c>
      <c r="K33" s="63">
        <v>74</v>
      </c>
      <c r="L33" s="63">
        <v>258</v>
      </c>
      <c r="M33" s="63">
        <v>20</v>
      </c>
      <c r="N33" s="63">
        <v>1.1200000000000001</v>
      </c>
      <c r="O33" s="63">
        <v>6.72</v>
      </c>
      <c r="P33" s="63">
        <v>0.2</v>
      </c>
      <c r="Q33" s="63">
        <v>1.2</v>
      </c>
      <c r="R33" s="31"/>
      <c r="S33" s="31"/>
      <c r="T33" s="31"/>
      <c r="U33" s="31"/>
      <c r="V33" s="31"/>
      <c r="W33" s="31"/>
      <c r="X33" s="31"/>
    </row>
    <row r="34" spans="1:24" ht="129.75" x14ac:dyDescent="0.2">
      <c r="A34" s="54">
        <v>5</v>
      </c>
      <c r="B34" s="58" t="s">
        <v>2592</v>
      </c>
      <c r="C34" s="59" t="s">
        <v>2593</v>
      </c>
      <c r="D34" s="60" t="s">
        <v>325</v>
      </c>
      <c r="E34" s="64">
        <v>6</v>
      </c>
      <c r="F34" s="62" t="s">
        <v>2594</v>
      </c>
      <c r="G34" s="63"/>
      <c r="H34" s="63"/>
      <c r="I34" s="63"/>
      <c r="J34" s="63">
        <v>630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</row>
    <row r="35" spans="1:24" ht="93.75" x14ac:dyDescent="0.2">
      <c r="A35" s="54">
        <v>6</v>
      </c>
      <c r="B35" s="58" t="s">
        <v>2595</v>
      </c>
      <c r="C35" s="59" t="s">
        <v>2596</v>
      </c>
      <c r="D35" s="60" t="s">
        <v>325</v>
      </c>
      <c r="E35" s="64">
        <v>6</v>
      </c>
      <c r="F35" s="62" t="s">
        <v>2597</v>
      </c>
      <c r="G35" s="63"/>
      <c r="H35" s="63"/>
      <c r="I35" s="63"/>
      <c r="J35" s="63">
        <v>324</v>
      </c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</row>
    <row r="36" spans="1:24" ht="60" x14ac:dyDescent="0.2">
      <c r="A36" s="54">
        <v>7</v>
      </c>
      <c r="B36" s="58" t="s">
        <v>2598</v>
      </c>
      <c r="C36" s="59" t="s">
        <v>2599</v>
      </c>
      <c r="D36" s="60" t="s">
        <v>2600</v>
      </c>
      <c r="E36" s="61" t="s">
        <v>4453</v>
      </c>
      <c r="F36" s="62">
        <v>2299.7399999999998</v>
      </c>
      <c r="G36" s="62">
        <v>743.9</v>
      </c>
      <c r="H36" s="62">
        <v>234.21</v>
      </c>
      <c r="I36" s="62">
        <v>20.9</v>
      </c>
      <c r="J36" s="63">
        <v>310</v>
      </c>
      <c r="K36" s="63">
        <v>100</v>
      </c>
      <c r="L36" s="63">
        <v>32</v>
      </c>
      <c r="M36" s="63">
        <v>3</v>
      </c>
      <c r="N36" s="63">
        <v>65.599999999999994</v>
      </c>
      <c r="O36" s="63">
        <v>8.86</v>
      </c>
      <c r="P36" s="63">
        <v>1.28</v>
      </c>
      <c r="Q36" s="63">
        <v>0.17</v>
      </c>
      <c r="R36" s="31"/>
      <c r="S36" s="31"/>
      <c r="T36" s="31"/>
      <c r="U36" s="31"/>
      <c r="V36" s="31"/>
      <c r="W36" s="31"/>
      <c r="X36" s="31"/>
    </row>
    <row r="37" spans="1:24" ht="96" x14ac:dyDescent="0.2">
      <c r="A37" s="54">
        <v>8</v>
      </c>
      <c r="B37" s="58" t="s">
        <v>2602</v>
      </c>
      <c r="C37" s="59" t="s">
        <v>2603</v>
      </c>
      <c r="D37" s="60" t="s">
        <v>210</v>
      </c>
      <c r="E37" s="61" t="s">
        <v>4454</v>
      </c>
      <c r="F37" s="62">
        <v>26.84</v>
      </c>
      <c r="G37" s="63"/>
      <c r="H37" s="63"/>
      <c r="I37" s="63"/>
      <c r="J37" s="63">
        <v>-160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</row>
    <row r="38" spans="1:24" ht="139.5" x14ac:dyDescent="0.2">
      <c r="A38" s="54">
        <v>9</v>
      </c>
      <c r="B38" s="58" t="s">
        <v>2605</v>
      </c>
      <c r="C38" s="59" t="s">
        <v>2606</v>
      </c>
      <c r="D38" s="60" t="s">
        <v>325</v>
      </c>
      <c r="E38" s="64">
        <v>6</v>
      </c>
      <c r="F38" s="62" t="s">
        <v>2607</v>
      </c>
      <c r="G38" s="63"/>
      <c r="H38" s="63"/>
      <c r="I38" s="63"/>
      <c r="J38" s="63">
        <v>382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</row>
    <row r="39" spans="1:24" ht="129.75" x14ac:dyDescent="0.2">
      <c r="A39" s="54">
        <v>10</v>
      </c>
      <c r="B39" s="58" t="s">
        <v>2608</v>
      </c>
      <c r="C39" s="59" t="s">
        <v>2609</v>
      </c>
      <c r="D39" s="60" t="s">
        <v>210</v>
      </c>
      <c r="E39" s="64">
        <v>6</v>
      </c>
      <c r="F39" s="62" t="s">
        <v>2610</v>
      </c>
      <c r="G39" s="63"/>
      <c r="H39" s="63"/>
      <c r="I39" s="63"/>
      <c r="J39" s="63">
        <v>124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</row>
    <row r="40" spans="1:24" ht="163.5" x14ac:dyDescent="0.2">
      <c r="A40" s="54">
        <v>11</v>
      </c>
      <c r="B40" s="58" t="s">
        <v>2623</v>
      </c>
      <c r="C40" s="59" t="s">
        <v>2624</v>
      </c>
      <c r="D40" s="60" t="s">
        <v>325</v>
      </c>
      <c r="E40" s="64">
        <v>2</v>
      </c>
      <c r="F40" s="62" t="s">
        <v>2625</v>
      </c>
      <c r="G40" s="63"/>
      <c r="H40" s="63"/>
      <c r="I40" s="63"/>
      <c r="J40" s="63">
        <v>1339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</row>
    <row r="41" spans="1:24" ht="163.5" x14ac:dyDescent="0.2">
      <c r="A41" s="54">
        <v>12</v>
      </c>
      <c r="B41" s="58" t="s">
        <v>2626</v>
      </c>
      <c r="C41" s="59" t="s">
        <v>2627</v>
      </c>
      <c r="D41" s="60" t="s">
        <v>325</v>
      </c>
      <c r="E41" s="64">
        <v>1</v>
      </c>
      <c r="F41" s="62" t="s">
        <v>2628</v>
      </c>
      <c r="G41" s="63"/>
      <c r="H41" s="63"/>
      <c r="I41" s="63"/>
      <c r="J41" s="63">
        <v>697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ht="163.5" x14ac:dyDescent="0.2">
      <c r="A42" s="54">
        <v>13</v>
      </c>
      <c r="B42" s="58" t="s">
        <v>2626</v>
      </c>
      <c r="C42" s="59" t="s">
        <v>2630</v>
      </c>
      <c r="D42" s="60" t="s">
        <v>325</v>
      </c>
      <c r="E42" s="64">
        <v>2</v>
      </c>
      <c r="F42" s="62" t="s">
        <v>2631</v>
      </c>
      <c r="G42" s="63"/>
      <c r="H42" s="63"/>
      <c r="I42" s="63"/>
      <c r="J42" s="63">
        <v>1786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ht="163.5" x14ac:dyDescent="0.2">
      <c r="A43" s="54">
        <v>14</v>
      </c>
      <c r="B43" s="58" t="s">
        <v>4198</v>
      </c>
      <c r="C43" s="59" t="s">
        <v>4199</v>
      </c>
      <c r="D43" s="60" t="s">
        <v>325</v>
      </c>
      <c r="E43" s="64">
        <v>1</v>
      </c>
      <c r="F43" s="62" t="s">
        <v>4200</v>
      </c>
      <c r="G43" s="63"/>
      <c r="H43" s="63"/>
      <c r="I43" s="63"/>
      <c r="J43" s="63">
        <v>1116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</row>
    <row r="44" spans="1:24" x14ac:dyDescent="0.2">
      <c r="A44" s="114" t="s">
        <v>2661</v>
      </c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31"/>
      <c r="S44" s="31"/>
      <c r="T44" s="31"/>
      <c r="U44" s="31"/>
      <c r="V44" s="31"/>
      <c r="W44" s="31"/>
      <c r="X44" s="31"/>
    </row>
    <row r="45" spans="1:24" ht="240" x14ac:dyDescent="0.2">
      <c r="A45" s="54">
        <v>15</v>
      </c>
      <c r="B45" s="58" t="s">
        <v>2678</v>
      </c>
      <c r="C45" s="59" t="s">
        <v>2679</v>
      </c>
      <c r="D45" s="60" t="s">
        <v>464</v>
      </c>
      <c r="E45" s="61" t="s">
        <v>2206</v>
      </c>
      <c r="F45" s="62">
        <v>4433.8</v>
      </c>
      <c r="G45" s="62">
        <v>415.75</v>
      </c>
      <c r="H45" s="62">
        <v>48.24</v>
      </c>
      <c r="I45" s="62">
        <v>0.65</v>
      </c>
      <c r="J45" s="63">
        <v>1330</v>
      </c>
      <c r="K45" s="63">
        <v>125</v>
      </c>
      <c r="L45" s="63">
        <v>14</v>
      </c>
      <c r="M45" s="63"/>
      <c r="N45" s="63">
        <v>34.19</v>
      </c>
      <c r="O45" s="63">
        <v>10.26</v>
      </c>
      <c r="P45" s="63">
        <v>0.04</v>
      </c>
      <c r="Q45" s="63">
        <v>0.01</v>
      </c>
      <c r="R45" s="31"/>
      <c r="S45" s="31"/>
      <c r="T45" s="31"/>
      <c r="U45" s="31"/>
      <c r="V45" s="31"/>
      <c r="W45" s="31"/>
      <c r="X45" s="31"/>
    </row>
    <row r="46" spans="1:24" ht="192" x14ac:dyDescent="0.2">
      <c r="A46" s="54">
        <v>16</v>
      </c>
      <c r="B46" s="58" t="s">
        <v>2681</v>
      </c>
      <c r="C46" s="59" t="s">
        <v>2682</v>
      </c>
      <c r="D46" s="60" t="s">
        <v>174</v>
      </c>
      <c r="E46" s="61" t="s">
        <v>4201</v>
      </c>
      <c r="F46" s="62">
        <v>42.2</v>
      </c>
      <c r="G46" s="63"/>
      <c r="H46" s="63"/>
      <c r="I46" s="63"/>
      <c r="J46" s="63">
        <v>-1167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</row>
    <row r="47" spans="1:24" ht="129.75" x14ac:dyDescent="0.2">
      <c r="A47" s="54">
        <v>17</v>
      </c>
      <c r="B47" s="58" t="s">
        <v>2684</v>
      </c>
      <c r="C47" s="59" t="s">
        <v>2685</v>
      </c>
      <c r="D47" s="60" t="s">
        <v>174</v>
      </c>
      <c r="E47" s="61" t="s">
        <v>4202</v>
      </c>
      <c r="F47" s="62" t="s">
        <v>2687</v>
      </c>
      <c r="G47" s="63"/>
      <c r="H47" s="63"/>
      <c r="I47" s="63"/>
      <c r="J47" s="63">
        <v>220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ht="115.5" x14ac:dyDescent="0.2">
      <c r="A48" s="54">
        <v>18</v>
      </c>
      <c r="B48" s="58" t="s">
        <v>2688</v>
      </c>
      <c r="C48" s="59" t="s">
        <v>2689</v>
      </c>
      <c r="D48" s="60" t="s">
        <v>174</v>
      </c>
      <c r="E48" s="61" t="s">
        <v>4202</v>
      </c>
      <c r="F48" s="62" t="s">
        <v>2690</v>
      </c>
      <c r="G48" s="63"/>
      <c r="H48" s="63"/>
      <c r="I48" s="63"/>
      <c r="J48" s="63">
        <v>155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ht="240" x14ac:dyDescent="0.2">
      <c r="A49" s="54">
        <v>19</v>
      </c>
      <c r="B49" s="58" t="s">
        <v>2678</v>
      </c>
      <c r="C49" s="59" t="s">
        <v>4455</v>
      </c>
      <c r="D49" s="60" t="s">
        <v>464</v>
      </c>
      <c r="E49" s="61" t="s">
        <v>139</v>
      </c>
      <c r="F49" s="62">
        <v>4433.8</v>
      </c>
      <c r="G49" s="62">
        <v>415.75</v>
      </c>
      <c r="H49" s="62">
        <v>48.24</v>
      </c>
      <c r="I49" s="62">
        <v>0.65</v>
      </c>
      <c r="J49" s="63">
        <v>443</v>
      </c>
      <c r="K49" s="63">
        <v>42</v>
      </c>
      <c r="L49" s="63">
        <v>5</v>
      </c>
      <c r="M49" s="63"/>
      <c r="N49" s="63">
        <v>34.19</v>
      </c>
      <c r="O49" s="63">
        <v>3.42</v>
      </c>
      <c r="P49" s="63">
        <v>0.04</v>
      </c>
      <c r="Q49" s="63"/>
      <c r="R49" s="31"/>
      <c r="S49" s="31"/>
      <c r="T49" s="31"/>
      <c r="U49" s="31"/>
      <c r="V49" s="31"/>
      <c r="W49" s="31"/>
      <c r="X49" s="31"/>
    </row>
    <row r="50" spans="1:24" ht="192" x14ac:dyDescent="0.2">
      <c r="A50" s="54">
        <v>20</v>
      </c>
      <c r="B50" s="58" t="s">
        <v>2681</v>
      </c>
      <c r="C50" s="59" t="s">
        <v>2682</v>
      </c>
      <c r="D50" s="60" t="s">
        <v>174</v>
      </c>
      <c r="E50" s="61" t="s">
        <v>4203</v>
      </c>
      <c r="F50" s="62">
        <v>42.2</v>
      </c>
      <c r="G50" s="63"/>
      <c r="H50" s="63"/>
      <c r="I50" s="63"/>
      <c r="J50" s="63">
        <v>-389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ht="129.75" x14ac:dyDescent="0.2">
      <c r="A51" s="54">
        <v>21</v>
      </c>
      <c r="B51" s="58" t="s">
        <v>2693</v>
      </c>
      <c r="C51" s="59" t="s">
        <v>2694</v>
      </c>
      <c r="D51" s="60" t="s">
        <v>174</v>
      </c>
      <c r="E51" s="61" t="s">
        <v>4204</v>
      </c>
      <c r="F51" s="62" t="s">
        <v>2695</v>
      </c>
      <c r="G51" s="63"/>
      <c r="H51" s="63"/>
      <c r="I51" s="63"/>
      <c r="J51" s="63">
        <v>145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ht="115.5" x14ac:dyDescent="0.2">
      <c r="A52" s="54">
        <v>22</v>
      </c>
      <c r="B52" s="58" t="s">
        <v>4456</v>
      </c>
      <c r="C52" s="59" t="s">
        <v>2696</v>
      </c>
      <c r="D52" s="60" t="s">
        <v>174</v>
      </c>
      <c r="E52" s="61" t="s">
        <v>4204</v>
      </c>
      <c r="F52" s="62" t="s">
        <v>2697</v>
      </c>
      <c r="G52" s="63"/>
      <c r="H52" s="63"/>
      <c r="I52" s="63"/>
      <c r="J52" s="63">
        <v>58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</row>
    <row r="53" spans="1:24" ht="240" x14ac:dyDescent="0.2">
      <c r="A53" s="54">
        <v>23</v>
      </c>
      <c r="B53" s="58" t="s">
        <v>2678</v>
      </c>
      <c r="C53" s="59" t="s">
        <v>4457</v>
      </c>
      <c r="D53" s="60" t="s">
        <v>464</v>
      </c>
      <c r="E53" s="61" t="s">
        <v>2671</v>
      </c>
      <c r="F53" s="62">
        <v>4433.8</v>
      </c>
      <c r="G53" s="62">
        <v>415.75</v>
      </c>
      <c r="H53" s="62">
        <v>48.24</v>
      </c>
      <c r="I53" s="62">
        <v>0.65</v>
      </c>
      <c r="J53" s="63">
        <v>1774</v>
      </c>
      <c r="K53" s="63">
        <v>166</v>
      </c>
      <c r="L53" s="63">
        <v>19</v>
      </c>
      <c r="M53" s="63"/>
      <c r="N53" s="63">
        <v>34.19</v>
      </c>
      <c r="O53" s="63">
        <v>13.68</v>
      </c>
      <c r="P53" s="63">
        <v>0.04</v>
      </c>
      <c r="Q53" s="63">
        <v>0.02</v>
      </c>
      <c r="R53" s="31"/>
      <c r="S53" s="31"/>
      <c r="T53" s="31"/>
      <c r="U53" s="31"/>
      <c r="V53" s="31"/>
      <c r="W53" s="31"/>
      <c r="X53" s="31"/>
    </row>
    <row r="54" spans="1:24" ht="192" x14ac:dyDescent="0.2">
      <c r="A54" s="54">
        <v>24</v>
      </c>
      <c r="B54" s="58" t="s">
        <v>2681</v>
      </c>
      <c r="C54" s="59" t="s">
        <v>2682</v>
      </c>
      <c r="D54" s="60" t="s">
        <v>174</v>
      </c>
      <c r="E54" s="61" t="s">
        <v>4206</v>
      </c>
      <c r="F54" s="62">
        <v>42.2</v>
      </c>
      <c r="G54" s="63"/>
      <c r="H54" s="63"/>
      <c r="I54" s="63"/>
      <c r="J54" s="63">
        <v>-1556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</row>
    <row r="55" spans="1:24" ht="129.75" x14ac:dyDescent="0.2">
      <c r="A55" s="54">
        <v>25</v>
      </c>
      <c r="B55" s="58" t="s">
        <v>4207</v>
      </c>
      <c r="C55" s="59" t="s">
        <v>4208</v>
      </c>
      <c r="D55" s="60" t="s">
        <v>174</v>
      </c>
      <c r="E55" s="61" t="s">
        <v>4209</v>
      </c>
      <c r="F55" s="62" t="s">
        <v>4210</v>
      </c>
      <c r="G55" s="63"/>
      <c r="H55" s="63"/>
      <c r="I55" s="63"/>
      <c r="J55" s="63">
        <v>620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</row>
    <row r="56" spans="1:24" ht="115.5" x14ac:dyDescent="0.2">
      <c r="A56" s="54">
        <v>26</v>
      </c>
      <c r="B56" s="58" t="s">
        <v>4211</v>
      </c>
      <c r="C56" s="59" t="s">
        <v>4212</v>
      </c>
      <c r="D56" s="60" t="s">
        <v>174</v>
      </c>
      <c r="E56" s="61" t="s">
        <v>4209</v>
      </c>
      <c r="F56" s="62" t="s">
        <v>4213</v>
      </c>
      <c r="G56" s="63"/>
      <c r="H56" s="63"/>
      <c r="I56" s="63"/>
      <c r="J56" s="63">
        <v>328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</row>
    <row r="57" spans="1:24" ht="382.5" x14ac:dyDescent="0.2">
      <c r="A57" s="54">
        <v>27</v>
      </c>
      <c r="B57" s="58" t="s">
        <v>2533</v>
      </c>
      <c r="C57" s="59" t="s">
        <v>2698</v>
      </c>
      <c r="D57" s="60" t="s">
        <v>2535</v>
      </c>
      <c r="E57" s="61" t="s">
        <v>4214</v>
      </c>
      <c r="F57" s="62">
        <v>66.62</v>
      </c>
      <c r="G57" s="62">
        <v>44.14</v>
      </c>
      <c r="H57" s="62">
        <v>22.48</v>
      </c>
      <c r="I57" s="63"/>
      <c r="J57" s="63">
        <v>533</v>
      </c>
      <c r="K57" s="63">
        <v>353</v>
      </c>
      <c r="L57" s="63">
        <v>180</v>
      </c>
      <c r="M57" s="63"/>
      <c r="N57" s="63">
        <v>3.52</v>
      </c>
      <c r="O57" s="63">
        <v>28.16</v>
      </c>
      <c r="P57" s="63"/>
      <c r="Q57" s="63"/>
      <c r="R57" s="31"/>
      <c r="S57" s="31"/>
      <c r="T57" s="31"/>
      <c r="U57" s="31"/>
      <c r="V57" s="31"/>
      <c r="W57" s="31"/>
      <c r="X57" s="31"/>
    </row>
    <row r="58" spans="1:24" x14ac:dyDescent="0.2">
      <c r="A58" s="114" t="s">
        <v>2700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31"/>
      <c r="S58" s="31"/>
      <c r="T58" s="31"/>
      <c r="U58" s="31"/>
      <c r="V58" s="31"/>
      <c r="W58" s="31"/>
      <c r="X58" s="31"/>
    </row>
    <row r="59" spans="1:24" ht="103.5" x14ac:dyDescent="0.2">
      <c r="A59" s="54">
        <v>28</v>
      </c>
      <c r="B59" s="58" t="s">
        <v>2701</v>
      </c>
      <c r="C59" s="59" t="s">
        <v>2702</v>
      </c>
      <c r="D59" s="60" t="s">
        <v>325</v>
      </c>
      <c r="E59" s="64">
        <v>4</v>
      </c>
      <c r="F59" s="62" t="s">
        <v>2703</v>
      </c>
      <c r="G59" s="63"/>
      <c r="H59" s="63"/>
      <c r="I59" s="63"/>
      <c r="J59" s="63">
        <v>133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</row>
    <row r="60" spans="1:24" ht="103.5" x14ac:dyDescent="0.2">
      <c r="A60" s="54">
        <v>29</v>
      </c>
      <c r="B60" s="58" t="s">
        <v>4215</v>
      </c>
      <c r="C60" s="59" t="s">
        <v>4216</v>
      </c>
      <c r="D60" s="60" t="s">
        <v>325</v>
      </c>
      <c r="E60" s="64">
        <v>12</v>
      </c>
      <c r="F60" s="62" t="s">
        <v>4217</v>
      </c>
      <c r="G60" s="63"/>
      <c r="H60" s="63"/>
      <c r="I60" s="63"/>
      <c r="J60" s="63">
        <v>704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</row>
    <row r="61" spans="1:24" ht="103.5" x14ac:dyDescent="0.2">
      <c r="A61" s="54">
        <v>30</v>
      </c>
      <c r="B61" s="58" t="s">
        <v>2707</v>
      </c>
      <c r="C61" s="59" t="s">
        <v>2708</v>
      </c>
      <c r="D61" s="60" t="s">
        <v>325</v>
      </c>
      <c r="E61" s="64">
        <v>2</v>
      </c>
      <c r="F61" s="62" t="s">
        <v>2709</v>
      </c>
      <c r="G61" s="63"/>
      <c r="H61" s="63"/>
      <c r="I61" s="63"/>
      <c r="J61" s="63">
        <v>71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</row>
    <row r="62" spans="1:24" ht="81.75" x14ac:dyDescent="0.2">
      <c r="A62" s="54">
        <v>31</v>
      </c>
      <c r="B62" s="58" t="s">
        <v>2710</v>
      </c>
      <c r="C62" s="59" t="s">
        <v>2711</v>
      </c>
      <c r="D62" s="60" t="s">
        <v>325</v>
      </c>
      <c r="E62" s="64">
        <v>2</v>
      </c>
      <c r="F62" s="62" t="s">
        <v>2712</v>
      </c>
      <c r="G62" s="63"/>
      <c r="H62" s="63"/>
      <c r="I62" s="63"/>
      <c r="J62" s="63">
        <v>66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</row>
    <row r="63" spans="1:24" ht="57.75" x14ac:dyDescent="0.2">
      <c r="A63" s="54">
        <v>32</v>
      </c>
      <c r="B63" s="58" t="s">
        <v>4218</v>
      </c>
      <c r="C63" s="59" t="s">
        <v>4219</v>
      </c>
      <c r="D63" s="60" t="s">
        <v>325</v>
      </c>
      <c r="E63" s="64">
        <v>2</v>
      </c>
      <c r="F63" s="62" t="s">
        <v>4220</v>
      </c>
      <c r="G63" s="63"/>
      <c r="H63" s="63"/>
      <c r="I63" s="63"/>
      <c r="J63" s="63">
        <v>92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</row>
    <row r="64" spans="1:24" ht="57.75" x14ac:dyDescent="0.2">
      <c r="A64" s="54">
        <v>33</v>
      </c>
      <c r="B64" s="58" t="s">
        <v>4458</v>
      </c>
      <c r="C64" s="59" t="s">
        <v>4221</v>
      </c>
      <c r="D64" s="60" t="s">
        <v>325</v>
      </c>
      <c r="E64" s="64">
        <v>4</v>
      </c>
      <c r="F64" s="62" t="s">
        <v>4222</v>
      </c>
      <c r="G64" s="63"/>
      <c r="H64" s="63"/>
      <c r="I64" s="63"/>
      <c r="J64" s="63">
        <v>207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</row>
    <row r="65" spans="1:24" ht="115.5" x14ac:dyDescent="0.2">
      <c r="A65" s="54">
        <v>34</v>
      </c>
      <c r="B65" s="58" t="s">
        <v>2716</v>
      </c>
      <c r="C65" s="59" t="s">
        <v>2717</v>
      </c>
      <c r="D65" s="60" t="s">
        <v>325</v>
      </c>
      <c r="E65" s="64">
        <v>12</v>
      </c>
      <c r="F65" s="62" t="s">
        <v>2718</v>
      </c>
      <c r="G65" s="63"/>
      <c r="H65" s="63"/>
      <c r="I65" s="63"/>
      <c r="J65" s="63">
        <v>429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</row>
    <row r="66" spans="1:24" ht="139.5" x14ac:dyDescent="0.2">
      <c r="A66" s="54">
        <v>35</v>
      </c>
      <c r="B66" s="58" t="s">
        <v>4459</v>
      </c>
      <c r="C66" s="59" t="s">
        <v>2720</v>
      </c>
      <c r="D66" s="60" t="s">
        <v>325</v>
      </c>
      <c r="E66" s="64">
        <v>12</v>
      </c>
      <c r="F66" s="62" t="s">
        <v>2721</v>
      </c>
      <c r="G66" s="63"/>
      <c r="H66" s="63"/>
      <c r="I66" s="63"/>
      <c r="J66" s="63">
        <v>109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</row>
    <row r="67" spans="1:24" ht="115.5" x14ac:dyDescent="0.2">
      <c r="A67" s="54">
        <v>36</v>
      </c>
      <c r="B67" s="58" t="s">
        <v>2722</v>
      </c>
      <c r="C67" s="59" t="s">
        <v>2723</v>
      </c>
      <c r="D67" s="60" t="s">
        <v>325</v>
      </c>
      <c r="E67" s="64">
        <v>24</v>
      </c>
      <c r="F67" s="62" t="s">
        <v>2724</v>
      </c>
      <c r="G67" s="63"/>
      <c r="H67" s="63"/>
      <c r="I67" s="63"/>
      <c r="J67" s="63">
        <v>107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</row>
    <row r="68" spans="1:24" ht="115.5" x14ac:dyDescent="0.2">
      <c r="A68" s="54">
        <v>37</v>
      </c>
      <c r="B68" s="58" t="s">
        <v>2725</v>
      </c>
      <c r="C68" s="59" t="s">
        <v>2726</v>
      </c>
      <c r="D68" s="60" t="s">
        <v>325</v>
      </c>
      <c r="E68" s="64">
        <v>4</v>
      </c>
      <c r="F68" s="62" t="s">
        <v>2727</v>
      </c>
      <c r="G68" s="63"/>
      <c r="H68" s="63"/>
      <c r="I68" s="63"/>
      <c r="J68" s="63">
        <v>24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</row>
    <row r="69" spans="1:24" ht="115.5" x14ac:dyDescent="0.2">
      <c r="A69" s="54">
        <v>38</v>
      </c>
      <c r="B69" s="58" t="s">
        <v>2719</v>
      </c>
      <c r="C69" s="59" t="s">
        <v>4223</v>
      </c>
      <c r="D69" s="60" t="s">
        <v>325</v>
      </c>
      <c r="E69" s="64">
        <v>34</v>
      </c>
      <c r="F69" s="62" t="s">
        <v>4224</v>
      </c>
      <c r="G69" s="63"/>
      <c r="H69" s="63"/>
      <c r="I69" s="63"/>
      <c r="J69" s="63">
        <v>277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</row>
    <row r="70" spans="1:24" x14ac:dyDescent="0.2">
      <c r="A70" s="114" t="s">
        <v>90</v>
      </c>
      <c r="B70" s="113"/>
      <c r="C70" s="113"/>
      <c r="D70" s="113"/>
      <c r="E70" s="113"/>
      <c r="F70" s="113"/>
      <c r="G70" s="113"/>
      <c r="H70" s="113"/>
      <c r="I70" s="113"/>
      <c r="J70" s="62">
        <v>16007</v>
      </c>
      <c r="K70" s="62">
        <v>903</v>
      </c>
      <c r="L70" s="62">
        <v>553</v>
      </c>
      <c r="M70" s="62">
        <v>27</v>
      </c>
      <c r="N70" s="63"/>
      <c r="O70" s="62">
        <v>74.5</v>
      </c>
      <c r="P70" s="63"/>
      <c r="Q70" s="62">
        <v>1.69</v>
      </c>
      <c r="R70" s="31"/>
      <c r="S70" s="31"/>
      <c r="T70" s="31"/>
      <c r="U70" s="31"/>
      <c r="V70" s="31"/>
      <c r="W70" s="31"/>
      <c r="X70" s="31"/>
    </row>
    <row r="71" spans="1:24" x14ac:dyDescent="0.2">
      <c r="A71" s="114" t="s">
        <v>2728</v>
      </c>
      <c r="B71" s="113"/>
      <c r="C71" s="113"/>
      <c r="D71" s="113"/>
      <c r="E71" s="113"/>
      <c r="F71" s="113"/>
      <c r="G71" s="113"/>
      <c r="H71" s="113"/>
      <c r="I71" s="113"/>
      <c r="J71" s="62">
        <v>16051</v>
      </c>
      <c r="K71" s="62">
        <v>931</v>
      </c>
      <c r="L71" s="62">
        <v>569</v>
      </c>
      <c r="M71" s="62">
        <v>28</v>
      </c>
      <c r="N71" s="63"/>
      <c r="O71" s="62">
        <v>76.73</v>
      </c>
      <c r="P71" s="63"/>
      <c r="Q71" s="62">
        <v>1.69</v>
      </c>
      <c r="R71" s="31"/>
      <c r="S71" s="31"/>
      <c r="T71" s="31"/>
      <c r="U71" s="31"/>
      <c r="V71" s="31"/>
      <c r="W71" s="31"/>
      <c r="X71" s="31"/>
    </row>
    <row r="72" spans="1:24" x14ac:dyDescent="0.2">
      <c r="A72" s="114" t="s">
        <v>92</v>
      </c>
      <c r="B72" s="113"/>
      <c r="C72" s="113"/>
      <c r="D72" s="113"/>
      <c r="E72" s="113"/>
      <c r="F72" s="113"/>
      <c r="G72" s="113"/>
      <c r="H72" s="113"/>
      <c r="I72" s="113"/>
      <c r="J72" s="63"/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</row>
    <row r="73" spans="1:24" x14ac:dyDescent="0.2">
      <c r="A73" s="114" t="s">
        <v>4225</v>
      </c>
      <c r="B73" s="113"/>
      <c r="C73" s="113"/>
      <c r="D73" s="113"/>
      <c r="E73" s="113"/>
      <c r="F73" s="113"/>
      <c r="G73" s="113"/>
      <c r="H73" s="113"/>
      <c r="I73" s="113"/>
      <c r="J73" s="62">
        <v>44</v>
      </c>
      <c r="K73" s="62">
        <v>27</v>
      </c>
      <c r="L73" s="62">
        <v>17</v>
      </c>
      <c r="M73" s="62">
        <v>1</v>
      </c>
      <c r="N73" s="63"/>
      <c r="O73" s="62">
        <v>2.2349999999999999</v>
      </c>
      <c r="P73" s="63"/>
      <c r="Q73" s="63"/>
      <c r="R73" s="31"/>
      <c r="S73" s="31"/>
      <c r="T73" s="31"/>
      <c r="U73" s="31"/>
      <c r="V73" s="31"/>
      <c r="W73" s="31"/>
      <c r="X73" s="31"/>
    </row>
    <row r="74" spans="1:24" x14ac:dyDescent="0.2">
      <c r="A74" s="114" t="s">
        <v>91</v>
      </c>
      <c r="B74" s="113"/>
      <c r="C74" s="113"/>
      <c r="D74" s="113"/>
      <c r="E74" s="113"/>
      <c r="F74" s="113"/>
      <c r="G74" s="113"/>
      <c r="H74" s="113"/>
      <c r="I74" s="113"/>
      <c r="J74" s="62">
        <v>1061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</row>
    <row r="75" spans="1:24" x14ac:dyDescent="0.2">
      <c r="A75" s="114" t="s">
        <v>92</v>
      </c>
      <c r="B75" s="113"/>
      <c r="C75" s="113"/>
      <c r="D75" s="113"/>
      <c r="E75" s="113"/>
      <c r="F75" s="113"/>
      <c r="G75" s="113"/>
      <c r="H75" s="113"/>
      <c r="I75" s="113"/>
      <c r="J75" s="63"/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</row>
    <row r="76" spans="1:24" x14ac:dyDescent="0.2">
      <c r="A76" s="114" t="s">
        <v>4460</v>
      </c>
      <c r="B76" s="113"/>
      <c r="C76" s="113"/>
      <c r="D76" s="113"/>
      <c r="E76" s="113"/>
      <c r="F76" s="113"/>
      <c r="G76" s="113"/>
      <c r="H76" s="113"/>
      <c r="I76" s="113"/>
      <c r="J76" s="62">
        <v>89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</row>
    <row r="77" spans="1:24" x14ac:dyDescent="0.2">
      <c r="A77" s="114" t="s">
        <v>4227</v>
      </c>
      <c r="B77" s="113"/>
      <c r="C77" s="113"/>
      <c r="D77" s="113"/>
      <c r="E77" s="113"/>
      <c r="F77" s="113"/>
      <c r="G77" s="113"/>
      <c r="H77" s="113"/>
      <c r="I77" s="113"/>
      <c r="J77" s="62">
        <v>33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</row>
    <row r="78" spans="1:24" x14ac:dyDescent="0.2">
      <c r="A78" s="114" t="s">
        <v>4228</v>
      </c>
      <c r="B78" s="113"/>
      <c r="C78" s="113"/>
      <c r="D78" s="113"/>
      <c r="E78" s="113"/>
      <c r="F78" s="113"/>
      <c r="G78" s="113"/>
      <c r="H78" s="113"/>
      <c r="I78" s="113"/>
      <c r="J78" s="62">
        <v>364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</row>
    <row r="79" spans="1:24" x14ac:dyDescent="0.2">
      <c r="A79" s="114" t="s">
        <v>4461</v>
      </c>
      <c r="B79" s="113"/>
      <c r="C79" s="113"/>
      <c r="D79" s="113"/>
      <c r="E79" s="113"/>
      <c r="F79" s="113"/>
      <c r="G79" s="113"/>
      <c r="H79" s="113"/>
      <c r="I79" s="113"/>
      <c r="J79" s="62">
        <v>575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</row>
    <row r="80" spans="1:24" x14ac:dyDescent="0.2">
      <c r="A80" s="114" t="s">
        <v>95</v>
      </c>
      <c r="B80" s="113"/>
      <c r="C80" s="113"/>
      <c r="D80" s="113"/>
      <c r="E80" s="113"/>
      <c r="F80" s="113"/>
      <c r="G80" s="113"/>
      <c r="H80" s="113"/>
      <c r="I80" s="113"/>
      <c r="J80" s="62">
        <v>718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</row>
    <row r="81" spans="1:24" x14ac:dyDescent="0.2">
      <c r="A81" s="114" t="s">
        <v>92</v>
      </c>
      <c r="B81" s="113"/>
      <c r="C81" s="113"/>
      <c r="D81" s="113"/>
      <c r="E81" s="113"/>
      <c r="F81" s="113"/>
      <c r="G81" s="113"/>
      <c r="H81" s="113"/>
      <c r="I81" s="113"/>
      <c r="J81" s="63"/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</row>
    <row r="82" spans="1:24" x14ac:dyDescent="0.2">
      <c r="A82" s="114" t="s">
        <v>4462</v>
      </c>
      <c r="B82" s="113"/>
      <c r="C82" s="113"/>
      <c r="D82" s="113"/>
      <c r="E82" s="113"/>
      <c r="F82" s="113"/>
      <c r="G82" s="113"/>
      <c r="H82" s="113"/>
      <c r="I82" s="113"/>
      <c r="J82" s="62">
        <v>67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</row>
    <row r="83" spans="1:24" x14ac:dyDescent="0.2">
      <c r="A83" s="114" t="s">
        <v>4231</v>
      </c>
      <c r="B83" s="113"/>
      <c r="C83" s="113"/>
      <c r="D83" s="113"/>
      <c r="E83" s="113"/>
      <c r="F83" s="113"/>
      <c r="G83" s="113"/>
      <c r="H83" s="113"/>
      <c r="I83" s="113"/>
      <c r="J83" s="62">
        <v>23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</row>
    <row r="84" spans="1:24" x14ac:dyDescent="0.2">
      <c r="A84" s="114" t="s">
        <v>4232</v>
      </c>
      <c r="B84" s="113"/>
      <c r="C84" s="113"/>
      <c r="D84" s="113"/>
      <c r="E84" s="113"/>
      <c r="F84" s="113"/>
      <c r="G84" s="113"/>
      <c r="H84" s="113"/>
      <c r="I84" s="113"/>
      <c r="J84" s="62">
        <v>255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</row>
    <row r="85" spans="1:24" x14ac:dyDescent="0.2">
      <c r="A85" s="114" t="s">
        <v>4463</v>
      </c>
      <c r="B85" s="113"/>
      <c r="C85" s="113"/>
      <c r="D85" s="113"/>
      <c r="E85" s="113"/>
      <c r="F85" s="113"/>
      <c r="G85" s="113"/>
      <c r="H85" s="113"/>
      <c r="I85" s="113"/>
      <c r="J85" s="62">
        <v>373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</row>
    <row r="86" spans="1:24" x14ac:dyDescent="0.2">
      <c r="A86" s="115" t="s">
        <v>2738</v>
      </c>
      <c r="B86" s="113"/>
      <c r="C86" s="113"/>
      <c r="D86" s="113"/>
      <c r="E86" s="113"/>
      <c r="F86" s="113"/>
      <c r="G86" s="113"/>
      <c r="H86" s="113"/>
      <c r="I86" s="113"/>
      <c r="J86" s="65">
        <v>17830</v>
      </c>
      <c r="K86" s="63"/>
      <c r="L86" s="63"/>
      <c r="M86" s="63"/>
      <c r="N86" s="63"/>
      <c r="O86" s="65">
        <v>76.73</v>
      </c>
      <c r="P86" s="63"/>
      <c r="Q86" s="65">
        <v>1.69</v>
      </c>
      <c r="R86" s="31"/>
      <c r="S86" s="31"/>
      <c r="T86" s="31"/>
      <c r="U86" s="31"/>
      <c r="V86" s="31"/>
      <c r="W86" s="31"/>
      <c r="X86" s="31"/>
    </row>
    <row r="87" spans="1:24" x14ac:dyDescent="0.2">
      <c r="A87" s="112" t="s">
        <v>4234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31"/>
      <c r="S87" s="31"/>
      <c r="T87" s="31"/>
      <c r="U87" s="31"/>
      <c r="V87" s="31"/>
      <c r="W87" s="31"/>
      <c r="X87" s="31"/>
    </row>
    <row r="88" spans="1:24" ht="120" x14ac:dyDescent="0.2">
      <c r="A88" s="54">
        <v>39</v>
      </c>
      <c r="B88" s="58" t="s">
        <v>2852</v>
      </c>
      <c r="C88" s="59" t="s">
        <v>2858</v>
      </c>
      <c r="D88" s="60" t="s">
        <v>2211</v>
      </c>
      <c r="E88" s="61" t="s">
        <v>4235</v>
      </c>
      <c r="F88" s="62">
        <v>35.380000000000003</v>
      </c>
      <c r="G88" s="62">
        <v>20.190000000000001</v>
      </c>
      <c r="H88" s="62">
        <v>4.4800000000000004</v>
      </c>
      <c r="I88" s="62">
        <v>0.16</v>
      </c>
      <c r="J88" s="63">
        <v>177</v>
      </c>
      <c r="K88" s="63">
        <v>101</v>
      </c>
      <c r="L88" s="63">
        <v>22</v>
      </c>
      <c r="M88" s="63">
        <v>1</v>
      </c>
      <c r="N88" s="63">
        <v>1.78</v>
      </c>
      <c r="O88" s="63">
        <v>8.9</v>
      </c>
      <c r="P88" s="63">
        <v>0.01</v>
      </c>
      <c r="Q88" s="63">
        <v>0.05</v>
      </c>
      <c r="R88" s="31"/>
      <c r="S88" s="31"/>
      <c r="T88" s="31"/>
      <c r="U88" s="31"/>
      <c r="V88" s="31"/>
      <c r="W88" s="31"/>
      <c r="X88" s="31"/>
    </row>
    <row r="89" spans="1:24" ht="216" x14ac:dyDescent="0.2">
      <c r="A89" s="54">
        <v>40</v>
      </c>
      <c r="B89" s="58" t="s">
        <v>2860</v>
      </c>
      <c r="C89" s="59" t="s">
        <v>2861</v>
      </c>
      <c r="D89" s="60" t="s">
        <v>325</v>
      </c>
      <c r="E89" s="64">
        <v>3</v>
      </c>
      <c r="F89" s="62">
        <v>52.02</v>
      </c>
      <c r="G89" s="63"/>
      <c r="H89" s="63"/>
      <c r="I89" s="63"/>
      <c r="J89" s="63">
        <v>156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</row>
    <row r="90" spans="1:24" ht="216" x14ac:dyDescent="0.2">
      <c r="A90" s="54">
        <v>41</v>
      </c>
      <c r="B90" s="58" t="s">
        <v>2862</v>
      </c>
      <c r="C90" s="59" t="s">
        <v>2863</v>
      </c>
      <c r="D90" s="60" t="s">
        <v>325</v>
      </c>
      <c r="E90" s="64">
        <v>2</v>
      </c>
      <c r="F90" s="62">
        <v>76.73</v>
      </c>
      <c r="G90" s="63"/>
      <c r="H90" s="63"/>
      <c r="I90" s="63"/>
      <c r="J90" s="63">
        <v>153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</row>
    <row r="91" spans="1:24" x14ac:dyDescent="0.2">
      <c r="A91" s="114" t="s">
        <v>90</v>
      </c>
      <c r="B91" s="113"/>
      <c r="C91" s="113"/>
      <c r="D91" s="113"/>
      <c r="E91" s="113"/>
      <c r="F91" s="113"/>
      <c r="G91" s="113"/>
      <c r="H91" s="113"/>
      <c r="I91" s="113"/>
      <c r="J91" s="62">
        <v>486</v>
      </c>
      <c r="K91" s="62">
        <v>101</v>
      </c>
      <c r="L91" s="62">
        <v>22</v>
      </c>
      <c r="M91" s="62">
        <v>1</v>
      </c>
      <c r="N91" s="63"/>
      <c r="O91" s="62">
        <v>8.9</v>
      </c>
      <c r="P91" s="63"/>
      <c r="Q91" s="62">
        <v>0.05</v>
      </c>
      <c r="R91" s="31"/>
      <c r="S91" s="31"/>
      <c r="T91" s="31"/>
      <c r="U91" s="31"/>
      <c r="V91" s="31"/>
      <c r="W91" s="31"/>
      <c r="X91" s="31"/>
    </row>
    <row r="92" spans="1:24" x14ac:dyDescent="0.2">
      <c r="A92" s="114" t="s">
        <v>4236</v>
      </c>
      <c r="B92" s="113"/>
      <c r="C92" s="113"/>
      <c r="D92" s="113"/>
      <c r="E92" s="113"/>
      <c r="F92" s="113"/>
      <c r="G92" s="113"/>
      <c r="H92" s="113"/>
      <c r="I92" s="113"/>
      <c r="J92" s="62">
        <v>492</v>
      </c>
      <c r="K92" s="62">
        <v>106</v>
      </c>
      <c r="L92" s="62">
        <v>23</v>
      </c>
      <c r="M92" s="62">
        <v>1</v>
      </c>
      <c r="N92" s="63"/>
      <c r="O92" s="62">
        <v>9.35</v>
      </c>
      <c r="P92" s="63"/>
      <c r="Q92" s="62">
        <v>0.05</v>
      </c>
      <c r="R92" s="31"/>
      <c r="S92" s="31"/>
      <c r="T92" s="31"/>
      <c r="U92" s="31"/>
      <c r="V92" s="31"/>
      <c r="W92" s="31"/>
      <c r="X92" s="31"/>
    </row>
    <row r="93" spans="1:24" x14ac:dyDescent="0.2">
      <c r="A93" s="114" t="s">
        <v>91</v>
      </c>
      <c r="B93" s="113"/>
      <c r="C93" s="113"/>
      <c r="D93" s="113"/>
      <c r="E93" s="113"/>
      <c r="F93" s="113"/>
      <c r="G93" s="113"/>
      <c r="H93" s="113"/>
      <c r="I93" s="113"/>
      <c r="J93" s="62">
        <v>137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</row>
    <row r="94" spans="1:24" x14ac:dyDescent="0.2">
      <c r="A94" s="114" t="s">
        <v>92</v>
      </c>
      <c r="B94" s="113"/>
      <c r="C94" s="113"/>
      <c r="D94" s="113"/>
      <c r="E94" s="113"/>
      <c r="F94" s="113"/>
      <c r="G94" s="113"/>
      <c r="H94" s="113"/>
      <c r="I94" s="113"/>
      <c r="J94" s="63"/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</row>
    <row r="95" spans="1:24" x14ac:dyDescent="0.2">
      <c r="A95" s="114" t="s">
        <v>4237</v>
      </c>
      <c r="B95" s="113"/>
      <c r="C95" s="113"/>
      <c r="D95" s="113"/>
      <c r="E95" s="113"/>
      <c r="F95" s="113"/>
      <c r="G95" s="113"/>
      <c r="H95" s="113"/>
      <c r="I95" s="113"/>
      <c r="J95" s="62">
        <v>137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</row>
    <row r="96" spans="1:24" x14ac:dyDescent="0.2">
      <c r="A96" s="114" t="s">
        <v>95</v>
      </c>
      <c r="B96" s="113"/>
      <c r="C96" s="113"/>
      <c r="D96" s="113"/>
      <c r="E96" s="113"/>
      <c r="F96" s="113"/>
      <c r="G96" s="113"/>
      <c r="H96" s="113"/>
      <c r="I96" s="113"/>
      <c r="J96" s="62">
        <v>89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</row>
    <row r="97" spans="1:24" x14ac:dyDescent="0.2">
      <c r="A97" s="114" t="s">
        <v>92</v>
      </c>
      <c r="B97" s="113"/>
      <c r="C97" s="113"/>
      <c r="D97" s="113"/>
      <c r="E97" s="113"/>
      <c r="F97" s="113"/>
      <c r="G97" s="113"/>
      <c r="H97" s="113"/>
      <c r="I97" s="113"/>
      <c r="J97" s="63"/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</row>
    <row r="98" spans="1:24" x14ac:dyDescent="0.2">
      <c r="A98" s="114" t="s">
        <v>4238</v>
      </c>
      <c r="B98" s="113"/>
      <c r="C98" s="113"/>
      <c r="D98" s="113"/>
      <c r="E98" s="113"/>
      <c r="F98" s="113"/>
      <c r="G98" s="113"/>
      <c r="H98" s="113"/>
      <c r="I98" s="113"/>
      <c r="J98" s="62">
        <v>89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</row>
    <row r="99" spans="1:24" x14ac:dyDescent="0.2">
      <c r="A99" s="115" t="s">
        <v>4239</v>
      </c>
      <c r="B99" s="113"/>
      <c r="C99" s="113"/>
      <c r="D99" s="113"/>
      <c r="E99" s="113"/>
      <c r="F99" s="113"/>
      <c r="G99" s="113"/>
      <c r="H99" s="113"/>
      <c r="I99" s="113"/>
      <c r="J99" s="65">
        <v>718</v>
      </c>
      <c r="K99" s="63"/>
      <c r="L99" s="63"/>
      <c r="M99" s="63"/>
      <c r="N99" s="63"/>
      <c r="O99" s="65">
        <v>9.35</v>
      </c>
      <c r="P99" s="63"/>
      <c r="Q99" s="65">
        <v>0.05</v>
      </c>
      <c r="R99" s="31"/>
      <c r="S99" s="31"/>
      <c r="T99" s="31"/>
      <c r="U99" s="31"/>
      <c r="V99" s="31"/>
      <c r="W99" s="31"/>
      <c r="X99" s="31"/>
    </row>
    <row r="100" spans="1:24" x14ac:dyDescent="0.2">
      <c r="A100" s="110" t="s">
        <v>99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31"/>
      <c r="S100" s="31"/>
      <c r="T100" s="31"/>
      <c r="U100" s="31"/>
      <c r="V100" s="31"/>
      <c r="W100" s="31"/>
      <c r="X100" s="31"/>
    </row>
    <row r="101" spans="1:24" x14ac:dyDescent="0.2">
      <c r="A101" s="114" t="s">
        <v>100</v>
      </c>
      <c r="B101" s="113"/>
      <c r="C101" s="113"/>
      <c r="D101" s="113"/>
      <c r="E101" s="113"/>
      <c r="F101" s="113"/>
      <c r="G101" s="113"/>
      <c r="H101" s="113"/>
      <c r="I101" s="113"/>
      <c r="J101" s="62">
        <v>16493</v>
      </c>
      <c r="K101" s="62">
        <v>1004</v>
      </c>
      <c r="L101" s="62">
        <v>575</v>
      </c>
      <c r="M101" s="62">
        <v>28</v>
      </c>
      <c r="N101" s="63"/>
      <c r="O101" s="62">
        <v>83.4</v>
      </c>
      <c r="P101" s="63"/>
      <c r="Q101" s="62">
        <v>1.74</v>
      </c>
      <c r="R101" s="31"/>
      <c r="S101" s="31"/>
      <c r="T101" s="31"/>
      <c r="U101" s="31"/>
      <c r="V101" s="31"/>
      <c r="W101" s="31"/>
      <c r="X101" s="31"/>
    </row>
    <row r="102" spans="1:24" x14ac:dyDescent="0.2">
      <c r="A102" s="114" t="s">
        <v>2910</v>
      </c>
      <c r="B102" s="113"/>
      <c r="C102" s="113"/>
      <c r="D102" s="113"/>
      <c r="E102" s="113"/>
      <c r="F102" s="113"/>
      <c r="G102" s="113"/>
      <c r="H102" s="113"/>
      <c r="I102" s="113"/>
      <c r="J102" s="62">
        <v>16543</v>
      </c>
      <c r="K102" s="62">
        <v>1037</v>
      </c>
      <c r="L102" s="62">
        <v>592</v>
      </c>
      <c r="M102" s="62">
        <v>29</v>
      </c>
      <c r="N102" s="63"/>
      <c r="O102" s="62">
        <v>86.08</v>
      </c>
      <c r="P102" s="63"/>
      <c r="Q102" s="62">
        <v>1.74</v>
      </c>
      <c r="R102" s="31"/>
      <c r="S102" s="31"/>
      <c r="T102" s="31"/>
      <c r="U102" s="31"/>
      <c r="V102" s="31"/>
      <c r="W102" s="31"/>
      <c r="X102" s="31"/>
    </row>
    <row r="103" spans="1:24" x14ac:dyDescent="0.2">
      <c r="A103" s="114" t="s">
        <v>91</v>
      </c>
      <c r="B103" s="113"/>
      <c r="C103" s="113"/>
      <c r="D103" s="113"/>
      <c r="E103" s="113"/>
      <c r="F103" s="113"/>
      <c r="G103" s="113"/>
      <c r="H103" s="113"/>
      <c r="I103" s="113"/>
      <c r="J103" s="62">
        <v>1198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</row>
    <row r="104" spans="1:24" x14ac:dyDescent="0.2">
      <c r="A104" s="114" t="s">
        <v>92</v>
      </c>
      <c r="B104" s="113"/>
      <c r="C104" s="113"/>
      <c r="D104" s="113"/>
      <c r="E104" s="113"/>
      <c r="F104" s="113"/>
      <c r="G104" s="113"/>
      <c r="H104" s="113"/>
      <c r="I104" s="113"/>
      <c r="J104" s="63"/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</row>
    <row r="105" spans="1:24" x14ac:dyDescent="0.2">
      <c r="A105" s="114" t="s">
        <v>4460</v>
      </c>
      <c r="B105" s="113"/>
      <c r="C105" s="113"/>
      <c r="D105" s="113"/>
      <c r="E105" s="113"/>
      <c r="F105" s="113"/>
      <c r="G105" s="113"/>
      <c r="H105" s="113"/>
      <c r="I105" s="113"/>
      <c r="J105" s="62">
        <v>89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</row>
    <row r="106" spans="1:24" x14ac:dyDescent="0.2">
      <c r="A106" s="114" t="s">
        <v>4227</v>
      </c>
      <c r="B106" s="113"/>
      <c r="C106" s="113"/>
      <c r="D106" s="113"/>
      <c r="E106" s="113"/>
      <c r="F106" s="113"/>
      <c r="G106" s="113"/>
      <c r="H106" s="113"/>
      <c r="I106" s="113"/>
      <c r="J106" s="62">
        <v>33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</row>
    <row r="107" spans="1:24" x14ac:dyDescent="0.2">
      <c r="A107" s="114" t="s">
        <v>4228</v>
      </c>
      <c r="B107" s="113"/>
      <c r="C107" s="113"/>
      <c r="D107" s="113"/>
      <c r="E107" s="113"/>
      <c r="F107" s="113"/>
      <c r="G107" s="113"/>
      <c r="H107" s="113"/>
      <c r="I107" s="113"/>
      <c r="J107" s="62">
        <v>364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</row>
    <row r="108" spans="1:24" x14ac:dyDescent="0.2">
      <c r="A108" s="114" t="s">
        <v>4464</v>
      </c>
      <c r="B108" s="113"/>
      <c r="C108" s="113"/>
      <c r="D108" s="113"/>
      <c r="E108" s="113"/>
      <c r="F108" s="113"/>
      <c r="G108" s="113"/>
      <c r="H108" s="113"/>
      <c r="I108" s="113"/>
      <c r="J108" s="62">
        <v>712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  <c r="W108" s="31"/>
      <c r="X108" s="31"/>
    </row>
    <row r="109" spans="1:24" x14ac:dyDescent="0.2">
      <c r="A109" s="114" t="s">
        <v>95</v>
      </c>
      <c r="B109" s="113"/>
      <c r="C109" s="113"/>
      <c r="D109" s="113"/>
      <c r="E109" s="113"/>
      <c r="F109" s="113"/>
      <c r="G109" s="113"/>
      <c r="H109" s="113"/>
      <c r="I109" s="113"/>
      <c r="J109" s="62">
        <v>807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  <c r="X109" s="31"/>
    </row>
    <row r="110" spans="1:24" x14ac:dyDescent="0.2">
      <c r="A110" s="114" t="s">
        <v>92</v>
      </c>
      <c r="B110" s="113"/>
      <c r="C110" s="113"/>
      <c r="D110" s="113"/>
      <c r="E110" s="113"/>
      <c r="F110" s="113"/>
      <c r="G110" s="113"/>
      <c r="H110" s="113"/>
      <c r="I110" s="113"/>
      <c r="J110" s="63"/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  <c r="W110" s="31"/>
      <c r="X110" s="31"/>
    </row>
    <row r="111" spans="1:24" x14ac:dyDescent="0.2">
      <c r="A111" s="114" t="s">
        <v>4462</v>
      </c>
      <c r="B111" s="113"/>
      <c r="C111" s="113"/>
      <c r="D111" s="113"/>
      <c r="E111" s="113"/>
      <c r="F111" s="113"/>
      <c r="G111" s="113"/>
      <c r="H111" s="113"/>
      <c r="I111" s="113"/>
      <c r="J111" s="62">
        <v>67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  <c r="X111" s="31"/>
    </row>
    <row r="112" spans="1:24" x14ac:dyDescent="0.2">
      <c r="A112" s="114" t="s">
        <v>4231</v>
      </c>
      <c r="B112" s="113"/>
      <c r="C112" s="113"/>
      <c r="D112" s="113"/>
      <c r="E112" s="113"/>
      <c r="F112" s="113"/>
      <c r="G112" s="113"/>
      <c r="H112" s="113"/>
      <c r="I112" s="113"/>
      <c r="J112" s="62">
        <v>23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</row>
    <row r="113" spans="1:24" x14ac:dyDescent="0.2">
      <c r="A113" s="114" t="s">
        <v>4232</v>
      </c>
      <c r="B113" s="113"/>
      <c r="C113" s="113"/>
      <c r="D113" s="113"/>
      <c r="E113" s="113"/>
      <c r="F113" s="113"/>
      <c r="G113" s="113"/>
      <c r="H113" s="113"/>
      <c r="I113" s="113"/>
      <c r="J113" s="62">
        <v>255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</row>
    <row r="114" spans="1:24" x14ac:dyDescent="0.2">
      <c r="A114" s="114" t="s">
        <v>4465</v>
      </c>
      <c r="B114" s="113"/>
      <c r="C114" s="113"/>
      <c r="D114" s="113"/>
      <c r="E114" s="113"/>
      <c r="F114" s="113"/>
      <c r="G114" s="113"/>
      <c r="H114" s="113"/>
      <c r="I114" s="113"/>
      <c r="J114" s="62">
        <v>462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</row>
    <row r="115" spans="1:24" x14ac:dyDescent="0.2">
      <c r="A115" s="115" t="s">
        <v>843</v>
      </c>
      <c r="B115" s="113"/>
      <c r="C115" s="113"/>
      <c r="D115" s="113"/>
      <c r="E115" s="113"/>
      <c r="F115" s="113"/>
      <c r="G115" s="113"/>
      <c r="H115" s="113"/>
      <c r="I115" s="113"/>
      <c r="J115" s="63"/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  <c r="W115" s="31"/>
      <c r="X115" s="31"/>
    </row>
    <row r="116" spans="1:24" x14ac:dyDescent="0.2">
      <c r="A116" s="114" t="s">
        <v>2917</v>
      </c>
      <c r="B116" s="113"/>
      <c r="C116" s="113"/>
      <c r="D116" s="113"/>
      <c r="E116" s="113"/>
      <c r="F116" s="113"/>
      <c r="G116" s="113"/>
      <c r="H116" s="113"/>
      <c r="I116" s="113"/>
      <c r="J116" s="62">
        <v>17830</v>
      </c>
      <c r="K116" s="63"/>
      <c r="L116" s="63"/>
      <c r="M116" s="63"/>
      <c r="N116" s="63"/>
      <c r="O116" s="62">
        <v>76.73</v>
      </c>
      <c r="P116" s="63"/>
      <c r="Q116" s="62">
        <v>1.69</v>
      </c>
      <c r="R116" s="31"/>
      <c r="S116" s="31"/>
      <c r="T116" s="31"/>
      <c r="U116" s="31"/>
      <c r="V116" s="31"/>
      <c r="W116" s="31"/>
      <c r="X116" s="31"/>
    </row>
    <row r="117" spans="1:24" x14ac:dyDescent="0.2">
      <c r="A117" s="114" t="s">
        <v>4242</v>
      </c>
      <c r="B117" s="113"/>
      <c r="C117" s="113"/>
      <c r="D117" s="113"/>
      <c r="E117" s="113"/>
      <c r="F117" s="113"/>
      <c r="G117" s="113"/>
      <c r="H117" s="113"/>
      <c r="I117" s="113"/>
      <c r="J117" s="62">
        <v>718</v>
      </c>
      <c r="K117" s="63"/>
      <c r="L117" s="63"/>
      <c r="M117" s="63"/>
      <c r="N117" s="63"/>
      <c r="O117" s="62">
        <v>9.35</v>
      </c>
      <c r="P117" s="63"/>
      <c r="Q117" s="62">
        <v>0.05</v>
      </c>
      <c r="R117" s="31"/>
      <c r="S117" s="31"/>
      <c r="T117" s="31"/>
      <c r="U117" s="31"/>
      <c r="V117" s="31"/>
      <c r="W117" s="31"/>
      <c r="X117" s="31"/>
    </row>
    <row r="118" spans="1:24" x14ac:dyDescent="0.2">
      <c r="A118" s="114" t="s">
        <v>848</v>
      </c>
      <c r="B118" s="113"/>
      <c r="C118" s="113"/>
      <c r="D118" s="113"/>
      <c r="E118" s="113"/>
      <c r="F118" s="113"/>
      <c r="G118" s="113"/>
      <c r="H118" s="113"/>
      <c r="I118" s="113"/>
      <c r="J118" s="62">
        <v>18548</v>
      </c>
      <c r="K118" s="63"/>
      <c r="L118" s="63"/>
      <c r="M118" s="63"/>
      <c r="N118" s="63"/>
      <c r="O118" s="62">
        <v>86.08</v>
      </c>
      <c r="P118" s="63"/>
      <c r="Q118" s="62">
        <v>1.74</v>
      </c>
      <c r="R118" s="31"/>
      <c r="S118" s="31"/>
      <c r="T118" s="31"/>
      <c r="U118" s="31"/>
      <c r="V118" s="31"/>
      <c r="W118" s="31"/>
      <c r="X118" s="31"/>
    </row>
    <row r="119" spans="1:24" x14ac:dyDescent="0.2">
      <c r="A119" s="114" t="s">
        <v>849</v>
      </c>
      <c r="B119" s="113"/>
      <c r="C119" s="113"/>
      <c r="D119" s="113"/>
      <c r="E119" s="113"/>
      <c r="F119" s="113"/>
      <c r="G119" s="113"/>
      <c r="H119" s="113"/>
      <c r="I119" s="113"/>
      <c r="J119" s="63"/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  <c r="W119" s="31"/>
      <c r="X119" s="31"/>
    </row>
    <row r="120" spans="1:24" x14ac:dyDescent="0.2">
      <c r="A120" s="114" t="s">
        <v>850</v>
      </c>
      <c r="B120" s="113"/>
      <c r="C120" s="113"/>
      <c r="D120" s="113"/>
      <c r="E120" s="113"/>
      <c r="F120" s="113"/>
      <c r="G120" s="113"/>
      <c r="H120" s="113"/>
      <c r="I120" s="113"/>
      <c r="J120" s="62">
        <v>10626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  <c r="W120" s="31"/>
      <c r="X120" s="31"/>
    </row>
    <row r="121" spans="1:24" x14ac:dyDescent="0.2">
      <c r="A121" s="114" t="s">
        <v>851</v>
      </c>
      <c r="B121" s="113"/>
      <c r="C121" s="113"/>
      <c r="D121" s="113"/>
      <c r="E121" s="113"/>
      <c r="F121" s="113"/>
      <c r="G121" s="113"/>
      <c r="H121" s="113"/>
      <c r="I121" s="113"/>
      <c r="J121" s="62">
        <v>592</v>
      </c>
      <c r="K121" s="63"/>
      <c r="L121" s="63"/>
      <c r="M121" s="63"/>
      <c r="N121" s="63"/>
      <c r="O121" s="63"/>
      <c r="P121" s="63"/>
      <c r="Q121" s="63"/>
      <c r="R121" s="31"/>
      <c r="S121" s="31"/>
      <c r="T121" s="31"/>
      <c r="U121" s="31"/>
      <c r="V121" s="31"/>
      <c r="W121" s="31"/>
      <c r="X121" s="31"/>
    </row>
    <row r="122" spans="1:24" x14ac:dyDescent="0.2">
      <c r="A122" s="114" t="s">
        <v>852</v>
      </c>
      <c r="B122" s="113"/>
      <c r="C122" s="113"/>
      <c r="D122" s="113"/>
      <c r="E122" s="113"/>
      <c r="F122" s="113"/>
      <c r="G122" s="113"/>
      <c r="H122" s="113"/>
      <c r="I122" s="113"/>
      <c r="J122" s="62">
        <v>1066</v>
      </c>
      <c r="K122" s="63"/>
      <c r="L122" s="63"/>
      <c r="M122" s="63"/>
      <c r="N122" s="63"/>
      <c r="O122" s="63"/>
      <c r="P122" s="63"/>
      <c r="Q122" s="63"/>
      <c r="R122" s="31"/>
      <c r="S122" s="31"/>
      <c r="T122" s="31"/>
      <c r="U122" s="31"/>
      <c r="V122" s="31"/>
      <c r="W122" s="31"/>
      <c r="X122" s="31"/>
    </row>
    <row r="123" spans="1:24" x14ac:dyDescent="0.2">
      <c r="A123" s="114" t="s">
        <v>2556</v>
      </c>
      <c r="B123" s="113"/>
      <c r="C123" s="113"/>
      <c r="D123" s="113"/>
      <c r="E123" s="113"/>
      <c r="F123" s="113"/>
      <c r="G123" s="113"/>
      <c r="H123" s="113"/>
      <c r="I123" s="113"/>
      <c r="J123" s="62">
        <v>4288</v>
      </c>
      <c r="K123" s="63"/>
      <c r="L123" s="63"/>
      <c r="M123" s="63"/>
      <c r="N123" s="63"/>
      <c r="O123" s="63"/>
      <c r="P123" s="63"/>
      <c r="Q123" s="63"/>
      <c r="R123" s="31"/>
      <c r="S123" s="31"/>
      <c r="T123" s="31"/>
      <c r="U123" s="31"/>
      <c r="V123" s="31"/>
      <c r="W123" s="31"/>
      <c r="X123" s="31"/>
    </row>
    <row r="124" spans="1:24" x14ac:dyDescent="0.2">
      <c r="A124" s="114" t="s">
        <v>853</v>
      </c>
      <c r="B124" s="113"/>
      <c r="C124" s="113"/>
      <c r="D124" s="113"/>
      <c r="E124" s="113"/>
      <c r="F124" s="113"/>
      <c r="G124" s="113"/>
      <c r="H124" s="113"/>
      <c r="I124" s="113"/>
      <c r="J124" s="62">
        <v>1198</v>
      </c>
      <c r="K124" s="63"/>
      <c r="L124" s="63"/>
      <c r="M124" s="63"/>
      <c r="N124" s="63"/>
      <c r="O124" s="63"/>
      <c r="P124" s="63"/>
      <c r="Q124" s="63"/>
      <c r="R124" s="31"/>
      <c r="S124" s="31"/>
      <c r="T124" s="31"/>
      <c r="U124" s="31"/>
      <c r="V124" s="31"/>
      <c r="W124" s="31"/>
      <c r="X124" s="31"/>
    </row>
    <row r="125" spans="1:24" x14ac:dyDescent="0.2">
      <c r="A125" s="114" t="s">
        <v>854</v>
      </c>
      <c r="B125" s="113"/>
      <c r="C125" s="113"/>
      <c r="D125" s="113"/>
      <c r="E125" s="113"/>
      <c r="F125" s="113"/>
      <c r="G125" s="113"/>
      <c r="H125" s="113"/>
      <c r="I125" s="113"/>
      <c r="J125" s="62">
        <v>807</v>
      </c>
      <c r="K125" s="63"/>
      <c r="L125" s="63"/>
      <c r="M125" s="63"/>
      <c r="N125" s="63"/>
      <c r="O125" s="63"/>
      <c r="P125" s="63"/>
      <c r="Q125" s="63"/>
      <c r="R125" s="31"/>
      <c r="S125" s="31"/>
      <c r="T125" s="31"/>
      <c r="U125" s="31"/>
      <c r="V125" s="31"/>
      <c r="W125" s="31"/>
      <c r="X125" s="31"/>
    </row>
    <row r="126" spans="1:24" x14ac:dyDescent="0.2">
      <c r="A126" s="115" t="s">
        <v>855</v>
      </c>
      <c r="B126" s="113"/>
      <c r="C126" s="113"/>
      <c r="D126" s="113"/>
      <c r="E126" s="113"/>
      <c r="F126" s="113"/>
      <c r="G126" s="113"/>
      <c r="H126" s="113"/>
      <c r="I126" s="113"/>
      <c r="J126" s="65">
        <v>18548</v>
      </c>
      <c r="K126" s="63"/>
      <c r="L126" s="63"/>
      <c r="M126" s="63"/>
      <c r="N126" s="63"/>
      <c r="O126" s="65">
        <v>86.08</v>
      </c>
      <c r="P126" s="63"/>
      <c r="Q126" s="65">
        <v>1.74</v>
      </c>
      <c r="R126" s="31"/>
      <c r="S126" s="31"/>
      <c r="T126" s="31"/>
      <c r="U126" s="31"/>
      <c r="V126" s="31"/>
      <c r="W126" s="31"/>
      <c r="X126" s="31"/>
    </row>
    <row r="127" spans="1:24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</row>
    <row r="128" spans="1:24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</row>
    <row r="129" spans="1:24" x14ac:dyDescent="0.2">
      <c r="A129" s="129" t="s">
        <v>222</v>
      </c>
      <c r="B129" s="130"/>
      <c r="C129" s="13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</row>
    <row r="130" spans="1:24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</row>
    <row r="131" spans="1:24" ht="24" x14ac:dyDescent="0.2">
      <c r="A131" s="131" t="s">
        <v>223</v>
      </c>
      <c r="B131" s="132"/>
      <c r="C131" s="132"/>
      <c r="D131" s="68" t="s">
        <v>224</v>
      </c>
      <c r="E131" s="69" t="s">
        <v>225</v>
      </c>
      <c r="F131" s="70" t="s">
        <v>226</v>
      </c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</row>
    <row r="132" spans="1:24" x14ac:dyDescent="0.2">
      <c r="A132" s="143"/>
      <c r="B132" s="113"/>
      <c r="C132" s="113"/>
      <c r="D132" s="59" t="s">
        <v>856</v>
      </c>
      <c r="E132" s="64"/>
      <c r="F132" s="62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</row>
    <row r="133" spans="1:24" x14ac:dyDescent="0.2">
      <c r="A133" s="114" t="s">
        <v>2557</v>
      </c>
      <c r="B133" s="128"/>
      <c r="C133" s="128"/>
      <c r="D133" s="59" t="s">
        <v>228</v>
      </c>
      <c r="E133" s="71" t="s">
        <v>2558</v>
      </c>
      <c r="F133" s="62">
        <v>8.1538000000000004</v>
      </c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</row>
    <row r="134" spans="1:24" x14ac:dyDescent="0.2">
      <c r="A134" s="114" t="s">
        <v>2559</v>
      </c>
      <c r="B134" s="128"/>
      <c r="C134" s="128"/>
      <c r="D134" s="59" t="s">
        <v>230</v>
      </c>
      <c r="E134" s="71">
        <v>6.91</v>
      </c>
      <c r="F134" s="62">
        <v>6.91</v>
      </c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</row>
    <row r="135" spans="1:24" x14ac:dyDescent="0.2">
      <c r="A135" s="114" t="s">
        <v>2560</v>
      </c>
      <c r="B135" s="128"/>
      <c r="C135" s="128"/>
      <c r="D135" s="59" t="s">
        <v>2561</v>
      </c>
      <c r="E135" s="71" t="s">
        <v>2562</v>
      </c>
      <c r="F135" s="62">
        <v>4.9442000000000004</v>
      </c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</row>
    <row r="136" spans="1:24" x14ac:dyDescent="0.2">
      <c r="A136" s="114" t="s">
        <v>2563</v>
      </c>
      <c r="B136" s="128"/>
      <c r="C136" s="128"/>
      <c r="D136" s="59" t="s">
        <v>2564</v>
      </c>
      <c r="E136" s="71">
        <v>4.1900000000000004</v>
      </c>
      <c r="F136" s="62">
        <v>4.1900000000000004</v>
      </c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</row>
    <row r="137" spans="1:24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</row>
    <row r="138" spans="1:24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</row>
    <row r="139" spans="1:24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</row>
    <row r="140" spans="1:24" x14ac:dyDescent="0.2">
      <c r="A140" s="118" t="s">
        <v>2565</v>
      </c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31"/>
      <c r="S140" s="31"/>
      <c r="T140" s="31"/>
      <c r="U140" s="31"/>
      <c r="V140" s="31"/>
      <c r="W140" s="31"/>
      <c r="X140" s="31"/>
    </row>
    <row r="141" spans="1:24" x14ac:dyDescent="0.2">
      <c r="A141" s="116" t="s">
        <v>41</v>
      </c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31"/>
      <c r="S141" s="31"/>
      <c r="T141" s="31"/>
      <c r="U141" s="31"/>
      <c r="V141" s="31"/>
      <c r="W141" s="31"/>
      <c r="X141" s="31"/>
    </row>
    <row r="142" spans="1:24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</row>
    <row r="143" spans="1:24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</row>
    <row r="144" spans="1:24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</row>
    <row r="145" spans="1:24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</row>
    <row r="146" spans="1:24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</row>
    <row r="147" spans="1:24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</row>
    <row r="148" spans="1:24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</row>
    <row r="149" spans="1:24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</row>
    <row r="150" spans="1:24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</row>
    <row r="151" spans="1:24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</row>
    <row r="152" spans="1:24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</row>
    <row r="153" spans="1:24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</row>
    <row r="154" spans="1:24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</row>
    <row r="155" spans="1:24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</row>
    <row r="156" spans="1:24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</row>
    <row r="157" spans="1:24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</row>
    <row r="158" spans="1:24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</row>
    <row r="159" spans="1:24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</row>
    <row r="160" spans="1:24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</row>
    <row r="161" spans="1:24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</row>
    <row r="162" spans="1:24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</row>
    <row r="163" spans="1:24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</row>
    <row r="164" spans="1:24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</row>
    <row r="165" spans="1:24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</row>
    <row r="166" spans="1:24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</row>
    <row r="167" spans="1:24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</row>
    <row r="168" spans="1:24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</row>
    <row r="169" spans="1:24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</row>
    <row r="170" spans="1:24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</row>
    <row r="171" spans="1:24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</row>
    <row r="172" spans="1:24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</row>
    <row r="173" spans="1:24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</row>
    <row r="174" spans="1:24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</row>
    <row r="175" spans="1:24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</row>
    <row r="176" spans="1:24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</row>
    <row r="177" spans="1:24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</row>
    <row r="178" spans="1:24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</row>
    <row r="179" spans="1:24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</row>
    <row r="180" spans="1:24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</row>
    <row r="181" spans="1:24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</row>
    <row r="182" spans="1:24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</row>
    <row r="183" spans="1:24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</row>
    <row r="184" spans="1:24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</row>
    <row r="185" spans="1:24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</row>
    <row r="186" spans="1:24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</row>
    <row r="187" spans="1:24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</row>
    <row r="188" spans="1:24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</row>
    <row r="189" spans="1:24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</row>
    <row r="190" spans="1:24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</row>
    <row r="191" spans="1:24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</row>
    <row r="192" spans="1:24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</row>
    <row r="193" spans="1:24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</row>
    <row r="194" spans="1:24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</row>
    <row r="195" spans="1:24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</row>
    <row r="196" spans="1:24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</row>
    <row r="197" spans="1:24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</row>
    <row r="198" spans="1:24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</row>
    <row r="199" spans="1:24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</row>
    <row r="200" spans="1:24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</row>
    <row r="201" spans="1:24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</row>
    <row r="202" spans="1:24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</row>
    <row r="203" spans="1:24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</row>
    <row r="204" spans="1:24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</row>
    <row r="205" spans="1:24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</row>
    <row r="206" spans="1:24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</row>
    <row r="207" spans="1:24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</row>
    <row r="208" spans="1:24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</row>
    <row r="209" spans="1:24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</row>
    <row r="210" spans="1:24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</row>
    <row r="211" spans="1:24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</row>
    <row r="212" spans="1:24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</row>
    <row r="213" spans="1:24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</row>
    <row r="214" spans="1:24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</row>
    <row r="215" spans="1:24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</row>
    <row r="216" spans="1:24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</row>
    <row r="217" spans="1:24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</row>
    <row r="218" spans="1:24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</row>
    <row r="219" spans="1:24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</row>
    <row r="220" spans="1:24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</row>
    <row r="221" spans="1:24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</row>
    <row r="222" spans="1:24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</row>
    <row r="223" spans="1:24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</row>
    <row r="224" spans="1:24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</row>
    <row r="225" spans="1:24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</row>
    <row r="226" spans="1:24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</row>
    <row r="227" spans="1:24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</row>
    <row r="228" spans="1:24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</row>
    <row r="229" spans="1:24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</row>
    <row r="230" spans="1:24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</row>
    <row r="231" spans="1:24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</row>
    <row r="232" spans="1:24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</row>
    <row r="233" spans="1:24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</row>
    <row r="234" spans="1:24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</row>
    <row r="235" spans="1:24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</row>
    <row r="236" spans="1:24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</row>
    <row r="237" spans="1:24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</row>
    <row r="238" spans="1:24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</row>
    <row r="239" spans="1:24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</row>
    <row r="240" spans="1:24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</row>
    <row r="241" spans="1:24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</row>
    <row r="242" spans="1:24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</row>
    <row r="243" spans="1:24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</row>
    <row r="244" spans="1:24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</row>
    <row r="245" spans="1:24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</row>
    <row r="246" spans="1:24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</row>
    <row r="247" spans="1:24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</row>
    <row r="248" spans="1:24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</row>
    <row r="249" spans="1:24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</row>
    <row r="250" spans="1:24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</row>
    <row r="251" spans="1:24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</row>
    <row r="252" spans="1:24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</row>
    <row r="255" spans="1:24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</row>
    <row r="267" spans="1:24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  <row r="270" spans="1:24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</row>
    <row r="271" spans="1:24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</row>
    <row r="272" spans="1:24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</row>
    <row r="273" spans="1:24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</row>
    <row r="274" spans="1:24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</row>
    <row r="275" spans="1:24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</row>
    <row r="276" spans="1:24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</row>
    <row r="277" spans="1:24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</row>
    <row r="278" spans="1:24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</row>
    <row r="279" spans="1:24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</row>
    <row r="280" spans="1:24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</row>
    <row r="281" spans="1:24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</row>
    <row r="282" spans="1:24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</row>
    <row r="283" spans="1:24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</row>
    <row r="284" spans="1:24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</row>
    <row r="285" spans="1:24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</row>
    <row r="286" spans="1:24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</row>
    <row r="287" spans="1:24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</row>
    <row r="288" spans="1:24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</row>
    <row r="289" spans="1:24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</row>
    <row r="290" spans="1:24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</row>
    <row r="291" spans="1:24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</row>
    <row r="292" spans="1:24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</row>
    <row r="293" spans="1:24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</row>
    <row r="294" spans="1:24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</row>
    <row r="295" spans="1:24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</row>
    <row r="296" spans="1:24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</row>
    <row r="297" spans="1:24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</row>
    <row r="298" spans="1:24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</row>
    <row r="299" spans="1:24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</row>
    <row r="300" spans="1:24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</row>
    <row r="301" spans="1:24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</row>
    <row r="302" spans="1:24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</row>
    <row r="303" spans="1:24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</row>
    <row r="304" spans="1:24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</row>
    <row r="305" spans="1:24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</row>
    <row r="306" spans="1:24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</row>
    <row r="307" spans="1:24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</row>
    <row r="308" spans="1:24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</row>
    <row r="309" spans="1:24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</row>
    <row r="310" spans="1:24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</row>
    <row r="311" spans="1:24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</row>
    <row r="312" spans="1:24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</row>
    <row r="313" spans="1:24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</row>
    <row r="314" spans="1:24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</row>
    <row r="315" spans="1:24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</row>
    <row r="316" spans="1:24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</row>
    <row r="317" spans="1:24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</row>
    <row r="318" spans="1:24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</row>
    <row r="319" spans="1:24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</row>
    <row r="320" spans="1:24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  <c r="W320" s="31"/>
      <c r="X320" s="31"/>
    </row>
    <row r="321" spans="1:24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  <c r="W321" s="31"/>
      <c r="X321" s="31"/>
    </row>
    <row r="322" spans="1:24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  <c r="W322" s="31"/>
      <c r="X322" s="31"/>
    </row>
    <row r="323" spans="1:24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  <c r="W323" s="31"/>
      <c r="X323" s="31"/>
    </row>
    <row r="324" spans="1:24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  <c r="W324" s="31"/>
      <c r="X324" s="31"/>
    </row>
    <row r="325" spans="1:24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  <c r="W325" s="31"/>
      <c r="X325" s="31"/>
    </row>
    <row r="326" spans="1:24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  <c r="W326" s="31"/>
      <c r="X326" s="31"/>
    </row>
    <row r="327" spans="1:24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  <c r="W327" s="31"/>
      <c r="X327" s="31"/>
    </row>
    <row r="328" spans="1:24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  <c r="W328" s="31"/>
      <c r="X328" s="31"/>
    </row>
    <row r="329" spans="1:24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  <c r="W329" s="31"/>
      <c r="X329" s="31"/>
    </row>
    <row r="330" spans="1:24" x14ac:dyDescent="0.2">
      <c r="A330" s="49"/>
      <c r="B330" s="24"/>
      <c r="C330" s="50"/>
      <c r="D330" s="51"/>
      <c r="E330" s="5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  <c r="V330" s="31"/>
      <c r="W330" s="31"/>
      <c r="X330" s="31"/>
    </row>
    <row r="331" spans="1:24" x14ac:dyDescent="0.2">
      <c r="A331" s="49"/>
      <c r="B331" s="24"/>
      <c r="C331" s="50"/>
      <c r="D331" s="51"/>
      <c r="E331" s="5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  <c r="V331" s="31"/>
      <c r="W331" s="31"/>
      <c r="X331" s="31"/>
    </row>
    <row r="332" spans="1:24" x14ac:dyDescent="0.2">
      <c r="A332" s="49"/>
      <c r="B332" s="24"/>
      <c r="C332" s="50"/>
      <c r="D332" s="51"/>
      <c r="E332" s="5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  <c r="V332" s="31"/>
      <c r="W332" s="31"/>
      <c r="X332" s="31"/>
    </row>
    <row r="333" spans="1:24" x14ac:dyDescent="0.2">
      <c r="A333" s="49"/>
      <c r="B333" s="24"/>
      <c r="C333" s="50"/>
      <c r="D333" s="51"/>
      <c r="E333" s="5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  <c r="V333" s="31"/>
      <c r="W333" s="31"/>
      <c r="X333" s="31"/>
    </row>
    <row r="334" spans="1:24" x14ac:dyDescent="0.2">
      <c r="A334" s="49"/>
      <c r="B334" s="24"/>
      <c r="C334" s="50"/>
      <c r="D334" s="51"/>
      <c r="E334" s="5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  <c r="V334" s="31"/>
      <c r="W334" s="31"/>
      <c r="X334" s="31"/>
    </row>
    <row r="335" spans="1:24" x14ac:dyDescent="0.2">
      <c r="A335" s="49"/>
      <c r="B335" s="24"/>
      <c r="C335" s="50"/>
      <c r="D335" s="51"/>
      <c r="E335" s="5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  <c r="V335" s="31"/>
      <c r="W335" s="31"/>
      <c r="X335" s="31"/>
    </row>
    <row r="336" spans="1:24" x14ac:dyDescent="0.2">
      <c r="A336" s="49"/>
      <c r="B336" s="24"/>
      <c r="C336" s="50"/>
      <c r="D336" s="51"/>
      <c r="E336" s="5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  <c r="V336" s="31"/>
      <c r="W336" s="31"/>
      <c r="X336" s="31"/>
    </row>
    <row r="337" spans="1:24" x14ac:dyDescent="0.2">
      <c r="A337" s="49"/>
      <c r="B337" s="24"/>
      <c r="C337" s="50"/>
      <c r="D337" s="51"/>
      <c r="E337" s="5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  <c r="V337" s="31"/>
      <c r="W337" s="31"/>
      <c r="X337" s="31"/>
    </row>
    <row r="338" spans="1:24" x14ac:dyDescent="0.2">
      <c r="A338" s="49"/>
      <c r="B338" s="24"/>
      <c r="C338" s="50"/>
      <c r="D338" s="51"/>
      <c r="E338" s="5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  <c r="V338" s="31"/>
      <c r="W338" s="31"/>
      <c r="X338" s="31"/>
    </row>
    <row r="339" spans="1:24" x14ac:dyDescent="0.2">
      <c r="A339" s="49"/>
      <c r="B339" s="24"/>
      <c r="C339" s="50"/>
      <c r="D339" s="51"/>
      <c r="E339" s="5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  <c r="V339" s="31"/>
      <c r="W339" s="31"/>
      <c r="X339" s="31"/>
    </row>
    <row r="340" spans="1:24" x14ac:dyDescent="0.2">
      <c r="A340" s="49"/>
      <c r="B340" s="24"/>
      <c r="C340" s="50"/>
      <c r="D340" s="51"/>
      <c r="E340" s="5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  <c r="V340" s="31"/>
      <c r="W340" s="31"/>
      <c r="X340" s="31"/>
    </row>
    <row r="341" spans="1:24" x14ac:dyDescent="0.2">
      <c r="A341" s="49"/>
      <c r="B341" s="24"/>
      <c r="C341" s="50"/>
      <c r="D341" s="51"/>
      <c r="E341" s="5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  <c r="V341" s="31"/>
      <c r="W341" s="31"/>
      <c r="X341" s="31"/>
    </row>
    <row r="342" spans="1:24" x14ac:dyDescent="0.2">
      <c r="A342" s="49"/>
      <c r="B342" s="24"/>
      <c r="C342" s="50"/>
      <c r="D342" s="51"/>
      <c r="E342" s="5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  <c r="V342" s="31"/>
      <c r="W342" s="31"/>
      <c r="X342" s="31"/>
    </row>
    <row r="343" spans="1:24" x14ac:dyDescent="0.2">
      <c r="A343" s="49"/>
      <c r="B343" s="24"/>
      <c r="C343" s="50"/>
      <c r="D343" s="51"/>
      <c r="E343" s="52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31"/>
      <c r="S343" s="31"/>
      <c r="T343" s="31"/>
      <c r="U343" s="31"/>
      <c r="V343" s="31"/>
      <c r="W343" s="31"/>
      <c r="X343" s="31"/>
    </row>
    <row r="344" spans="1:24" x14ac:dyDescent="0.2">
      <c r="A344" s="49"/>
      <c r="B344" s="24"/>
      <c r="C344" s="50"/>
      <c r="D344" s="51"/>
      <c r="E344" s="52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31"/>
      <c r="S344" s="31"/>
      <c r="T344" s="31"/>
      <c r="U344" s="31"/>
      <c r="V344" s="31"/>
      <c r="W344" s="31"/>
      <c r="X344" s="31"/>
    </row>
    <row r="345" spans="1:24" x14ac:dyDescent="0.2">
      <c r="A345" s="49"/>
      <c r="B345" s="24"/>
      <c r="C345" s="50"/>
      <c r="D345" s="51"/>
      <c r="E345" s="52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31"/>
      <c r="S345" s="31"/>
      <c r="T345" s="31"/>
      <c r="U345" s="31"/>
      <c r="V345" s="31"/>
      <c r="W345" s="31"/>
      <c r="X345" s="31"/>
    </row>
    <row r="346" spans="1:24" x14ac:dyDescent="0.2">
      <c r="A346" s="49"/>
      <c r="B346" s="24"/>
      <c r="C346" s="50"/>
      <c r="D346" s="51"/>
      <c r="E346" s="52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31"/>
      <c r="S346" s="31"/>
      <c r="T346" s="31"/>
      <c r="U346" s="31"/>
      <c r="V346" s="31"/>
      <c r="W346" s="31"/>
      <c r="X346" s="31"/>
    </row>
    <row r="347" spans="1:24" x14ac:dyDescent="0.2">
      <c r="A347" s="49"/>
      <c r="B347" s="24"/>
      <c r="C347" s="50"/>
      <c r="D347" s="51"/>
      <c r="E347" s="52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31"/>
      <c r="S347" s="31"/>
      <c r="T347" s="31"/>
      <c r="U347" s="31"/>
      <c r="V347" s="31"/>
      <c r="W347" s="31"/>
      <c r="X347" s="31"/>
    </row>
    <row r="348" spans="1:24" x14ac:dyDescent="0.2">
      <c r="A348" s="49"/>
      <c r="B348" s="24"/>
      <c r="C348" s="50"/>
      <c r="D348" s="51"/>
      <c r="E348" s="52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31"/>
      <c r="S348" s="31"/>
      <c r="T348" s="31"/>
      <c r="U348" s="31"/>
      <c r="V348" s="31"/>
      <c r="W348" s="31"/>
      <c r="X348" s="31"/>
    </row>
    <row r="349" spans="1:24" x14ac:dyDescent="0.2">
      <c r="A349" s="49"/>
      <c r="B349" s="24"/>
      <c r="C349" s="50"/>
      <c r="D349" s="51"/>
      <c r="E349" s="52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31"/>
      <c r="S349" s="31"/>
      <c r="T349" s="31"/>
      <c r="U349" s="31"/>
      <c r="V349" s="31"/>
      <c r="W349" s="31"/>
      <c r="X349" s="31"/>
    </row>
    <row r="350" spans="1:24" x14ac:dyDescent="0.2">
      <c r="A350" s="49"/>
      <c r="B350" s="24"/>
      <c r="C350" s="50"/>
      <c r="D350" s="51"/>
      <c r="E350" s="52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31"/>
      <c r="S350" s="31"/>
      <c r="T350" s="31"/>
      <c r="U350" s="31"/>
      <c r="V350" s="31"/>
      <c r="W350" s="31"/>
      <c r="X350" s="31"/>
    </row>
  </sheetData>
  <mergeCells count="87">
    <mergeCell ref="A141:Q141"/>
    <mergeCell ref="A124:I124"/>
    <mergeCell ref="A125:I125"/>
    <mergeCell ref="A126:I126"/>
    <mergeCell ref="A129:C129"/>
    <mergeCell ref="A131:C131"/>
    <mergeCell ref="A132:C132"/>
    <mergeCell ref="A133:C133"/>
    <mergeCell ref="A134:C134"/>
    <mergeCell ref="A135:C135"/>
    <mergeCell ref="A136:C136"/>
    <mergeCell ref="A140:Q140"/>
    <mergeCell ref="A123:I123"/>
    <mergeCell ref="A112:I112"/>
    <mergeCell ref="A113:I113"/>
    <mergeCell ref="A114:I114"/>
    <mergeCell ref="A115:I115"/>
    <mergeCell ref="A116:I116"/>
    <mergeCell ref="A117:I117"/>
    <mergeCell ref="A118:I118"/>
    <mergeCell ref="A119:I119"/>
    <mergeCell ref="A120:I120"/>
    <mergeCell ref="A121:I121"/>
    <mergeCell ref="A122:I122"/>
    <mergeCell ref="A111:I111"/>
    <mergeCell ref="A100:Q100"/>
    <mergeCell ref="A101:I101"/>
    <mergeCell ref="A102:I102"/>
    <mergeCell ref="A103:I103"/>
    <mergeCell ref="A104:I104"/>
    <mergeCell ref="A105:I105"/>
    <mergeCell ref="A106:I106"/>
    <mergeCell ref="A107:I107"/>
    <mergeCell ref="A108:I108"/>
    <mergeCell ref="A109:I109"/>
    <mergeCell ref="A110:I110"/>
    <mergeCell ref="A99:I99"/>
    <mergeCell ref="A85:I85"/>
    <mergeCell ref="A86:I86"/>
    <mergeCell ref="A87:Q87"/>
    <mergeCell ref="A91:I91"/>
    <mergeCell ref="A92:I92"/>
    <mergeCell ref="A93:I93"/>
    <mergeCell ref="A94:I94"/>
    <mergeCell ref="A95:I95"/>
    <mergeCell ref="A96:I96"/>
    <mergeCell ref="A97:I97"/>
    <mergeCell ref="A98:I98"/>
    <mergeCell ref="A84:I84"/>
    <mergeCell ref="A73:I73"/>
    <mergeCell ref="A74:I74"/>
    <mergeCell ref="A75:I75"/>
    <mergeCell ref="A76:I76"/>
    <mergeCell ref="A77:I77"/>
    <mergeCell ref="A78:I78"/>
    <mergeCell ref="A79:I79"/>
    <mergeCell ref="A80:I80"/>
    <mergeCell ref="A81:I81"/>
    <mergeCell ref="A82:I82"/>
    <mergeCell ref="A83:I83"/>
    <mergeCell ref="A72:I72"/>
    <mergeCell ref="J25:M25"/>
    <mergeCell ref="N25:N27"/>
    <mergeCell ref="O25:O27"/>
    <mergeCell ref="P25:P27"/>
    <mergeCell ref="A25:A27"/>
    <mergeCell ref="B25:B27"/>
    <mergeCell ref="C25:C27"/>
    <mergeCell ref="D25:D27"/>
    <mergeCell ref="E25:E27"/>
    <mergeCell ref="A29:Q29"/>
    <mergeCell ref="A44:Q44"/>
    <mergeCell ref="A58:Q58"/>
    <mergeCell ref="A70:I70"/>
    <mergeCell ref="A71:I71"/>
    <mergeCell ref="Q25:Q27"/>
    <mergeCell ref="F26:F27"/>
    <mergeCell ref="G26:I26"/>
    <mergeCell ref="J26:J27"/>
    <mergeCell ref="K26:M26"/>
    <mergeCell ref="F25:I25"/>
    <mergeCell ref="J21:K21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289"/>
  <sheetViews>
    <sheetView workbookViewId="0">
      <selection activeCell="Q15" sqref="Q15"/>
    </sheetView>
  </sheetViews>
  <sheetFormatPr defaultRowHeight="12.75" x14ac:dyDescent="0.2"/>
  <sheetData>
    <row r="1" spans="1:22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</row>
    <row r="2" spans="1:22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</row>
    <row r="3" spans="1:22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</row>
    <row r="4" spans="1:22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</row>
    <row r="5" spans="1:22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</row>
    <row r="6" spans="1:22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</row>
    <row r="7" spans="1:22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</row>
    <row r="8" spans="1:22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</row>
    <row r="9" spans="1:22" x14ac:dyDescent="0.2">
      <c r="A9" s="35"/>
      <c r="B9" s="32"/>
      <c r="C9" s="25"/>
      <c r="D9" s="26"/>
      <c r="E9" s="31"/>
      <c r="F9" s="28"/>
      <c r="G9" s="28"/>
      <c r="H9" s="40" t="s">
        <v>4466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</row>
    <row r="10" spans="1:22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</row>
    <row r="11" spans="1:22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</row>
    <row r="12" spans="1:22" x14ac:dyDescent="0.2">
      <c r="A12" s="35"/>
      <c r="B12" s="32"/>
      <c r="C12" s="41" t="s">
        <v>50</v>
      </c>
      <c r="D12" s="42" t="s">
        <v>4467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</row>
    <row r="13" spans="1:22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</row>
    <row r="14" spans="1:22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</row>
    <row r="15" spans="1:22" ht="14.25" x14ac:dyDescent="0.2">
      <c r="A15" s="35"/>
      <c r="B15" s="32"/>
      <c r="C15" s="25"/>
      <c r="D15" s="43" t="s">
        <v>2921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</row>
    <row r="16" spans="1:22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4468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</row>
    <row r="17" spans="1:22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4469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</row>
    <row r="18" spans="1:22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4247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</row>
    <row r="19" spans="1:22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2925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</row>
    <row r="20" spans="1:22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4470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</row>
    <row r="21" spans="1:22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4471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</row>
    <row r="22" spans="1:22" x14ac:dyDescent="0.2">
      <c r="A22" s="35"/>
      <c r="B22" s="32"/>
      <c r="C22" s="25"/>
      <c r="D22" s="48" t="s">
        <v>2457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</row>
    <row r="23" spans="1:22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</row>
    <row r="24" spans="1:22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</row>
    <row r="25" spans="1:22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</row>
    <row r="26" spans="1:22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</row>
    <row r="27" spans="1:22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</row>
    <row r="28" spans="1:22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</row>
    <row r="29" spans="1:22" x14ac:dyDescent="0.2">
      <c r="A29" s="112" t="s">
        <v>2929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</row>
    <row r="30" spans="1:22" x14ac:dyDescent="0.2">
      <c r="A30" s="114" t="s">
        <v>4250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31"/>
      <c r="S30" s="31"/>
      <c r="T30" s="31"/>
      <c r="U30" s="31"/>
      <c r="V30" s="31"/>
    </row>
    <row r="31" spans="1:22" ht="108" x14ac:dyDescent="0.2">
      <c r="A31" s="54">
        <v>1</v>
      </c>
      <c r="B31" s="58" t="s">
        <v>2959</v>
      </c>
      <c r="C31" s="59" t="s">
        <v>2960</v>
      </c>
      <c r="D31" s="60" t="s">
        <v>2961</v>
      </c>
      <c r="E31" s="64">
        <v>1</v>
      </c>
      <c r="F31" s="62">
        <v>1168.33</v>
      </c>
      <c r="G31" s="62">
        <v>4.87</v>
      </c>
      <c r="H31" s="62">
        <v>0.88</v>
      </c>
      <c r="I31" s="63"/>
      <c r="J31" s="63">
        <v>1168</v>
      </c>
      <c r="K31" s="63">
        <v>5</v>
      </c>
      <c r="L31" s="63">
        <v>1</v>
      </c>
      <c r="M31" s="63"/>
      <c r="N31" s="63">
        <v>0.41</v>
      </c>
      <c r="O31" s="63">
        <v>0.41</v>
      </c>
      <c r="P31" s="63"/>
      <c r="Q31" s="63"/>
      <c r="R31" s="31"/>
      <c r="S31" s="31"/>
      <c r="T31" s="31"/>
      <c r="U31" s="31"/>
      <c r="V31" s="31"/>
    </row>
    <row r="32" spans="1:22" ht="84" x14ac:dyDescent="0.2">
      <c r="A32" s="54">
        <v>2</v>
      </c>
      <c r="B32" s="58" t="s">
        <v>2934</v>
      </c>
      <c r="C32" s="59" t="s">
        <v>2935</v>
      </c>
      <c r="D32" s="60" t="s">
        <v>325</v>
      </c>
      <c r="E32" s="61" t="s">
        <v>4251</v>
      </c>
      <c r="F32" s="62">
        <v>1161.5999999999999</v>
      </c>
      <c r="G32" s="63"/>
      <c r="H32" s="63"/>
      <c r="I32" s="63"/>
      <c r="J32" s="63">
        <v>-1162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</row>
    <row r="33" spans="1:22" ht="72" x14ac:dyDescent="0.2">
      <c r="A33" s="54">
        <v>3</v>
      </c>
      <c r="B33" s="58" t="s">
        <v>2963</v>
      </c>
      <c r="C33" s="59" t="s">
        <v>2964</v>
      </c>
      <c r="D33" s="60" t="s">
        <v>325</v>
      </c>
      <c r="E33" s="64">
        <v>1</v>
      </c>
      <c r="F33" s="62">
        <v>464.06</v>
      </c>
      <c r="G33" s="63"/>
      <c r="H33" s="63"/>
      <c r="I33" s="63"/>
      <c r="J33" s="63">
        <v>464</v>
      </c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</row>
    <row r="34" spans="1:22" ht="84" x14ac:dyDescent="0.2">
      <c r="A34" s="54">
        <v>4</v>
      </c>
      <c r="B34" s="58" t="s">
        <v>2965</v>
      </c>
      <c r="C34" s="59" t="s">
        <v>2966</v>
      </c>
      <c r="D34" s="60" t="s">
        <v>2481</v>
      </c>
      <c r="E34" s="61" t="s">
        <v>2941</v>
      </c>
      <c r="F34" s="62">
        <v>5378.82</v>
      </c>
      <c r="G34" s="62">
        <v>97.26</v>
      </c>
      <c r="H34" s="62">
        <v>58.63</v>
      </c>
      <c r="I34" s="62">
        <v>0.16</v>
      </c>
      <c r="J34" s="63">
        <v>538</v>
      </c>
      <c r="K34" s="63">
        <v>10</v>
      </c>
      <c r="L34" s="63">
        <v>6</v>
      </c>
      <c r="M34" s="63"/>
      <c r="N34" s="63">
        <v>8.18</v>
      </c>
      <c r="O34" s="63">
        <v>0.82</v>
      </c>
      <c r="P34" s="63">
        <v>0.01</v>
      </c>
      <c r="Q34" s="63"/>
      <c r="R34" s="31"/>
      <c r="S34" s="31"/>
      <c r="T34" s="31"/>
      <c r="U34" s="31"/>
      <c r="V34" s="31"/>
    </row>
    <row r="35" spans="1:22" ht="132" x14ac:dyDescent="0.2">
      <c r="A35" s="54">
        <v>5</v>
      </c>
      <c r="B35" s="58" t="s">
        <v>2968</v>
      </c>
      <c r="C35" s="59" t="s">
        <v>2969</v>
      </c>
      <c r="D35" s="60" t="s">
        <v>325</v>
      </c>
      <c r="E35" s="61" t="s">
        <v>4252</v>
      </c>
      <c r="F35" s="62">
        <v>521.45000000000005</v>
      </c>
      <c r="G35" s="63"/>
      <c r="H35" s="63"/>
      <c r="I35" s="63"/>
      <c r="J35" s="63">
        <v>-521</v>
      </c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</row>
    <row r="36" spans="1:22" ht="132" x14ac:dyDescent="0.2">
      <c r="A36" s="54">
        <v>6</v>
      </c>
      <c r="B36" s="58" t="s">
        <v>2971</v>
      </c>
      <c r="C36" s="59" t="s">
        <v>2972</v>
      </c>
      <c r="D36" s="60" t="s">
        <v>325</v>
      </c>
      <c r="E36" s="64">
        <v>1</v>
      </c>
      <c r="F36" s="62">
        <v>448.48</v>
      </c>
      <c r="G36" s="63"/>
      <c r="H36" s="63"/>
      <c r="I36" s="63"/>
      <c r="J36" s="63">
        <v>448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</row>
    <row r="37" spans="1:22" ht="156" x14ac:dyDescent="0.2">
      <c r="A37" s="54">
        <v>7</v>
      </c>
      <c r="B37" s="58" t="s">
        <v>2973</v>
      </c>
      <c r="C37" s="59" t="s">
        <v>2974</v>
      </c>
      <c r="D37" s="60" t="s">
        <v>325</v>
      </c>
      <c r="E37" s="64">
        <v>1</v>
      </c>
      <c r="F37" s="62">
        <v>22.05</v>
      </c>
      <c r="G37" s="63"/>
      <c r="H37" s="63"/>
      <c r="I37" s="63"/>
      <c r="J37" s="63">
        <v>22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</row>
    <row r="38" spans="1:22" ht="72" x14ac:dyDescent="0.2">
      <c r="A38" s="54">
        <v>8</v>
      </c>
      <c r="B38" s="58" t="s">
        <v>2580</v>
      </c>
      <c r="C38" s="59" t="s">
        <v>2581</v>
      </c>
      <c r="D38" s="60" t="s">
        <v>325</v>
      </c>
      <c r="E38" s="64">
        <v>1</v>
      </c>
      <c r="F38" s="62">
        <v>18.829999999999998</v>
      </c>
      <c r="G38" s="63"/>
      <c r="H38" s="63"/>
      <c r="I38" s="63"/>
      <c r="J38" s="63">
        <v>19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</row>
    <row r="39" spans="1:22" x14ac:dyDescent="0.2">
      <c r="A39" s="114" t="s">
        <v>4253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31"/>
      <c r="S39" s="31"/>
      <c r="T39" s="31"/>
      <c r="U39" s="31"/>
      <c r="V39" s="31"/>
    </row>
    <row r="40" spans="1:22" ht="96" x14ac:dyDescent="0.2">
      <c r="A40" s="54">
        <v>9</v>
      </c>
      <c r="B40" s="58" t="s">
        <v>2997</v>
      </c>
      <c r="C40" s="59" t="s">
        <v>2998</v>
      </c>
      <c r="D40" s="60" t="s">
        <v>2978</v>
      </c>
      <c r="E40" s="64">
        <v>1</v>
      </c>
      <c r="F40" s="62">
        <v>800.57</v>
      </c>
      <c r="G40" s="62">
        <v>3.65</v>
      </c>
      <c r="H40" s="63"/>
      <c r="I40" s="63"/>
      <c r="J40" s="63">
        <v>801</v>
      </c>
      <c r="K40" s="63">
        <v>4</v>
      </c>
      <c r="L40" s="63"/>
      <c r="M40" s="63"/>
      <c r="N40" s="63">
        <v>0.3</v>
      </c>
      <c r="O40" s="63">
        <v>0.3</v>
      </c>
      <c r="P40" s="63"/>
      <c r="Q40" s="63"/>
      <c r="R40" s="31"/>
      <c r="S40" s="31"/>
      <c r="T40" s="31"/>
      <c r="U40" s="31"/>
      <c r="V40" s="31"/>
    </row>
    <row r="41" spans="1:22" ht="144" x14ac:dyDescent="0.2">
      <c r="A41" s="54">
        <v>10</v>
      </c>
      <c r="B41" s="58" t="s">
        <v>2999</v>
      </c>
      <c r="C41" s="59" t="s">
        <v>3000</v>
      </c>
      <c r="D41" s="60" t="s">
        <v>325</v>
      </c>
      <c r="E41" s="61" t="s">
        <v>3001</v>
      </c>
      <c r="F41" s="62">
        <v>37.76</v>
      </c>
      <c r="G41" s="63"/>
      <c r="H41" s="63"/>
      <c r="I41" s="63"/>
      <c r="J41" s="63">
        <v>-38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</row>
    <row r="42" spans="1:22" ht="60" x14ac:dyDescent="0.2">
      <c r="A42" s="54">
        <v>11</v>
      </c>
      <c r="B42" s="58" t="s">
        <v>3002</v>
      </c>
      <c r="C42" s="59" t="s">
        <v>3003</v>
      </c>
      <c r="D42" s="60" t="s">
        <v>174</v>
      </c>
      <c r="E42" s="61" t="s">
        <v>3004</v>
      </c>
      <c r="F42" s="62">
        <v>37.53</v>
      </c>
      <c r="G42" s="63"/>
      <c r="H42" s="63"/>
      <c r="I42" s="63"/>
      <c r="J42" s="63">
        <v>-751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</row>
    <row r="43" spans="1:22" ht="72" x14ac:dyDescent="0.2">
      <c r="A43" s="54">
        <v>12</v>
      </c>
      <c r="B43" s="58" t="s">
        <v>2580</v>
      </c>
      <c r="C43" s="59" t="s">
        <v>2581</v>
      </c>
      <c r="D43" s="60" t="s">
        <v>325</v>
      </c>
      <c r="E43" s="64">
        <v>1</v>
      </c>
      <c r="F43" s="62">
        <v>18.829999999999998</v>
      </c>
      <c r="G43" s="63"/>
      <c r="H43" s="63"/>
      <c r="I43" s="63"/>
      <c r="J43" s="63">
        <v>19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</row>
    <row r="44" spans="1:22" ht="156" x14ac:dyDescent="0.2">
      <c r="A44" s="54">
        <v>13</v>
      </c>
      <c r="B44" s="58" t="s">
        <v>3005</v>
      </c>
      <c r="C44" s="59" t="s">
        <v>3006</v>
      </c>
      <c r="D44" s="60" t="s">
        <v>174</v>
      </c>
      <c r="E44" s="64">
        <v>10</v>
      </c>
      <c r="F44" s="62">
        <v>43.54</v>
      </c>
      <c r="G44" s="63"/>
      <c r="H44" s="63"/>
      <c r="I44" s="63"/>
      <c r="J44" s="63">
        <v>435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</row>
    <row r="45" spans="1:22" x14ac:dyDescent="0.2">
      <c r="A45" s="114" t="s">
        <v>2661</v>
      </c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31"/>
      <c r="S45" s="31"/>
      <c r="T45" s="31"/>
      <c r="U45" s="31"/>
      <c r="V45" s="31"/>
    </row>
    <row r="46" spans="1:22" ht="192" x14ac:dyDescent="0.2">
      <c r="A46" s="54">
        <v>14</v>
      </c>
      <c r="B46" s="58" t="s">
        <v>3007</v>
      </c>
      <c r="C46" s="59" t="s">
        <v>3008</v>
      </c>
      <c r="D46" s="60" t="s">
        <v>464</v>
      </c>
      <c r="E46" s="61" t="s">
        <v>4283</v>
      </c>
      <c r="F46" s="62">
        <v>3862.69</v>
      </c>
      <c r="G46" s="62">
        <v>2385.61</v>
      </c>
      <c r="H46" s="62">
        <v>1142.8800000000001</v>
      </c>
      <c r="I46" s="62">
        <v>219.15</v>
      </c>
      <c r="J46" s="63">
        <v>367</v>
      </c>
      <c r="K46" s="63">
        <v>227</v>
      </c>
      <c r="L46" s="63">
        <v>109</v>
      </c>
      <c r="M46" s="63">
        <v>21</v>
      </c>
      <c r="N46" s="63">
        <v>190.24</v>
      </c>
      <c r="O46" s="63">
        <v>18.07</v>
      </c>
      <c r="P46" s="63">
        <v>13.42</v>
      </c>
      <c r="Q46" s="63">
        <v>1.27</v>
      </c>
      <c r="R46" s="31"/>
      <c r="S46" s="31"/>
      <c r="T46" s="31"/>
      <c r="U46" s="31"/>
      <c r="V46" s="31"/>
    </row>
    <row r="47" spans="1:22" ht="120" x14ac:dyDescent="0.2">
      <c r="A47" s="54">
        <v>15</v>
      </c>
      <c r="B47" s="58" t="s">
        <v>3010</v>
      </c>
      <c r="C47" s="59" t="s">
        <v>3011</v>
      </c>
      <c r="D47" s="60" t="s">
        <v>178</v>
      </c>
      <c r="E47" s="61" t="s">
        <v>4472</v>
      </c>
      <c r="F47" s="62">
        <v>28.4</v>
      </c>
      <c r="G47" s="63"/>
      <c r="H47" s="63"/>
      <c r="I47" s="63"/>
      <c r="J47" s="63">
        <v>-24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</row>
    <row r="48" spans="1:22" ht="96" x14ac:dyDescent="0.2">
      <c r="A48" s="54">
        <v>16</v>
      </c>
      <c r="B48" s="58" t="s">
        <v>3013</v>
      </c>
      <c r="C48" s="59" t="s">
        <v>3014</v>
      </c>
      <c r="D48" s="60" t="s">
        <v>174</v>
      </c>
      <c r="E48" s="64">
        <v>9.5</v>
      </c>
      <c r="F48" s="62">
        <v>5.01</v>
      </c>
      <c r="G48" s="63"/>
      <c r="H48" s="63"/>
      <c r="I48" s="63"/>
      <c r="J48" s="63">
        <v>48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</row>
    <row r="49" spans="1:22" ht="192" x14ac:dyDescent="0.2">
      <c r="A49" s="54">
        <v>17</v>
      </c>
      <c r="B49" s="58" t="s">
        <v>4257</v>
      </c>
      <c r="C49" s="59" t="s">
        <v>4258</v>
      </c>
      <c r="D49" s="60" t="s">
        <v>464</v>
      </c>
      <c r="E49" s="61" t="s">
        <v>86</v>
      </c>
      <c r="F49" s="62">
        <v>3025.1</v>
      </c>
      <c r="G49" s="62">
        <v>1876.49</v>
      </c>
      <c r="H49" s="62">
        <v>707.48</v>
      </c>
      <c r="I49" s="62">
        <v>133.91</v>
      </c>
      <c r="J49" s="63">
        <v>121</v>
      </c>
      <c r="K49" s="63">
        <v>75</v>
      </c>
      <c r="L49" s="63">
        <v>28</v>
      </c>
      <c r="M49" s="63">
        <v>5</v>
      </c>
      <c r="N49" s="63">
        <v>149.63999999999999</v>
      </c>
      <c r="O49" s="63">
        <v>5.99</v>
      </c>
      <c r="P49" s="63">
        <v>8.1999999999999993</v>
      </c>
      <c r="Q49" s="63">
        <v>0.33</v>
      </c>
      <c r="R49" s="31"/>
      <c r="S49" s="31"/>
      <c r="T49" s="31"/>
      <c r="U49" s="31"/>
      <c r="V49" s="31"/>
    </row>
    <row r="50" spans="1:22" ht="120" x14ac:dyDescent="0.2">
      <c r="A50" s="54">
        <v>18</v>
      </c>
      <c r="B50" s="58" t="s">
        <v>4259</v>
      </c>
      <c r="C50" s="59" t="s">
        <v>4260</v>
      </c>
      <c r="D50" s="60" t="s">
        <v>178</v>
      </c>
      <c r="E50" s="61" t="s">
        <v>4261</v>
      </c>
      <c r="F50" s="62">
        <v>41.2</v>
      </c>
      <c r="G50" s="63"/>
      <c r="H50" s="63"/>
      <c r="I50" s="63"/>
      <c r="J50" s="63">
        <v>-15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</row>
    <row r="51" spans="1:22" ht="96" x14ac:dyDescent="0.2">
      <c r="A51" s="54">
        <v>19</v>
      </c>
      <c r="B51" s="58" t="s">
        <v>4262</v>
      </c>
      <c r="C51" s="59" t="s">
        <v>4473</v>
      </c>
      <c r="D51" s="60" t="s">
        <v>174</v>
      </c>
      <c r="E51" s="64">
        <v>4</v>
      </c>
      <c r="F51" s="62">
        <v>7.73</v>
      </c>
      <c r="G51" s="63"/>
      <c r="H51" s="63"/>
      <c r="I51" s="63"/>
      <c r="J51" s="63">
        <v>31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</row>
    <row r="52" spans="1:22" ht="204" x14ac:dyDescent="0.2">
      <c r="A52" s="54">
        <v>20</v>
      </c>
      <c r="B52" s="58" t="s">
        <v>3015</v>
      </c>
      <c r="C52" s="59" t="s">
        <v>3016</v>
      </c>
      <c r="D52" s="60" t="s">
        <v>464</v>
      </c>
      <c r="E52" s="61" t="s">
        <v>4264</v>
      </c>
      <c r="F52" s="62">
        <v>9186.7000000000007</v>
      </c>
      <c r="G52" s="62">
        <v>750.64</v>
      </c>
      <c r="H52" s="62">
        <v>138.37</v>
      </c>
      <c r="I52" s="62">
        <v>3.1</v>
      </c>
      <c r="J52" s="63">
        <v>28</v>
      </c>
      <c r="K52" s="63">
        <v>2</v>
      </c>
      <c r="L52" s="63"/>
      <c r="M52" s="63"/>
      <c r="N52" s="63">
        <v>60.83</v>
      </c>
      <c r="O52" s="63">
        <v>0.18</v>
      </c>
      <c r="P52" s="63">
        <v>0.19</v>
      </c>
      <c r="Q52" s="63"/>
      <c r="R52" s="31"/>
      <c r="S52" s="31"/>
      <c r="T52" s="31"/>
      <c r="U52" s="31"/>
      <c r="V52" s="31"/>
    </row>
    <row r="53" spans="1:22" ht="228" x14ac:dyDescent="0.2">
      <c r="A53" s="54">
        <v>21</v>
      </c>
      <c r="B53" s="58" t="s">
        <v>3018</v>
      </c>
      <c r="C53" s="59" t="s">
        <v>3019</v>
      </c>
      <c r="D53" s="60" t="s">
        <v>174</v>
      </c>
      <c r="E53" s="61" t="s">
        <v>4265</v>
      </c>
      <c r="F53" s="62">
        <v>82.49</v>
      </c>
      <c r="G53" s="63"/>
      <c r="H53" s="63"/>
      <c r="I53" s="63"/>
      <c r="J53" s="63">
        <v>-25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</row>
    <row r="54" spans="1:22" ht="252" x14ac:dyDescent="0.2">
      <c r="A54" s="54">
        <v>22</v>
      </c>
      <c r="B54" s="58" t="s">
        <v>561</v>
      </c>
      <c r="C54" s="59" t="s">
        <v>562</v>
      </c>
      <c r="D54" s="60" t="s">
        <v>174</v>
      </c>
      <c r="E54" s="64">
        <v>0.3</v>
      </c>
      <c r="F54" s="62">
        <v>39.85</v>
      </c>
      <c r="G54" s="63"/>
      <c r="H54" s="63"/>
      <c r="I54" s="63"/>
      <c r="J54" s="63">
        <v>12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</row>
    <row r="55" spans="1:22" ht="168" x14ac:dyDescent="0.2">
      <c r="A55" s="54">
        <v>23</v>
      </c>
      <c r="B55" s="58" t="s">
        <v>3024</v>
      </c>
      <c r="C55" s="59" t="s">
        <v>3025</v>
      </c>
      <c r="D55" s="60" t="s">
        <v>464</v>
      </c>
      <c r="E55" s="61" t="s">
        <v>4266</v>
      </c>
      <c r="F55" s="62">
        <v>4054.73</v>
      </c>
      <c r="G55" s="62">
        <v>450.77</v>
      </c>
      <c r="H55" s="62">
        <v>61.27</v>
      </c>
      <c r="I55" s="62">
        <v>2.4500000000000002</v>
      </c>
      <c r="J55" s="63">
        <v>182</v>
      </c>
      <c r="K55" s="63">
        <v>20</v>
      </c>
      <c r="L55" s="63">
        <v>3</v>
      </c>
      <c r="M55" s="63"/>
      <c r="N55" s="63">
        <v>37.07</v>
      </c>
      <c r="O55" s="63">
        <v>1.67</v>
      </c>
      <c r="P55" s="63">
        <v>0.15</v>
      </c>
      <c r="Q55" s="63">
        <v>0.01</v>
      </c>
      <c r="R55" s="31"/>
      <c r="S55" s="31"/>
      <c r="T55" s="31"/>
      <c r="U55" s="31"/>
      <c r="V55" s="31"/>
    </row>
    <row r="56" spans="1:22" ht="204" x14ac:dyDescent="0.2">
      <c r="A56" s="54">
        <v>24</v>
      </c>
      <c r="B56" s="58" t="s">
        <v>2674</v>
      </c>
      <c r="C56" s="59" t="s">
        <v>2675</v>
      </c>
      <c r="D56" s="60" t="s">
        <v>464</v>
      </c>
      <c r="E56" s="61" t="s">
        <v>4266</v>
      </c>
      <c r="F56" s="62">
        <v>123.36</v>
      </c>
      <c r="G56" s="62">
        <v>73.75</v>
      </c>
      <c r="H56" s="62">
        <v>43.31</v>
      </c>
      <c r="I56" s="63"/>
      <c r="J56" s="63">
        <v>6</v>
      </c>
      <c r="K56" s="63">
        <v>3</v>
      </c>
      <c r="L56" s="63">
        <v>2</v>
      </c>
      <c r="M56" s="63"/>
      <c r="N56" s="63">
        <v>5.01</v>
      </c>
      <c r="O56" s="63">
        <v>0.23</v>
      </c>
      <c r="P56" s="63"/>
      <c r="Q56" s="63"/>
      <c r="R56" s="31"/>
      <c r="S56" s="31"/>
      <c r="T56" s="31"/>
      <c r="U56" s="31"/>
      <c r="V56" s="31"/>
    </row>
    <row r="57" spans="1:22" ht="96" x14ac:dyDescent="0.2">
      <c r="A57" s="54">
        <v>25</v>
      </c>
      <c r="B57" s="58" t="s">
        <v>2522</v>
      </c>
      <c r="C57" s="59" t="s">
        <v>2523</v>
      </c>
      <c r="D57" s="60" t="s">
        <v>186</v>
      </c>
      <c r="E57" s="64">
        <v>0.1</v>
      </c>
      <c r="F57" s="62">
        <v>12.99</v>
      </c>
      <c r="G57" s="63"/>
      <c r="H57" s="63"/>
      <c r="I57" s="63"/>
      <c r="J57" s="63">
        <v>1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</row>
    <row r="58" spans="1:22" ht="72" x14ac:dyDescent="0.2">
      <c r="A58" s="54">
        <v>26</v>
      </c>
      <c r="B58" s="58" t="s">
        <v>3037</v>
      </c>
      <c r="C58" s="59" t="s">
        <v>3038</v>
      </c>
      <c r="D58" s="60" t="s">
        <v>495</v>
      </c>
      <c r="E58" s="61" t="s">
        <v>2941</v>
      </c>
      <c r="F58" s="62">
        <v>87.2</v>
      </c>
      <c r="G58" s="63"/>
      <c r="H58" s="63"/>
      <c r="I58" s="63"/>
      <c r="J58" s="63">
        <v>9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</row>
    <row r="59" spans="1:22" ht="120" x14ac:dyDescent="0.2">
      <c r="A59" s="54">
        <v>27</v>
      </c>
      <c r="B59" s="58" t="s">
        <v>2587</v>
      </c>
      <c r="C59" s="59" t="s">
        <v>2588</v>
      </c>
      <c r="D59" s="60" t="s">
        <v>131</v>
      </c>
      <c r="E59" s="64">
        <v>1</v>
      </c>
      <c r="F59" s="62">
        <v>60.96</v>
      </c>
      <c r="G59" s="62">
        <v>12.38</v>
      </c>
      <c r="H59" s="62">
        <v>43.07</v>
      </c>
      <c r="I59" s="62">
        <v>3.27</v>
      </c>
      <c r="J59" s="63">
        <v>61</v>
      </c>
      <c r="K59" s="63">
        <v>12</v>
      </c>
      <c r="L59" s="63">
        <v>43</v>
      </c>
      <c r="M59" s="63">
        <v>3</v>
      </c>
      <c r="N59" s="63">
        <v>1.1200000000000001</v>
      </c>
      <c r="O59" s="63">
        <v>1.1200000000000001</v>
      </c>
      <c r="P59" s="63">
        <v>0.2</v>
      </c>
      <c r="Q59" s="63">
        <v>0.2</v>
      </c>
      <c r="R59" s="31"/>
      <c r="S59" s="31"/>
      <c r="T59" s="31"/>
      <c r="U59" s="31"/>
      <c r="V59" s="31"/>
    </row>
    <row r="60" spans="1:22" ht="96" x14ac:dyDescent="0.2">
      <c r="A60" s="54">
        <v>28</v>
      </c>
      <c r="B60" s="58" t="s">
        <v>3040</v>
      </c>
      <c r="C60" s="59" t="s">
        <v>3041</v>
      </c>
      <c r="D60" s="60" t="s">
        <v>325</v>
      </c>
      <c r="E60" s="64">
        <v>1</v>
      </c>
      <c r="F60" s="62">
        <v>38.630000000000003</v>
      </c>
      <c r="G60" s="63"/>
      <c r="H60" s="63"/>
      <c r="I60" s="63"/>
      <c r="J60" s="63">
        <v>39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</row>
    <row r="61" spans="1:22" ht="156" x14ac:dyDescent="0.2">
      <c r="A61" s="54">
        <v>29</v>
      </c>
      <c r="B61" s="58" t="s">
        <v>2947</v>
      </c>
      <c r="C61" s="59" t="s">
        <v>2948</v>
      </c>
      <c r="D61" s="60" t="s">
        <v>325</v>
      </c>
      <c r="E61" s="64">
        <v>1</v>
      </c>
      <c r="F61" s="62">
        <v>39.869999999999997</v>
      </c>
      <c r="G61" s="63"/>
      <c r="H61" s="63"/>
      <c r="I61" s="63"/>
      <c r="J61" s="63">
        <v>40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</row>
    <row r="62" spans="1:22" x14ac:dyDescent="0.2">
      <c r="A62" s="114" t="s">
        <v>90</v>
      </c>
      <c r="B62" s="113"/>
      <c r="C62" s="113"/>
      <c r="D62" s="113"/>
      <c r="E62" s="113"/>
      <c r="F62" s="113"/>
      <c r="G62" s="113"/>
      <c r="H62" s="113"/>
      <c r="I62" s="113"/>
      <c r="J62" s="62">
        <v>2323</v>
      </c>
      <c r="K62" s="62">
        <v>358</v>
      </c>
      <c r="L62" s="62">
        <v>192</v>
      </c>
      <c r="M62" s="62">
        <v>29</v>
      </c>
      <c r="N62" s="63"/>
      <c r="O62" s="62">
        <v>28.79</v>
      </c>
      <c r="P62" s="63"/>
      <c r="Q62" s="62">
        <v>1.81</v>
      </c>
      <c r="R62" s="31"/>
      <c r="S62" s="31"/>
      <c r="T62" s="31"/>
      <c r="U62" s="31"/>
      <c r="V62" s="31"/>
    </row>
    <row r="63" spans="1:22" x14ac:dyDescent="0.2">
      <c r="A63" s="114" t="s">
        <v>91</v>
      </c>
      <c r="B63" s="113"/>
      <c r="C63" s="113"/>
      <c r="D63" s="113"/>
      <c r="E63" s="113"/>
      <c r="F63" s="113"/>
      <c r="G63" s="113"/>
      <c r="H63" s="113"/>
      <c r="I63" s="113"/>
      <c r="J63" s="62">
        <v>488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</row>
    <row r="64" spans="1:22" x14ac:dyDescent="0.2">
      <c r="A64" s="114" t="s">
        <v>92</v>
      </c>
      <c r="B64" s="113"/>
      <c r="C64" s="113"/>
      <c r="D64" s="113"/>
      <c r="E64" s="113"/>
      <c r="F64" s="113"/>
      <c r="G64" s="113"/>
      <c r="H64" s="113"/>
      <c r="I64" s="113"/>
      <c r="J64" s="63"/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</row>
    <row r="65" spans="1:22" x14ac:dyDescent="0.2">
      <c r="A65" s="114" t="s">
        <v>4267</v>
      </c>
      <c r="B65" s="113"/>
      <c r="C65" s="113"/>
      <c r="D65" s="113"/>
      <c r="E65" s="113"/>
      <c r="F65" s="113"/>
      <c r="G65" s="113"/>
      <c r="H65" s="113"/>
      <c r="I65" s="113"/>
      <c r="J65" s="62">
        <v>12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</row>
    <row r="66" spans="1:22" x14ac:dyDescent="0.2">
      <c r="A66" s="114" t="s">
        <v>4474</v>
      </c>
      <c r="B66" s="113"/>
      <c r="C66" s="113"/>
      <c r="D66" s="113"/>
      <c r="E66" s="113"/>
      <c r="F66" s="113"/>
      <c r="G66" s="113"/>
      <c r="H66" s="113"/>
      <c r="I66" s="113"/>
      <c r="J66" s="62">
        <v>476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</row>
    <row r="67" spans="1:22" x14ac:dyDescent="0.2">
      <c r="A67" s="114" t="s">
        <v>95</v>
      </c>
      <c r="B67" s="113"/>
      <c r="C67" s="113"/>
      <c r="D67" s="113"/>
      <c r="E67" s="113"/>
      <c r="F67" s="113"/>
      <c r="G67" s="113"/>
      <c r="H67" s="113"/>
      <c r="I67" s="113"/>
      <c r="J67" s="62">
        <v>318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</row>
    <row r="68" spans="1:22" x14ac:dyDescent="0.2">
      <c r="A68" s="114" t="s">
        <v>92</v>
      </c>
      <c r="B68" s="113"/>
      <c r="C68" s="113"/>
      <c r="D68" s="113"/>
      <c r="E68" s="113"/>
      <c r="F68" s="113"/>
      <c r="G68" s="113"/>
      <c r="H68" s="113"/>
      <c r="I68" s="113"/>
      <c r="J68" s="63"/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</row>
    <row r="69" spans="1:22" x14ac:dyDescent="0.2">
      <c r="A69" s="114" t="s">
        <v>4269</v>
      </c>
      <c r="B69" s="113"/>
      <c r="C69" s="113"/>
      <c r="D69" s="113"/>
      <c r="E69" s="113"/>
      <c r="F69" s="113"/>
      <c r="G69" s="113"/>
      <c r="H69" s="113"/>
      <c r="I69" s="113"/>
      <c r="J69" s="62">
        <v>9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</row>
    <row r="70" spans="1:22" x14ac:dyDescent="0.2">
      <c r="A70" s="114" t="s">
        <v>4475</v>
      </c>
      <c r="B70" s="113"/>
      <c r="C70" s="113"/>
      <c r="D70" s="113"/>
      <c r="E70" s="113"/>
      <c r="F70" s="113"/>
      <c r="G70" s="113"/>
      <c r="H70" s="113"/>
      <c r="I70" s="113"/>
      <c r="J70" s="62">
        <v>309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</row>
    <row r="71" spans="1:22" x14ac:dyDescent="0.2">
      <c r="A71" s="115" t="s">
        <v>4271</v>
      </c>
      <c r="B71" s="113"/>
      <c r="C71" s="113"/>
      <c r="D71" s="113"/>
      <c r="E71" s="113"/>
      <c r="F71" s="113"/>
      <c r="G71" s="113"/>
      <c r="H71" s="113"/>
      <c r="I71" s="113"/>
      <c r="J71" s="65">
        <v>3129</v>
      </c>
      <c r="K71" s="63"/>
      <c r="L71" s="63"/>
      <c r="M71" s="63"/>
      <c r="N71" s="63"/>
      <c r="O71" s="65">
        <v>28.79</v>
      </c>
      <c r="P71" s="63"/>
      <c r="Q71" s="65">
        <v>1.81</v>
      </c>
      <c r="R71" s="31"/>
      <c r="S71" s="31"/>
      <c r="T71" s="31"/>
      <c r="U71" s="31"/>
      <c r="V71" s="31"/>
    </row>
    <row r="72" spans="1:22" x14ac:dyDescent="0.2">
      <c r="A72" s="112" t="s">
        <v>3054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31"/>
      <c r="S72" s="31"/>
      <c r="T72" s="31"/>
      <c r="U72" s="31"/>
      <c r="V72" s="31"/>
    </row>
    <row r="73" spans="1:22" ht="108" x14ac:dyDescent="0.2">
      <c r="A73" s="54">
        <v>30</v>
      </c>
      <c r="B73" s="58" t="s">
        <v>2741</v>
      </c>
      <c r="C73" s="59" t="s">
        <v>2742</v>
      </c>
      <c r="D73" s="60" t="s">
        <v>454</v>
      </c>
      <c r="E73" s="61" t="s">
        <v>4272</v>
      </c>
      <c r="F73" s="62">
        <v>324.51</v>
      </c>
      <c r="G73" s="62">
        <v>71.47</v>
      </c>
      <c r="H73" s="62">
        <v>8.77</v>
      </c>
      <c r="I73" s="62">
        <v>0.12</v>
      </c>
      <c r="J73" s="63">
        <v>1</v>
      </c>
      <c r="K73" s="63"/>
      <c r="L73" s="63"/>
      <c r="M73" s="63"/>
      <c r="N73" s="63">
        <v>5.31</v>
      </c>
      <c r="O73" s="63">
        <v>0.02</v>
      </c>
      <c r="P73" s="63">
        <v>0.01</v>
      </c>
      <c r="Q73" s="63"/>
      <c r="R73" s="31"/>
      <c r="S73" s="31"/>
      <c r="T73" s="31"/>
      <c r="U73" s="31"/>
      <c r="V73" s="31"/>
    </row>
    <row r="74" spans="1:22" ht="241.5" x14ac:dyDescent="0.2">
      <c r="A74" s="54">
        <v>31</v>
      </c>
      <c r="B74" s="58" t="s">
        <v>2743</v>
      </c>
      <c r="C74" s="59" t="s">
        <v>2744</v>
      </c>
      <c r="D74" s="60" t="s">
        <v>454</v>
      </c>
      <c r="E74" s="61" t="s">
        <v>4272</v>
      </c>
      <c r="F74" s="62">
        <v>503.3</v>
      </c>
      <c r="G74" s="62">
        <v>66.06</v>
      </c>
      <c r="H74" s="62">
        <v>22.76</v>
      </c>
      <c r="I74" s="62">
        <v>0.24</v>
      </c>
      <c r="J74" s="63">
        <v>2</v>
      </c>
      <c r="K74" s="63"/>
      <c r="L74" s="63"/>
      <c r="M74" s="63"/>
      <c r="N74" s="63">
        <v>5.76</v>
      </c>
      <c r="O74" s="63">
        <v>0.02</v>
      </c>
      <c r="P74" s="63">
        <v>0.02</v>
      </c>
      <c r="Q74" s="63"/>
      <c r="R74" s="31"/>
      <c r="S74" s="31"/>
      <c r="T74" s="31"/>
      <c r="U74" s="31"/>
      <c r="V74" s="31"/>
    </row>
    <row r="75" spans="1:22" ht="228" x14ac:dyDescent="0.2">
      <c r="A75" s="54">
        <v>32</v>
      </c>
      <c r="B75" s="58" t="s">
        <v>2533</v>
      </c>
      <c r="C75" s="59" t="s">
        <v>2534</v>
      </c>
      <c r="D75" s="60" t="s">
        <v>2535</v>
      </c>
      <c r="E75" s="61" t="s">
        <v>4273</v>
      </c>
      <c r="F75" s="62">
        <v>2119.0100000000002</v>
      </c>
      <c r="G75" s="62">
        <v>44.14</v>
      </c>
      <c r="H75" s="62">
        <v>22.48</v>
      </c>
      <c r="I75" s="63"/>
      <c r="J75" s="63">
        <v>954</v>
      </c>
      <c r="K75" s="63">
        <v>20</v>
      </c>
      <c r="L75" s="63">
        <v>10</v>
      </c>
      <c r="M75" s="63"/>
      <c r="N75" s="63">
        <v>3.52</v>
      </c>
      <c r="O75" s="63">
        <v>1.58</v>
      </c>
      <c r="P75" s="63"/>
      <c r="Q75" s="63"/>
      <c r="R75" s="31"/>
      <c r="S75" s="31"/>
      <c r="T75" s="31"/>
      <c r="U75" s="31"/>
      <c r="V75" s="31"/>
    </row>
    <row r="76" spans="1:22" ht="144" x14ac:dyDescent="0.2">
      <c r="A76" s="54">
        <v>33</v>
      </c>
      <c r="B76" s="58" t="s">
        <v>2540</v>
      </c>
      <c r="C76" s="59" t="s">
        <v>2541</v>
      </c>
      <c r="D76" s="60" t="s">
        <v>174</v>
      </c>
      <c r="E76" s="61" t="s">
        <v>4274</v>
      </c>
      <c r="F76" s="62">
        <v>151.69999999999999</v>
      </c>
      <c r="G76" s="63"/>
      <c r="H76" s="63"/>
      <c r="I76" s="63"/>
      <c r="J76" s="63">
        <v>-751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</row>
    <row r="77" spans="1:22" ht="36" x14ac:dyDescent="0.2">
      <c r="A77" s="54">
        <v>34</v>
      </c>
      <c r="B77" s="58" t="s">
        <v>2543</v>
      </c>
      <c r="C77" s="59" t="s">
        <v>2544</v>
      </c>
      <c r="D77" s="60" t="s">
        <v>2545</v>
      </c>
      <c r="E77" s="61" t="s">
        <v>4275</v>
      </c>
      <c r="F77" s="62">
        <v>204.21</v>
      </c>
      <c r="G77" s="63"/>
      <c r="H77" s="63"/>
      <c r="I77" s="63"/>
      <c r="J77" s="63">
        <v>-132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</row>
    <row r="78" spans="1:22" ht="156" x14ac:dyDescent="0.2">
      <c r="A78" s="54">
        <v>35</v>
      </c>
      <c r="B78" s="58" t="s">
        <v>3062</v>
      </c>
      <c r="C78" s="59" t="s">
        <v>3063</v>
      </c>
      <c r="D78" s="60" t="s">
        <v>178</v>
      </c>
      <c r="E78" s="61" t="s">
        <v>4476</v>
      </c>
      <c r="F78" s="62">
        <v>602.5</v>
      </c>
      <c r="G78" s="63"/>
      <c r="H78" s="63"/>
      <c r="I78" s="63"/>
      <c r="J78" s="63">
        <v>3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</row>
    <row r="79" spans="1:22" x14ac:dyDescent="0.2">
      <c r="A79" s="114" t="s">
        <v>90</v>
      </c>
      <c r="B79" s="113"/>
      <c r="C79" s="113"/>
      <c r="D79" s="113"/>
      <c r="E79" s="113"/>
      <c r="F79" s="113"/>
      <c r="G79" s="113"/>
      <c r="H79" s="113"/>
      <c r="I79" s="113"/>
      <c r="J79" s="62">
        <v>77</v>
      </c>
      <c r="K79" s="62">
        <v>20</v>
      </c>
      <c r="L79" s="62">
        <v>10</v>
      </c>
      <c r="M79" s="63"/>
      <c r="N79" s="63"/>
      <c r="O79" s="62">
        <v>1.62</v>
      </c>
      <c r="P79" s="63"/>
      <c r="Q79" s="63"/>
      <c r="R79" s="31"/>
      <c r="S79" s="31"/>
      <c r="T79" s="31"/>
      <c r="U79" s="31"/>
      <c r="V79" s="31"/>
    </row>
    <row r="80" spans="1:22" x14ac:dyDescent="0.2">
      <c r="A80" s="114" t="s">
        <v>91</v>
      </c>
      <c r="B80" s="113"/>
      <c r="C80" s="113"/>
      <c r="D80" s="113"/>
      <c r="E80" s="113"/>
      <c r="F80" s="113"/>
      <c r="G80" s="113"/>
      <c r="H80" s="113"/>
      <c r="I80" s="113"/>
      <c r="J80" s="62">
        <v>20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</row>
    <row r="81" spans="1:22" x14ac:dyDescent="0.2">
      <c r="A81" s="114" t="s">
        <v>92</v>
      </c>
      <c r="B81" s="113"/>
      <c r="C81" s="113"/>
      <c r="D81" s="113"/>
      <c r="E81" s="113"/>
      <c r="F81" s="113"/>
      <c r="G81" s="113"/>
      <c r="H81" s="113"/>
      <c r="I81" s="113"/>
      <c r="J81" s="63"/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</row>
    <row r="82" spans="1:22" x14ac:dyDescent="0.2">
      <c r="A82" s="114" t="s">
        <v>4277</v>
      </c>
      <c r="B82" s="113"/>
      <c r="C82" s="113"/>
      <c r="D82" s="113"/>
      <c r="E82" s="113"/>
      <c r="F82" s="113"/>
      <c r="G82" s="113"/>
      <c r="H82" s="113"/>
      <c r="I82" s="113"/>
      <c r="J82" s="62">
        <v>20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</row>
    <row r="83" spans="1:22" x14ac:dyDescent="0.2">
      <c r="A83" s="114" t="s">
        <v>95</v>
      </c>
      <c r="B83" s="113"/>
      <c r="C83" s="113"/>
      <c r="D83" s="113"/>
      <c r="E83" s="113"/>
      <c r="F83" s="113"/>
      <c r="G83" s="113"/>
      <c r="H83" s="113"/>
      <c r="I83" s="113"/>
      <c r="J83" s="62">
        <v>14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</row>
    <row r="84" spans="1:22" x14ac:dyDescent="0.2">
      <c r="A84" s="114" t="s">
        <v>92</v>
      </c>
      <c r="B84" s="113"/>
      <c r="C84" s="113"/>
      <c r="D84" s="113"/>
      <c r="E84" s="113"/>
      <c r="F84" s="113"/>
      <c r="G84" s="113"/>
      <c r="H84" s="113"/>
      <c r="I84" s="113"/>
      <c r="J84" s="63"/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</row>
    <row r="85" spans="1:22" x14ac:dyDescent="0.2">
      <c r="A85" s="114" t="s">
        <v>4278</v>
      </c>
      <c r="B85" s="113"/>
      <c r="C85" s="113"/>
      <c r="D85" s="113"/>
      <c r="E85" s="113"/>
      <c r="F85" s="113"/>
      <c r="G85" s="113"/>
      <c r="H85" s="113"/>
      <c r="I85" s="113"/>
      <c r="J85" s="62">
        <v>14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</row>
    <row r="86" spans="1:22" x14ac:dyDescent="0.2">
      <c r="A86" s="115" t="s">
        <v>4279</v>
      </c>
      <c r="B86" s="113"/>
      <c r="C86" s="113"/>
      <c r="D86" s="113"/>
      <c r="E86" s="113"/>
      <c r="F86" s="113"/>
      <c r="G86" s="113"/>
      <c r="H86" s="113"/>
      <c r="I86" s="113"/>
      <c r="J86" s="65">
        <v>111</v>
      </c>
      <c r="K86" s="63"/>
      <c r="L86" s="63"/>
      <c r="M86" s="63"/>
      <c r="N86" s="63"/>
      <c r="O86" s="65">
        <v>1.62</v>
      </c>
      <c r="P86" s="63"/>
      <c r="Q86" s="63"/>
      <c r="R86" s="31"/>
      <c r="S86" s="31"/>
      <c r="T86" s="31"/>
      <c r="U86" s="31"/>
      <c r="V86" s="31"/>
    </row>
    <row r="87" spans="1:22" x14ac:dyDescent="0.2">
      <c r="A87" s="112" t="s">
        <v>4280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31"/>
      <c r="S87" s="31"/>
      <c r="T87" s="31"/>
      <c r="U87" s="31"/>
      <c r="V87" s="31"/>
    </row>
    <row r="88" spans="1:22" x14ac:dyDescent="0.2">
      <c r="A88" s="114" t="s">
        <v>4281</v>
      </c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31"/>
      <c r="S88" s="31"/>
      <c r="T88" s="31"/>
      <c r="U88" s="31"/>
      <c r="V88" s="31"/>
    </row>
    <row r="89" spans="1:22" ht="108" x14ac:dyDescent="0.2">
      <c r="A89" s="54">
        <v>36</v>
      </c>
      <c r="B89" s="58" t="s">
        <v>2959</v>
      </c>
      <c r="C89" s="59" t="s">
        <v>2960</v>
      </c>
      <c r="D89" s="60" t="s">
        <v>2961</v>
      </c>
      <c r="E89" s="64">
        <v>1</v>
      </c>
      <c r="F89" s="62">
        <v>1168.33</v>
      </c>
      <c r="G89" s="62">
        <v>4.87</v>
      </c>
      <c r="H89" s="62">
        <v>0.88</v>
      </c>
      <c r="I89" s="63"/>
      <c r="J89" s="63">
        <v>1168</v>
      </c>
      <c r="K89" s="63">
        <v>5</v>
      </c>
      <c r="L89" s="63">
        <v>1</v>
      </c>
      <c r="M89" s="63"/>
      <c r="N89" s="63">
        <v>0.41</v>
      </c>
      <c r="O89" s="63">
        <v>0.41</v>
      </c>
      <c r="P89" s="63"/>
      <c r="Q89" s="63"/>
      <c r="R89" s="31"/>
      <c r="S89" s="31"/>
      <c r="T89" s="31"/>
      <c r="U89" s="31"/>
      <c r="V89" s="31"/>
    </row>
    <row r="90" spans="1:22" ht="84" x14ac:dyDescent="0.2">
      <c r="A90" s="54">
        <v>37</v>
      </c>
      <c r="B90" s="58" t="s">
        <v>2934</v>
      </c>
      <c r="C90" s="59" t="s">
        <v>2935</v>
      </c>
      <c r="D90" s="60" t="s">
        <v>325</v>
      </c>
      <c r="E90" s="61" t="s">
        <v>4251</v>
      </c>
      <c r="F90" s="62">
        <v>1161.5999999999999</v>
      </c>
      <c r="G90" s="63"/>
      <c r="H90" s="63"/>
      <c r="I90" s="63"/>
      <c r="J90" s="63">
        <v>-1162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</row>
    <row r="91" spans="1:22" ht="72" x14ac:dyDescent="0.2">
      <c r="A91" s="54">
        <v>38</v>
      </c>
      <c r="B91" s="58" t="s">
        <v>2963</v>
      </c>
      <c r="C91" s="59" t="s">
        <v>2964</v>
      </c>
      <c r="D91" s="60" t="s">
        <v>325</v>
      </c>
      <c r="E91" s="64">
        <v>1</v>
      </c>
      <c r="F91" s="62">
        <v>464.06</v>
      </c>
      <c r="G91" s="63"/>
      <c r="H91" s="63"/>
      <c r="I91" s="63"/>
      <c r="J91" s="63">
        <v>464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</row>
    <row r="92" spans="1:22" ht="156" x14ac:dyDescent="0.2">
      <c r="A92" s="54">
        <v>39</v>
      </c>
      <c r="B92" s="58" t="s">
        <v>2587</v>
      </c>
      <c r="C92" s="59" t="s">
        <v>3086</v>
      </c>
      <c r="D92" s="60" t="s">
        <v>131</v>
      </c>
      <c r="E92" s="64">
        <v>1</v>
      </c>
      <c r="F92" s="62">
        <v>60.96</v>
      </c>
      <c r="G92" s="62">
        <v>12.38</v>
      </c>
      <c r="H92" s="62">
        <v>43.07</v>
      </c>
      <c r="I92" s="62">
        <v>3.27</v>
      </c>
      <c r="J92" s="63">
        <v>61</v>
      </c>
      <c r="K92" s="63">
        <v>12</v>
      </c>
      <c r="L92" s="63">
        <v>43</v>
      </c>
      <c r="M92" s="63">
        <v>3</v>
      </c>
      <c r="N92" s="63">
        <v>1.1200000000000001</v>
      </c>
      <c r="O92" s="63">
        <v>1.1200000000000001</v>
      </c>
      <c r="P92" s="63">
        <v>0.2</v>
      </c>
      <c r="Q92" s="63">
        <v>0.2</v>
      </c>
      <c r="R92" s="31"/>
      <c r="S92" s="31"/>
      <c r="T92" s="31"/>
      <c r="U92" s="31"/>
      <c r="V92" s="31"/>
    </row>
    <row r="93" spans="1:22" ht="168" x14ac:dyDescent="0.2">
      <c r="A93" s="54">
        <v>40</v>
      </c>
      <c r="B93" s="58" t="s">
        <v>3087</v>
      </c>
      <c r="C93" s="59" t="s">
        <v>3088</v>
      </c>
      <c r="D93" s="60" t="s">
        <v>325</v>
      </c>
      <c r="E93" s="64">
        <v>1</v>
      </c>
      <c r="F93" s="62">
        <v>133.16</v>
      </c>
      <c r="G93" s="63"/>
      <c r="H93" s="63"/>
      <c r="I93" s="63"/>
      <c r="J93" s="63">
        <v>133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</row>
    <row r="94" spans="1:22" ht="72" x14ac:dyDescent="0.2">
      <c r="A94" s="54">
        <v>41</v>
      </c>
      <c r="B94" s="58" t="s">
        <v>2580</v>
      </c>
      <c r="C94" s="59" t="s">
        <v>2581</v>
      </c>
      <c r="D94" s="60" t="s">
        <v>325</v>
      </c>
      <c r="E94" s="64">
        <v>1</v>
      </c>
      <c r="F94" s="62">
        <v>18.829999999999998</v>
      </c>
      <c r="G94" s="63"/>
      <c r="H94" s="63"/>
      <c r="I94" s="63"/>
      <c r="J94" s="63">
        <v>19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</row>
    <row r="95" spans="1:22" ht="156" x14ac:dyDescent="0.2">
      <c r="A95" s="54">
        <v>42</v>
      </c>
      <c r="B95" s="58" t="s">
        <v>2973</v>
      </c>
      <c r="C95" s="59" t="s">
        <v>2974</v>
      </c>
      <c r="D95" s="60" t="s">
        <v>325</v>
      </c>
      <c r="E95" s="64">
        <v>1</v>
      </c>
      <c r="F95" s="62">
        <v>22.05</v>
      </c>
      <c r="G95" s="63"/>
      <c r="H95" s="63"/>
      <c r="I95" s="63"/>
      <c r="J95" s="63">
        <v>22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</row>
    <row r="96" spans="1:22" ht="108" x14ac:dyDescent="0.2">
      <c r="A96" s="54">
        <v>43</v>
      </c>
      <c r="B96" s="58" t="s">
        <v>2580</v>
      </c>
      <c r="C96" s="59" t="s">
        <v>4282</v>
      </c>
      <c r="D96" s="60" t="s">
        <v>325</v>
      </c>
      <c r="E96" s="64">
        <v>1</v>
      </c>
      <c r="F96" s="62">
        <v>18.829999999999998</v>
      </c>
      <c r="G96" s="63"/>
      <c r="H96" s="63"/>
      <c r="I96" s="63"/>
      <c r="J96" s="63">
        <v>19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</row>
    <row r="97" spans="1:22" x14ac:dyDescent="0.2">
      <c r="A97" s="114" t="s">
        <v>2661</v>
      </c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31"/>
      <c r="S97" s="31"/>
      <c r="T97" s="31"/>
      <c r="U97" s="31"/>
      <c r="V97" s="31"/>
    </row>
    <row r="98" spans="1:22" ht="192" x14ac:dyDescent="0.2">
      <c r="A98" s="54">
        <v>44</v>
      </c>
      <c r="B98" s="58" t="s">
        <v>3007</v>
      </c>
      <c r="C98" s="59" t="s">
        <v>3096</v>
      </c>
      <c r="D98" s="60" t="s">
        <v>464</v>
      </c>
      <c r="E98" s="61" t="s">
        <v>4283</v>
      </c>
      <c r="F98" s="62">
        <v>3862.69</v>
      </c>
      <c r="G98" s="62">
        <v>2385.61</v>
      </c>
      <c r="H98" s="62">
        <v>1142.8800000000001</v>
      </c>
      <c r="I98" s="62">
        <v>219.15</v>
      </c>
      <c r="J98" s="63">
        <v>367</v>
      </c>
      <c r="K98" s="63">
        <v>227</v>
      </c>
      <c r="L98" s="63">
        <v>109</v>
      </c>
      <c r="M98" s="63">
        <v>21</v>
      </c>
      <c r="N98" s="63">
        <v>190.24</v>
      </c>
      <c r="O98" s="63">
        <v>18.07</v>
      </c>
      <c r="P98" s="63">
        <v>13.42</v>
      </c>
      <c r="Q98" s="63">
        <v>1.27</v>
      </c>
      <c r="R98" s="31"/>
      <c r="S98" s="31"/>
      <c r="T98" s="31"/>
      <c r="U98" s="31"/>
      <c r="V98" s="31"/>
    </row>
    <row r="99" spans="1:22" ht="120" x14ac:dyDescent="0.2">
      <c r="A99" s="54">
        <v>45</v>
      </c>
      <c r="B99" s="58" t="s">
        <v>3010</v>
      </c>
      <c r="C99" s="59" t="s">
        <v>3011</v>
      </c>
      <c r="D99" s="60" t="s">
        <v>178</v>
      </c>
      <c r="E99" s="61" t="s">
        <v>4284</v>
      </c>
      <c r="F99" s="62">
        <v>28.4</v>
      </c>
      <c r="G99" s="63"/>
      <c r="H99" s="63"/>
      <c r="I99" s="63"/>
      <c r="J99" s="63">
        <v>-24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</row>
    <row r="100" spans="1:22" ht="48" x14ac:dyDescent="0.2">
      <c r="A100" s="54">
        <v>46</v>
      </c>
      <c r="B100" s="58" t="s">
        <v>3013</v>
      </c>
      <c r="C100" s="59" t="s">
        <v>4256</v>
      </c>
      <c r="D100" s="60" t="s">
        <v>174</v>
      </c>
      <c r="E100" s="64">
        <v>8.5399999999999991</v>
      </c>
      <c r="F100" s="62">
        <v>5.01</v>
      </c>
      <c r="G100" s="63"/>
      <c r="H100" s="63"/>
      <c r="I100" s="63"/>
      <c r="J100" s="63">
        <v>43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</row>
    <row r="101" spans="1:22" ht="192" x14ac:dyDescent="0.2">
      <c r="A101" s="54">
        <v>47</v>
      </c>
      <c r="B101" s="58" t="s">
        <v>4257</v>
      </c>
      <c r="C101" s="59" t="s">
        <v>4285</v>
      </c>
      <c r="D101" s="60" t="s">
        <v>464</v>
      </c>
      <c r="E101" s="61" t="s">
        <v>4286</v>
      </c>
      <c r="F101" s="62">
        <v>3025.1</v>
      </c>
      <c r="G101" s="62">
        <v>1876.49</v>
      </c>
      <c r="H101" s="62">
        <v>707.48</v>
      </c>
      <c r="I101" s="62">
        <v>133.91</v>
      </c>
      <c r="J101" s="63">
        <v>45</v>
      </c>
      <c r="K101" s="63">
        <v>28</v>
      </c>
      <c r="L101" s="63">
        <v>11</v>
      </c>
      <c r="M101" s="63">
        <v>2</v>
      </c>
      <c r="N101" s="63">
        <v>149.63999999999999</v>
      </c>
      <c r="O101" s="63">
        <v>2.2400000000000002</v>
      </c>
      <c r="P101" s="63">
        <v>8.1999999999999993</v>
      </c>
      <c r="Q101" s="63">
        <v>0.12</v>
      </c>
      <c r="R101" s="31"/>
      <c r="S101" s="31"/>
      <c r="T101" s="31"/>
      <c r="U101" s="31"/>
      <c r="V101" s="31"/>
    </row>
    <row r="102" spans="1:22" ht="120" x14ac:dyDescent="0.2">
      <c r="A102" s="54">
        <v>48</v>
      </c>
      <c r="B102" s="58" t="s">
        <v>4259</v>
      </c>
      <c r="C102" s="59" t="s">
        <v>4260</v>
      </c>
      <c r="D102" s="60" t="s">
        <v>178</v>
      </c>
      <c r="E102" s="61" t="s">
        <v>4287</v>
      </c>
      <c r="F102" s="62">
        <v>41.2</v>
      </c>
      <c r="G102" s="63"/>
      <c r="H102" s="63"/>
      <c r="I102" s="63"/>
      <c r="J102" s="63">
        <v>-6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</row>
    <row r="103" spans="1:22" ht="48" x14ac:dyDescent="0.2">
      <c r="A103" s="54">
        <v>49</v>
      </c>
      <c r="B103" s="58" t="s">
        <v>4262</v>
      </c>
      <c r="C103" s="59" t="s">
        <v>4263</v>
      </c>
      <c r="D103" s="60" t="s">
        <v>174</v>
      </c>
      <c r="E103" s="64">
        <v>1.39</v>
      </c>
      <c r="F103" s="62">
        <v>7.73</v>
      </c>
      <c r="G103" s="63"/>
      <c r="H103" s="63"/>
      <c r="I103" s="63"/>
      <c r="J103" s="63">
        <v>11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</row>
    <row r="104" spans="1:22" ht="204" x14ac:dyDescent="0.2">
      <c r="A104" s="54">
        <v>50</v>
      </c>
      <c r="B104" s="58" t="s">
        <v>3015</v>
      </c>
      <c r="C104" s="59" t="s">
        <v>3016</v>
      </c>
      <c r="D104" s="60" t="s">
        <v>464</v>
      </c>
      <c r="E104" s="61" t="s">
        <v>4264</v>
      </c>
      <c r="F104" s="62">
        <v>9186.7000000000007</v>
      </c>
      <c r="G104" s="62">
        <v>750.64</v>
      </c>
      <c r="H104" s="62">
        <v>138.37</v>
      </c>
      <c r="I104" s="62">
        <v>3.1</v>
      </c>
      <c r="J104" s="63">
        <v>28</v>
      </c>
      <c r="K104" s="63">
        <v>2</v>
      </c>
      <c r="L104" s="63"/>
      <c r="M104" s="63"/>
      <c r="N104" s="63">
        <v>60.83</v>
      </c>
      <c r="O104" s="63">
        <v>0.18</v>
      </c>
      <c r="P104" s="63">
        <v>0.19</v>
      </c>
      <c r="Q104" s="63"/>
      <c r="R104" s="31"/>
      <c r="S104" s="31"/>
      <c r="T104" s="31"/>
      <c r="U104" s="31"/>
      <c r="V104" s="31"/>
    </row>
    <row r="105" spans="1:22" ht="228" x14ac:dyDescent="0.2">
      <c r="A105" s="54">
        <v>51</v>
      </c>
      <c r="B105" s="58" t="s">
        <v>3018</v>
      </c>
      <c r="C105" s="59" t="s">
        <v>3019</v>
      </c>
      <c r="D105" s="60" t="s">
        <v>174</v>
      </c>
      <c r="E105" s="61" t="s">
        <v>4265</v>
      </c>
      <c r="F105" s="62">
        <v>82.49</v>
      </c>
      <c r="G105" s="63"/>
      <c r="H105" s="63"/>
      <c r="I105" s="63"/>
      <c r="J105" s="63">
        <v>-25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</row>
    <row r="106" spans="1:22" ht="252" x14ac:dyDescent="0.2">
      <c r="A106" s="54">
        <v>52</v>
      </c>
      <c r="B106" s="58" t="s">
        <v>561</v>
      </c>
      <c r="C106" s="59" t="s">
        <v>562</v>
      </c>
      <c r="D106" s="60" t="s">
        <v>174</v>
      </c>
      <c r="E106" s="64">
        <v>0.3</v>
      </c>
      <c r="F106" s="62">
        <v>39.85</v>
      </c>
      <c r="G106" s="63"/>
      <c r="H106" s="63"/>
      <c r="I106" s="63"/>
      <c r="J106" s="63">
        <v>12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</row>
    <row r="107" spans="1:22" ht="168" x14ac:dyDescent="0.2">
      <c r="A107" s="54">
        <v>53</v>
      </c>
      <c r="B107" s="58" t="s">
        <v>3024</v>
      </c>
      <c r="C107" s="59" t="s">
        <v>3025</v>
      </c>
      <c r="D107" s="60" t="s">
        <v>464</v>
      </c>
      <c r="E107" s="61" t="s">
        <v>4266</v>
      </c>
      <c r="F107" s="62">
        <v>4054.73</v>
      </c>
      <c r="G107" s="62">
        <v>450.77</v>
      </c>
      <c r="H107" s="62">
        <v>61.27</v>
      </c>
      <c r="I107" s="62">
        <v>2.4500000000000002</v>
      </c>
      <c r="J107" s="63">
        <v>182</v>
      </c>
      <c r="K107" s="63">
        <v>20</v>
      </c>
      <c r="L107" s="63">
        <v>3</v>
      </c>
      <c r="M107" s="63"/>
      <c r="N107" s="63">
        <v>37.07</v>
      </c>
      <c r="O107" s="63">
        <v>1.67</v>
      </c>
      <c r="P107" s="63">
        <v>0.15</v>
      </c>
      <c r="Q107" s="63">
        <v>0.01</v>
      </c>
      <c r="R107" s="31"/>
      <c r="S107" s="31"/>
      <c r="T107" s="31"/>
      <c r="U107" s="31"/>
      <c r="V107" s="31"/>
    </row>
    <row r="108" spans="1:22" ht="204" x14ac:dyDescent="0.2">
      <c r="A108" s="54">
        <v>54</v>
      </c>
      <c r="B108" s="58" t="s">
        <v>2674</v>
      </c>
      <c r="C108" s="59" t="s">
        <v>2675</v>
      </c>
      <c r="D108" s="60" t="s">
        <v>464</v>
      </c>
      <c r="E108" s="61" t="s">
        <v>4266</v>
      </c>
      <c r="F108" s="62">
        <v>123.36</v>
      </c>
      <c r="G108" s="62">
        <v>73.75</v>
      </c>
      <c r="H108" s="62">
        <v>43.31</v>
      </c>
      <c r="I108" s="63"/>
      <c r="J108" s="63">
        <v>6</v>
      </c>
      <c r="K108" s="63">
        <v>3</v>
      </c>
      <c r="L108" s="63">
        <v>2</v>
      </c>
      <c r="M108" s="63"/>
      <c r="N108" s="63">
        <v>5.01</v>
      </c>
      <c r="O108" s="63">
        <v>0.23</v>
      </c>
      <c r="P108" s="63"/>
      <c r="Q108" s="63"/>
      <c r="R108" s="31"/>
      <c r="S108" s="31"/>
      <c r="T108" s="31"/>
      <c r="U108" s="31"/>
      <c r="V108" s="31"/>
    </row>
    <row r="109" spans="1:22" ht="96" x14ac:dyDescent="0.2">
      <c r="A109" s="54">
        <v>55</v>
      </c>
      <c r="B109" s="58" t="s">
        <v>2522</v>
      </c>
      <c r="C109" s="59" t="s">
        <v>2523</v>
      </c>
      <c r="D109" s="60" t="s">
        <v>186</v>
      </c>
      <c r="E109" s="64">
        <v>0.1</v>
      </c>
      <c r="F109" s="62">
        <v>12.99</v>
      </c>
      <c r="G109" s="63"/>
      <c r="H109" s="63"/>
      <c r="I109" s="63"/>
      <c r="J109" s="63">
        <v>1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</row>
    <row r="110" spans="1:22" ht="156" x14ac:dyDescent="0.2">
      <c r="A110" s="54">
        <v>56</v>
      </c>
      <c r="B110" s="58" t="s">
        <v>2947</v>
      </c>
      <c r="C110" s="59" t="s">
        <v>2948</v>
      </c>
      <c r="D110" s="60" t="s">
        <v>325</v>
      </c>
      <c r="E110" s="64">
        <v>1</v>
      </c>
      <c r="F110" s="62">
        <v>39.869999999999997</v>
      </c>
      <c r="G110" s="63"/>
      <c r="H110" s="63"/>
      <c r="I110" s="63"/>
      <c r="J110" s="63">
        <v>40</v>
      </c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</row>
    <row r="111" spans="1:22" ht="156" x14ac:dyDescent="0.2">
      <c r="A111" s="54">
        <v>57</v>
      </c>
      <c r="B111" s="58" t="s">
        <v>2587</v>
      </c>
      <c r="C111" s="59" t="s">
        <v>3086</v>
      </c>
      <c r="D111" s="60" t="s">
        <v>131</v>
      </c>
      <c r="E111" s="64">
        <v>1</v>
      </c>
      <c r="F111" s="62">
        <v>60.96</v>
      </c>
      <c r="G111" s="62">
        <v>12.38</v>
      </c>
      <c r="H111" s="62">
        <v>43.07</v>
      </c>
      <c r="I111" s="62">
        <v>3.27</v>
      </c>
      <c r="J111" s="63">
        <v>61</v>
      </c>
      <c r="K111" s="63">
        <v>12</v>
      </c>
      <c r="L111" s="63">
        <v>43</v>
      </c>
      <c r="M111" s="63">
        <v>3</v>
      </c>
      <c r="N111" s="63">
        <v>1.1200000000000001</v>
      </c>
      <c r="O111" s="63">
        <v>1.1200000000000001</v>
      </c>
      <c r="P111" s="63">
        <v>0.2</v>
      </c>
      <c r="Q111" s="63">
        <v>0.2</v>
      </c>
      <c r="R111" s="31"/>
      <c r="S111" s="31"/>
      <c r="T111" s="31"/>
      <c r="U111" s="31"/>
      <c r="V111" s="31"/>
    </row>
    <row r="112" spans="1:22" ht="180" x14ac:dyDescent="0.2">
      <c r="A112" s="54">
        <v>58</v>
      </c>
      <c r="B112" s="58" t="s">
        <v>4288</v>
      </c>
      <c r="C112" s="59" t="s">
        <v>3108</v>
      </c>
      <c r="D112" s="60" t="s">
        <v>325</v>
      </c>
      <c r="E112" s="64">
        <v>1</v>
      </c>
      <c r="F112" s="62">
        <v>133.16</v>
      </c>
      <c r="G112" s="63"/>
      <c r="H112" s="63"/>
      <c r="I112" s="63"/>
      <c r="J112" s="63">
        <v>133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</row>
    <row r="113" spans="1:22" x14ac:dyDescent="0.2">
      <c r="A113" s="114" t="s">
        <v>90</v>
      </c>
      <c r="B113" s="113"/>
      <c r="C113" s="113"/>
      <c r="D113" s="113"/>
      <c r="E113" s="113"/>
      <c r="F113" s="113"/>
      <c r="G113" s="113"/>
      <c r="H113" s="113"/>
      <c r="I113" s="113"/>
      <c r="J113" s="62">
        <v>1598</v>
      </c>
      <c r="K113" s="62">
        <v>309</v>
      </c>
      <c r="L113" s="62">
        <v>212</v>
      </c>
      <c r="M113" s="62">
        <v>29</v>
      </c>
      <c r="N113" s="63"/>
      <c r="O113" s="62">
        <v>25.04</v>
      </c>
      <c r="P113" s="63"/>
      <c r="Q113" s="62">
        <v>1.8</v>
      </c>
      <c r="R113" s="31"/>
      <c r="S113" s="31"/>
      <c r="T113" s="31"/>
      <c r="U113" s="31"/>
      <c r="V113" s="31"/>
    </row>
    <row r="114" spans="1:22" x14ac:dyDescent="0.2">
      <c r="A114" s="114" t="s">
        <v>91</v>
      </c>
      <c r="B114" s="113"/>
      <c r="C114" s="113"/>
      <c r="D114" s="113"/>
      <c r="E114" s="113"/>
      <c r="F114" s="113"/>
      <c r="G114" s="113"/>
      <c r="H114" s="113"/>
      <c r="I114" s="113"/>
      <c r="J114" s="62">
        <v>418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</row>
    <row r="115" spans="1:22" x14ac:dyDescent="0.2">
      <c r="A115" s="114" t="s">
        <v>92</v>
      </c>
      <c r="B115" s="113"/>
      <c r="C115" s="113"/>
      <c r="D115" s="113"/>
      <c r="E115" s="113"/>
      <c r="F115" s="113"/>
      <c r="G115" s="113"/>
      <c r="H115" s="113"/>
      <c r="I115" s="113"/>
      <c r="J115" s="63"/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</row>
    <row r="116" spans="1:22" x14ac:dyDescent="0.2">
      <c r="A116" s="114" t="s">
        <v>4289</v>
      </c>
      <c r="B116" s="113"/>
      <c r="C116" s="113"/>
      <c r="D116" s="113"/>
      <c r="E116" s="113"/>
      <c r="F116" s="113"/>
      <c r="G116" s="113"/>
      <c r="H116" s="113"/>
      <c r="I116" s="113"/>
      <c r="J116" s="62">
        <v>24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</row>
    <row r="117" spans="1:22" x14ac:dyDescent="0.2">
      <c r="A117" s="114" t="s">
        <v>4290</v>
      </c>
      <c r="B117" s="113"/>
      <c r="C117" s="113"/>
      <c r="D117" s="113"/>
      <c r="E117" s="113"/>
      <c r="F117" s="113"/>
      <c r="G117" s="113"/>
      <c r="H117" s="113"/>
      <c r="I117" s="113"/>
      <c r="J117" s="62">
        <v>394</v>
      </c>
      <c r="K117" s="63"/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</row>
    <row r="118" spans="1:22" x14ac:dyDescent="0.2">
      <c r="A118" s="114" t="s">
        <v>95</v>
      </c>
      <c r="B118" s="113"/>
      <c r="C118" s="113"/>
      <c r="D118" s="113"/>
      <c r="E118" s="113"/>
      <c r="F118" s="113"/>
      <c r="G118" s="113"/>
      <c r="H118" s="113"/>
      <c r="I118" s="113"/>
      <c r="J118" s="62">
        <v>274</v>
      </c>
      <c r="K118" s="63"/>
      <c r="L118" s="63"/>
      <c r="M118" s="63"/>
      <c r="N118" s="63"/>
      <c r="O118" s="63"/>
      <c r="P118" s="63"/>
      <c r="Q118" s="63"/>
      <c r="R118" s="31"/>
      <c r="S118" s="31"/>
      <c r="T118" s="31"/>
      <c r="U118" s="31"/>
      <c r="V118" s="31"/>
    </row>
    <row r="119" spans="1:22" x14ac:dyDescent="0.2">
      <c r="A119" s="114" t="s">
        <v>92</v>
      </c>
      <c r="B119" s="113"/>
      <c r="C119" s="113"/>
      <c r="D119" s="113"/>
      <c r="E119" s="113"/>
      <c r="F119" s="113"/>
      <c r="G119" s="113"/>
      <c r="H119" s="113"/>
      <c r="I119" s="113"/>
      <c r="J119" s="63"/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</row>
    <row r="120" spans="1:22" x14ac:dyDescent="0.2">
      <c r="A120" s="114" t="s">
        <v>4291</v>
      </c>
      <c r="B120" s="113"/>
      <c r="C120" s="113"/>
      <c r="D120" s="113"/>
      <c r="E120" s="113"/>
      <c r="F120" s="113"/>
      <c r="G120" s="113"/>
      <c r="H120" s="113"/>
      <c r="I120" s="113"/>
      <c r="J120" s="62">
        <v>18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</row>
    <row r="121" spans="1:22" x14ac:dyDescent="0.2">
      <c r="A121" s="114" t="s">
        <v>4292</v>
      </c>
      <c r="B121" s="113"/>
      <c r="C121" s="113"/>
      <c r="D121" s="113"/>
      <c r="E121" s="113"/>
      <c r="F121" s="113"/>
      <c r="G121" s="113"/>
      <c r="H121" s="113"/>
      <c r="I121" s="113"/>
      <c r="J121" s="62">
        <v>256</v>
      </c>
      <c r="K121" s="63"/>
      <c r="L121" s="63"/>
      <c r="M121" s="63"/>
      <c r="N121" s="63"/>
      <c r="O121" s="63"/>
      <c r="P121" s="63"/>
      <c r="Q121" s="63"/>
      <c r="R121" s="31"/>
      <c r="S121" s="31"/>
      <c r="T121" s="31"/>
      <c r="U121" s="31"/>
      <c r="V121" s="31"/>
    </row>
    <row r="122" spans="1:22" x14ac:dyDescent="0.2">
      <c r="A122" s="115" t="s">
        <v>4293</v>
      </c>
      <c r="B122" s="113"/>
      <c r="C122" s="113"/>
      <c r="D122" s="113"/>
      <c r="E122" s="113"/>
      <c r="F122" s="113"/>
      <c r="G122" s="113"/>
      <c r="H122" s="113"/>
      <c r="I122" s="113"/>
      <c r="J122" s="65">
        <v>2290</v>
      </c>
      <c r="K122" s="63"/>
      <c r="L122" s="63"/>
      <c r="M122" s="63"/>
      <c r="N122" s="63"/>
      <c r="O122" s="65">
        <v>25.04</v>
      </c>
      <c r="P122" s="63"/>
      <c r="Q122" s="65">
        <v>1.8</v>
      </c>
      <c r="R122" s="31"/>
      <c r="S122" s="31"/>
      <c r="T122" s="31"/>
      <c r="U122" s="31"/>
      <c r="V122" s="31"/>
    </row>
    <row r="123" spans="1:22" x14ac:dyDescent="0.2">
      <c r="A123" s="112" t="s">
        <v>4294</v>
      </c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31"/>
      <c r="S123" s="31"/>
      <c r="T123" s="31"/>
      <c r="U123" s="31"/>
      <c r="V123" s="31"/>
    </row>
    <row r="124" spans="1:22" ht="108" x14ac:dyDescent="0.2">
      <c r="A124" s="54">
        <v>59</v>
      </c>
      <c r="B124" s="58" t="s">
        <v>2741</v>
      </c>
      <c r="C124" s="59" t="s">
        <v>2742</v>
      </c>
      <c r="D124" s="60" t="s">
        <v>454</v>
      </c>
      <c r="E124" s="61" t="s">
        <v>4272</v>
      </c>
      <c r="F124" s="62">
        <v>324.51</v>
      </c>
      <c r="G124" s="62">
        <v>71.47</v>
      </c>
      <c r="H124" s="62">
        <v>8.77</v>
      </c>
      <c r="I124" s="62">
        <v>0.12</v>
      </c>
      <c r="J124" s="63">
        <v>1</v>
      </c>
      <c r="K124" s="63"/>
      <c r="L124" s="63"/>
      <c r="M124" s="63"/>
      <c r="N124" s="63">
        <v>5.31</v>
      </c>
      <c r="O124" s="63">
        <v>0.02</v>
      </c>
      <c r="P124" s="63">
        <v>0.01</v>
      </c>
      <c r="Q124" s="63"/>
      <c r="R124" s="31"/>
      <c r="S124" s="31"/>
      <c r="T124" s="31"/>
      <c r="U124" s="31"/>
      <c r="V124" s="31"/>
    </row>
    <row r="125" spans="1:22" ht="241.5" x14ac:dyDescent="0.2">
      <c r="A125" s="54">
        <v>60</v>
      </c>
      <c r="B125" s="58" t="s">
        <v>2743</v>
      </c>
      <c r="C125" s="59" t="s">
        <v>2744</v>
      </c>
      <c r="D125" s="60" t="s">
        <v>454</v>
      </c>
      <c r="E125" s="61" t="s">
        <v>4272</v>
      </c>
      <c r="F125" s="62">
        <v>503.3</v>
      </c>
      <c r="G125" s="62">
        <v>66.06</v>
      </c>
      <c r="H125" s="62">
        <v>22.76</v>
      </c>
      <c r="I125" s="62">
        <v>0.24</v>
      </c>
      <c r="J125" s="63">
        <v>2</v>
      </c>
      <c r="K125" s="63"/>
      <c r="L125" s="63"/>
      <c r="M125" s="63"/>
      <c r="N125" s="63">
        <v>5.76</v>
      </c>
      <c r="O125" s="63">
        <v>0.02</v>
      </c>
      <c r="P125" s="63">
        <v>0.02</v>
      </c>
      <c r="Q125" s="63"/>
      <c r="R125" s="31"/>
      <c r="S125" s="31"/>
      <c r="T125" s="31"/>
      <c r="U125" s="31"/>
      <c r="V125" s="31"/>
    </row>
    <row r="126" spans="1:22" ht="228" x14ac:dyDescent="0.2">
      <c r="A126" s="54">
        <v>61</v>
      </c>
      <c r="B126" s="58" t="s">
        <v>2533</v>
      </c>
      <c r="C126" s="59" t="s">
        <v>2534</v>
      </c>
      <c r="D126" s="60" t="s">
        <v>2535</v>
      </c>
      <c r="E126" s="61" t="s">
        <v>4273</v>
      </c>
      <c r="F126" s="62">
        <v>2119.0100000000002</v>
      </c>
      <c r="G126" s="62">
        <v>44.14</v>
      </c>
      <c r="H126" s="62">
        <v>22.48</v>
      </c>
      <c r="I126" s="63"/>
      <c r="J126" s="63">
        <v>954</v>
      </c>
      <c r="K126" s="63">
        <v>20</v>
      </c>
      <c r="L126" s="63">
        <v>10</v>
      </c>
      <c r="M126" s="63"/>
      <c r="N126" s="63">
        <v>3.52</v>
      </c>
      <c r="O126" s="63">
        <v>1.58</v>
      </c>
      <c r="P126" s="63"/>
      <c r="Q126" s="63"/>
      <c r="R126" s="31"/>
      <c r="S126" s="31"/>
      <c r="T126" s="31"/>
      <c r="U126" s="31"/>
      <c r="V126" s="31"/>
    </row>
    <row r="127" spans="1:22" ht="36" x14ac:dyDescent="0.2">
      <c r="A127" s="54">
        <v>62</v>
      </c>
      <c r="B127" s="58" t="s">
        <v>2543</v>
      </c>
      <c r="C127" s="59" t="s">
        <v>2544</v>
      </c>
      <c r="D127" s="60" t="s">
        <v>2545</v>
      </c>
      <c r="E127" s="61" t="s">
        <v>4477</v>
      </c>
      <c r="F127" s="62">
        <v>204.21</v>
      </c>
      <c r="G127" s="63"/>
      <c r="H127" s="63"/>
      <c r="I127" s="63"/>
      <c r="J127" s="63">
        <v>-132</v>
      </c>
      <c r="K127" s="63"/>
      <c r="L127" s="63"/>
      <c r="M127" s="63"/>
      <c r="N127" s="63"/>
      <c r="O127" s="63"/>
      <c r="P127" s="63"/>
      <c r="Q127" s="63"/>
      <c r="R127" s="31"/>
      <c r="S127" s="31"/>
      <c r="T127" s="31"/>
      <c r="U127" s="31"/>
      <c r="V127" s="31"/>
    </row>
    <row r="128" spans="1:22" ht="144" x14ac:dyDescent="0.2">
      <c r="A128" s="54">
        <v>63</v>
      </c>
      <c r="B128" s="58" t="s">
        <v>2540</v>
      </c>
      <c r="C128" s="59" t="s">
        <v>2541</v>
      </c>
      <c r="D128" s="60" t="s">
        <v>174</v>
      </c>
      <c r="E128" s="61" t="s">
        <v>4478</v>
      </c>
      <c r="F128" s="62">
        <v>151.69999999999999</v>
      </c>
      <c r="G128" s="63"/>
      <c r="H128" s="63"/>
      <c r="I128" s="63"/>
      <c r="J128" s="63">
        <v>-751</v>
      </c>
      <c r="K128" s="63"/>
      <c r="L128" s="63"/>
      <c r="M128" s="63"/>
      <c r="N128" s="63"/>
      <c r="O128" s="63"/>
      <c r="P128" s="63"/>
      <c r="Q128" s="63"/>
      <c r="R128" s="31"/>
      <c r="S128" s="31"/>
      <c r="T128" s="31"/>
      <c r="U128" s="31"/>
      <c r="V128" s="31"/>
    </row>
    <row r="129" spans="1:22" ht="156" x14ac:dyDescent="0.2">
      <c r="A129" s="54">
        <v>64</v>
      </c>
      <c r="B129" s="58" t="s">
        <v>3062</v>
      </c>
      <c r="C129" s="59" t="s">
        <v>3063</v>
      </c>
      <c r="D129" s="60" t="s">
        <v>178</v>
      </c>
      <c r="E129" s="61" t="s">
        <v>4276</v>
      </c>
      <c r="F129" s="62">
        <v>602.5</v>
      </c>
      <c r="G129" s="63"/>
      <c r="H129" s="63"/>
      <c r="I129" s="63"/>
      <c r="J129" s="63">
        <v>298</v>
      </c>
      <c r="K129" s="63"/>
      <c r="L129" s="63"/>
      <c r="M129" s="63"/>
      <c r="N129" s="63"/>
      <c r="O129" s="63"/>
      <c r="P129" s="63"/>
      <c r="Q129" s="63"/>
      <c r="R129" s="31"/>
      <c r="S129" s="31"/>
      <c r="T129" s="31"/>
      <c r="U129" s="31"/>
      <c r="V129" s="31"/>
    </row>
    <row r="130" spans="1:22" x14ac:dyDescent="0.2">
      <c r="A130" s="114" t="s">
        <v>90</v>
      </c>
      <c r="B130" s="113"/>
      <c r="C130" s="113"/>
      <c r="D130" s="113"/>
      <c r="E130" s="113"/>
      <c r="F130" s="113"/>
      <c r="G130" s="113"/>
      <c r="H130" s="113"/>
      <c r="I130" s="113"/>
      <c r="J130" s="62">
        <v>372</v>
      </c>
      <c r="K130" s="62">
        <v>20</v>
      </c>
      <c r="L130" s="62">
        <v>10</v>
      </c>
      <c r="M130" s="63"/>
      <c r="N130" s="63"/>
      <c r="O130" s="62">
        <v>1.62</v>
      </c>
      <c r="P130" s="63"/>
      <c r="Q130" s="63"/>
      <c r="R130" s="31"/>
      <c r="S130" s="31"/>
      <c r="T130" s="31"/>
      <c r="U130" s="31"/>
      <c r="V130" s="31"/>
    </row>
    <row r="131" spans="1:22" x14ac:dyDescent="0.2">
      <c r="A131" s="114" t="s">
        <v>91</v>
      </c>
      <c r="B131" s="113"/>
      <c r="C131" s="113"/>
      <c r="D131" s="113"/>
      <c r="E131" s="113"/>
      <c r="F131" s="113"/>
      <c r="G131" s="113"/>
      <c r="H131" s="113"/>
      <c r="I131" s="113"/>
      <c r="J131" s="62">
        <v>20</v>
      </c>
      <c r="K131" s="63"/>
      <c r="L131" s="63"/>
      <c r="M131" s="63"/>
      <c r="N131" s="63"/>
      <c r="O131" s="63"/>
      <c r="P131" s="63"/>
      <c r="Q131" s="63"/>
      <c r="R131" s="31"/>
      <c r="S131" s="31"/>
      <c r="T131" s="31"/>
      <c r="U131" s="31"/>
      <c r="V131" s="31"/>
    </row>
    <row r="132" spans="1:22" x14ac:dyDescent="0.2">
      <c r="A132" s="114" t="s">
        <v>92</v>
      </c>
      <c r="B132" s="113"/>
      <c r="C132" s="113"/>
      <c r="D132" s="113"/>
      <c r="E132" s="113"/>
      <c r="F132" s="113"/>
      <c r="G132" s="113"/>
      <c r="H132" s="113"/>
      <c r="I132" s="113"/>
      <c r="J132" s="63"/>
      <c r="K132" s="63"/>
      <c r="L132" s="63"/>
      <c r="M132" s="63"/>
      <c r="N132" s="63"/>
      <c r="O132" s="63"/>
      <c r="P132" s="63"/>
      <c r="Q132" s="63"/>
      <c r="R132" s="31"/>
      <c r="S132" s="31"/>
      <c r="T132" s="31"/>
      <c r="U132" s="31"/>
      <c r="V132" s="31"/>
    </row>
    <row r="133" spans="1:22" x14ac:dyDescent="0.2">
      <c r="A133" s="114" t="s">
        <v>4479</v>
      </c>
      <c r="B133" s="113"/>
      <c r="C133" s="113"/>
      <c r="D133" s="113"/>
      <c r="E133" s="113"/>
      <c r="F133" s="113"/>
      <c r="G133" s="113"/>
      <c r="H133" s="113"/>
      <c r="I133" s="113"/>
      <c r="J133" s="62">
        <v>20</v>
      </c>
      <c r="K133" s="63"/>
      <c r="L133" s="63"/>
      <c r="M133" s="63"/>
      <c r="N133" s="63"/>
      <c r="O133" s="63"/>
      <c r="P133" s="63"/>
      <c r="Q133" s="63"/>
      <c r="R133" s="31"/>
      <c r="S133" s="31"/>
      <c r="T133" s="31"/>
      <c r="U133" s="31"/>
      <c r="V133" s="31"/>
    </row>
    <row r="134" spans="1:22" x14ac:dyDescent="0.2">
      <c r="A134" s="114" t="s">
        <v>95</v>
      </c>
      <c r="B134" s="113"/>
      <c r="C134" s="113"/>
      <c r="D134" s="113"/>
      <c r="E134" s="113"/>
      <c r="F134" s="113"/>
      <c r="G134" s="113"/>
      <c r="H134" s="113"/>
      <c r="I134" s="113"/>
      <c r="J134" s="62">
        <v>14</v>
      </c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</row>
    <row r="135" spans="1:22" x14ac:dyDescent="0.2">
      <c r="A135" s="114" t="s">
        <v>92</v>
      </c>
      <c r="B135" s="113"/>
      <c r="C135" s="113"/>
      <c r="D135" s="113"/>
      <c r="E135" s="113"/>
      <c r="F135" s="113"/>
      <c r="G135" s="113"/>
      <c r="H135" s="113"/>
      <c r="I135" s="113"/>
      <c r="J135" s="63"/>
      <c r="K135" s="63"/>
      <c r="L135" s="63"/>
      <c r="M135" s="63"/>
      <c r="N135" s="63"/>
      <c r="O135" s="63"/>
      <c r="P135" s="63"/>
      <c r="Q135" s="63"/>
      <c r="R135" s="31"/>
      <c r="S135" s="31"/>
      <c r="T135" s="31"/>
      <c r="U135" s="31"/>
      <c r="V135" s="31"/>
    </row>
    <row r="136" spans="1:22" x14ac:dyDescent="0.2">
      <c r="A136" s="114" t="s">
        <v>4480</v>
      </c>
      <c r="B136" s="113"/>
      <c r="C136" s="113"/>
      <c r="D136" s="113"/>
      <c r="E136" s="113"/>
      <c r="F136" s="113"/>
      <c r="G136" s="113"/>
      <c r="H136" s="113"/>
      <c r="I136" s="113"/>
      <c r="J136" s="62">
        <v>14</v>
      </c>
      <c r="K136" s="63"/>
      <c r="L136" s="63"/>
      <c r="M136" s="63"/>
      <c r="N136" s="63"/>
      <c r="O136" s="63"/>
      <c r="P136" s="63"/>
      <c r="Q136" s="63"/>
      <c r="R136" s="31"/>
      <c r="S136" s="31"/>
      <c r="T136" s="31"/>
      <c r="U136" s="31"/>
      <c r="V136" s="31"/>
    </row>
    <row r="137" spans="1:22" x14ac:dyDescent="0.2">
      <c r="A137" s="115" t="s">
        <v>4301</v>
      </c>
      <c r="B137" s="113"/>
      <c r="C137" s="113"/>
      <c r="D137" s="113"/>
      <c r="E137" s="113"/>
      <c r="F137" s="113"/>
      <c r="G137" s="113"/>
      <c r="H137" s="113"/>
      <c r="I137" s="113"/>
      <c r="J137" s="65">
        <v>406</v>
      </c>
      <c r="K137" s="63"/>
      <c r="L137" s="63"/>
      <c r="M137" s="63"/>
      <c r="N137" s="63"/>
      <c r="O137" s="65">
        <v>1.62</v>
      </c>
      <c r="P137" s="63"/>
      <c r="Q137" s="63"/>
      <c r="R137" s="31"/>
      <c r="S137" s="31"/>
      <c r="T137" s="31"/>
      <c r="U137" s="31"/>
      <c r="V137" s="31"/>
    </row>
    <row r="138" spans="1:22" x14ac:dyDescent="0.2">
      <c r="A138" s="112" t="s">
        <v>4302</v>
      </c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31"/>
      <c r="S138" s="31"/>
      <c r="T138" s="31"/>
      <c r="U138" s="31"/>
      <c r="V138" s="31"/>
    </row>
    <row r="139" spans="1:22" ht="96" x14ac:dyDescent="0.2">
      <c r="A139" s="54">
        <v>65</v>
      </c>
      <c r="B139" s="58" t="s">
        <v>3160</v>
      </c>
      <c r="C139" s="59" t="s">
        <v>3161</v>
      </c>
      <c r="D139" s="60" t="s">
        <v>2643</v>
      </c>
      <c r="E139" s="61" t="s">
        <v>2941</v>
      </c>
      <c r="F139" s="62">
        <v>3647.97</v>
      </c>
      <c r="G139" s="62">
        <v>296.42</v>
      </c>
      <c r="H139" s="62">
        <v>45.09</v>
      </c>
      <c r="I139" s="62">
        <v>5.23</v>
      </c>
      <c r="J139" s="63">
        <v>365</v>
      </c>
      <c r="K139" s="63">
        <v>30</v>
      </c>
      <c r="L139" s="63">
        <v>5</v>
      </c>
      <c r="M139" s="63">
        <v>1</v>
      </c>
      <c r="N139" s="63">
        <v>24.64</v>
      </c>
      <c r="O139" s="63">
        <v>2.46</v>
      </c>
      <c r="P139" s="63">
        <v>0.32</v>
      </c>
      <c r="Q139" s="63">
        <v>0.03</v>
      </c>
      <c r="R139" s="31"/>
      <c r="S139" s="31"/>
      <c r="T139" s="31"/>
      <c r="U139" s="31"/>
      <c r="V139" s="31"/>
    </row>
    <row r="140" spans="1:22" ht="48" x14ac:dyDescent="0.2">
      <c r="A140" s="54">
        <v>66</v>
      </c>
      <c r="B140" s="58" t="s">
        <v>3162</v>
      </c>
      <c r="C140" s="59" t="s">
        <v>3163</v>
      </c>
      <c r="D140" s="60" t="s">
        <v>210</v>
      </c>
      <c r="E140" s="61" t="s">
        <v>4303</v>
      </c>
      <c r="F140" s="62">
        <v>304.58</v>
      </c>
      <c r="G140" s="63"/>
      <c r="H140" s="63"/>
      <c r="I140" s="63"/>
      <c r="J140" s="63">
        <v>-305</v>
      </c>
      <c r="K140" s="63"/>
      <c r="L140" s="63"/>
      <c r="M140" s="63"/>
      <c r="N140" s="63"/>
      <c r="O140" s="63"/>
      <c r="P140" s="63"/>
      <c r="Q140" s="63"/>
      <c r="R140" s="31"/>
      <c r="S140" s="31"/>
      <c r="T140" s="31"/>
      <c r="U140" s="31"/>
      <c r="V140" s="31"/>
    </row>
    <row r="141" spans="1:22" ht="264" x14ac:dyDescent="0.2">
      <c r="A141" s="54">
        <v>67</v>
      </c>
      <c r="B141" s="58" t="s">
        <v>3165</v>
      </c>
      <c r="C141" s="59" t="s">
        <v>3166</v>
      </c>
      <c r="D141" s="60" t="s">
        <v>210</v>
      </c>
      <c r="E141" s="64">
        <v>1</v>
      </c>
      <c r="F141" s="62">
        <v>268.17</v>
      </c>
      <c r="G141" s="63"/>
      <c r="H141" s="63"/>
      <c r="I141" s="63"/>
      <c r="J141" s="63">
        <v>268</v>
      </c>
      <c r="K141" s="63"/>
      <c r="L141" s="63"/>
      <c r="M141" s="63"/>
      <c r="N141" s="63"/>
      <c r="O141" s="63"/>
      <c r="P141" s="63"/>
      <c r="Q141" s="63"/>
      <c r="R141" s="31"/>
      <c r="S141" s="31"/>
      <c r="T141" s="31"/>
      <c r="U141" s="31"/>
      <c r="V141" s="31"/>
    </row>
    <row r="142" spans="1:22" ht="180" x14ac:dyDescent="0.2">
      <c r="A142" s="54">
        <v>68</v>
      </c>
      <c r="B142" s="58" t="s">
        <v>3167</v>
      </c>
      <c r="C142" s="59" t="s">
        <v>3168</v>
      </c>
      <c r="D142" s="60" t="s">
        <v>210</v>
      </c>
      <c r="E142" s="64">
        <v>1</v>
      </c>
      <c r="F142" s="62">
        <v>272.69</v>
      </c>
      <c r="G142" s="63"/>
      <c r="H142" s="63"/>
      <c r="I142" s="63"/>
      <c r="J142" s="63">
        <v>273</v>
      </c>
      <c r="K142" s="63"/>
      <c r="L142" s="63"/>
      <c r="M142" s="63"/>
      <c r="N142" s="63"/>
      <c r="O142" s="63"/>
      <c r="P142" s="63"/>
      <c r="Q142" s="63"/>
      <c r="R142" s="31"/>
      <c r="S142" s="31"/>
      <c r="T142" s="31"/>
      <c r="U142" s="31"/>
      <c r="V142" s="31"/>
    </row>
    <row r="143" spans="1:22" ht="132" x14ac:dyDescent="0.2">
      <c r="A143" s="54">
        <v>69</v>
      </c>
      <c r="B143" s="58" t="s">
        <v>3145</v>
      </c>
      <c r="C143" s="59" t="s">
        <v>3146</v>
      </c>
      <c r="D143" s="60" t="s">
        <v>2643</v>
      </c>
      <c r="E143" s="61" t="s">
        <v>4304</v>
      </c>
      <c r="F143" s="62">
        <v>1831.06</v>
      </c>
      <c r="G143" s="62">
        <v>263.26</v>
      </c>
      <c r="H143" s="62">
        <v>24.16</v>
      </c>
      <c r="I143" s="62">
        <v>2.12</v>
      </c>
      <c r="J143" s="63">
        <v>549</v>
      </c>
      <c r="K143" s="63">
        <v>79</v>
      </c>
      <c r="L143" s="63">
        <v>7</v>
      </c>
      <c r="M143" s="63">
        <v>1</v>
      </c>
      <c r="N143" s="63">
        <v>21.65</v>
      </c>
      <c r="O143" s="63">
        <v>6.5</v>
      </c>
      <c r="P143" s="63">
        <v>0.13</v>
      </c>
      <c r="Q143" s="63">
        <v>0.04</v>
      </c>
      <c r="R143" s="31"/>
      <c r="S143" s="31"/>
      <c r="T143" s="31"/>
      <c r="U143" s="31"/>
      <c r="V143" s="31"/>
    </row>
    <row r="144" spans="1:22" ht="348" x14ac:dyDescent="0.2">
      <c r="A144" s="54">
        <v>70</v>
      </c>
      <c r="B144" s="58" t="s">
        <v>3148</v>
      </c>
      <c r="C144" s="59" t="s">
        <v>3149</v>
      </c>
      <c r="D144" s="60" t="s">
        <v>210</v>
      </c>
      <c r="E144" s="61" t="s">
        <v>4305</v>
      </c>
      <c r="F144" s="62">
        <v>145.41999999999999</v>
      </c>
      <c r="G144" s="63"/>
      <c r="H144" s="63"/>
      <c r="I144" s="63"/>
      <c r="J144" s="63">
        <v>-436</v>
      </c>
      <c r="K144" s="63"/>
      <c r="L144" s="63"/>
      <c r="M144" s="63"/>
      <c r="N144" s="63"/>
      <c r="O144" s="63"/>
      <c r="P144" s="63"/>
      <c r="Q144" s="63"/>
      <c r="R144" s="31"/>
      <c r="S144" s="31"/>
      <c r="T144" s="31"/>
      <c r="U144" s="31"/>
      <c r="V144" s="31"/>
    </row>
    <row r="145" spans="1:22" ht="348" x14ac:dyDescent="0.2">
      <c r="A145" s="54">
        <v>71</v>
      </c>
      <c r="B145" s="58" t="s">
        <v>4306</v>
      </c>
      <c r="C145" s="59" t="s">
        <v>4307</v>
      </c>
      <c r="D145" s="60" t="s">
        <v>210</v>
      </c>
      <c r="E145" s="64">
        <v>3</v>
      </c>
      <c r="F145" s="62">
        <v>230.48</v>
      </c>
      <c r="G145" s="63"/>
      <c r="H145" s="63"/>
      <c r="I145" s="63"/>
      <c r="J145" s="63">
        <v>691</v>
      </c>
      <c r="K145" s="63"/>
      <c r="L145" s="63"/>
      <c r="M145" s="63"/>
      <c r="N145" s="63"/>
      <c r="O145" s="63"/>
      <c r="P145" s="63"/>
      <c r="Q145" s="63"/>
      <c r="R145" s="31"/>
      <c r="S145" s="31"/>
      <c r="T145" s="31"/>
      <c r="U145" s="31"/>
      <c r="V145" s="31"/>
    </row>
    <row r="146" spans="1:22" ht="48" x14ac:dyDescent="0.2">
      <c r="A146" s="54">
        <v>72</v>
      </c>
      <c r="B146" s="58" t="s">
        <v>3153</v>
      </c>
      <c r="C146" s="59" t="s">
        <v>3154</v>
      </c>
      <c r="D146" s="60" t="s">
        <v>495</v>
      </c>
      <c r="E146" s="61" t="s">
        <v>4304</v>
      </c>
      <c r="F146" s="62">
        <v>1439.34</v>
      </c>
      <c r="G146" s="62">
        <v>85.12</v>
      </c>
      <c r="H146" s="62">
        <v>0.37</v>
      </c>
      <c r="I146" s="63"/>
      <c r="J146" s="63">
        <v>432</v>
      </c>
      <c r="K146" s="63">
        <v>26</v>
      </c>
      <c r="L146" s="63"/>
      <c r="M146" s="63"/>
      <c r="N146" s="63">
        <v>7</v>
      </c>
      <c r="O146" s="63">
        <v>2.1</v>
      </c>
      <c r="P146" s="63"/>
      <c r="Q146" s="63"/>
      <c r="R146" s="31"/>
      <c r="S146" s="31"/>
      <c r="T146" s="31"/>
      <c r="U146" s="31"/>
      <c r="V146" s="31"/>
    </row>
    <row r="147" spans="1:22" ht="168" x14ac:dyDescent="0.2">
      <c r="A147" s="54">
        <v>73</v>
      </c>
      <c r="B147" s="58" t="s">
        <v>3155</v>
      </c>
      <c r="C147" s="59" t="s">
        <v>3156</v>
      </c>
      <c r="D147" s="60" t="s">
        <v>325</v>
      </c>
      <c r="E147" s="61" t="s">
        <v>4308</v>
      </c>
      <c r="F147" s="62">
        <v>133.63999999999999</v>
      </c>
      <c r="G147" s="63"/>
      <c r="H147" s="63"/>
      <c r="I147" s="63"/>
      <c r="J147" s="63">
        <v>-401</v>
      </c>
      <c r="K147" s="63"/>
      <c r="L147" s="63"/>
      <c r="M147" s="63"/>
      <c r="N147" s="63"/>
      <c r="O147" s="63"/>
      <c r="P147" s="63"/>
      <c r="Q147" s="63"/>
      <c r="R147" s="31"/>
      <c r="S147" s="31"/>
      <c r="T147" s="31"/>
      <c r="U147" s="31"/>
      <c r="V147" s="31"/>
    </row>
    <row r="148" spans="1:22" ht="180" x14ac:dyDescent="0.2">
      <c r="A148" s="54">
        <v>74</v>
      </c>
      <c r="B148" s="58" t="s">
        <v>3158</v>
      </c>
      <c r="C148" s="59" t="s">
        <v>3159</v>
      </c>
      <c r="D148" s="60" t="s">
        <v>210</v>
      </c>
      <c r="E148" s="64">
        <v>3</v>
      </c>
      <c r="F148" s="62">
        <v>95</v>
      </c>
      <c r="G148" s="63"/>
      <c r="H148" s="63"/>
      <c r="I148" s="63"/>
      <c r="J148" s="63">
        <v>285</v>
      </c>
      <c r="K148" s="63"/>
      <c r="L148" s="63"/>
      <c r="M148" s="63"/>
      <c r="N148" s="63"/>
      <c r="O148" s="63"/>
      <c r="P148" s="63"/>
      <c r="Q148" s="63"/>
      <c r="R148" s="31"/>
      <c r="S148" s="31"/>
      <c r="T148" s="31"/>
      <c r="U148" s="31"/>
      <c r="V148" s="31"/>
    </row>
    <row r="149" spans="1:22" ht="96" x14ac:dyDescent="0.2">
      <c r="A149" s="54">
        <v>75</v>
      </c>
      <c r="B149" s="58" t="s">
        <v>3177</v>
      </c>
      <c r="C149" s="59" t="s">
        <v>3178</v>
      </c>
      <c r="D149" s="60" t="s">
        <v>2643</v>
      </c>
      <c r="E149" s="61" t="s">
        <v>2941</v>
      </c>
      <c r="F149" s="62">
        <v>283.54000000000002</v>
      </c>
      <c r="G149" s="62">
        <v>132.41999999999999</v>
      </c>
      <c r="H149" s="62">
        <v>61.68</v>
      </c>
      <c r="I149" s="62">
        <v>3.76</v>
      </c>
      <c r="J149" s="63">
        <v>28</v>
      </c>
      <c r="K149" s="63">
        <v>13</v>
      </c>
      <c r="L149" s="63">
        <v>6</v>
      </c>
      <c r="M149" s="63"/>
      <c r="N149" s="63">
        <v>10.89</v>
      </c>
      <c r="O149" s="63">
        <v>1.0900000000000001</v>
      </c>
      <c r="P149" s="63">
        <v>0.23</v>
      </c>
      <c r="Q149" s="63">
        <v>0.02</v>
      </c>
      <c r="R149" s="31"/>
      <c r="S149" s="31"/>
      <c r="T149" s="31"/>
      <c r="U149" s="31"/>
      <c r="V149" s="31"/>
    </row>
    <row r="150" spans="1:22" ht="144" x14ac:dyDescent="0.2">
      <c r="A150" s="54">
        <v>76</v>
      </c>
      <c r="B150" s="58" t="s">
        <v>3180</v>
      </c>
      <c r="C150" s="59" t="s">
        <v>3181</v>
      </c>
      <c r="D150" s="60" t="s">
        <v>210</v>
      </c>
      <c r="E150" s="64">
        <v>1</v>
      </c>
      <c r="F150" s="62">
        <v>561.54999999999995</v>
      </c>
      <c r="G150" s="63"/>
      <c r="H150" s="63"/>
      <c r="I150" s="63"/>
      <c r="J150" s="63">
        <v>562</v>
      </c>
      <c r="K150" s="63"/>
      <c r="L150" s="63"/>
      <c r="M150" s="63"/>
      <c r="N150" s="63"/>
      <c r="O150" s="63"/>
      <c r="P150" s="63"/>
      <c r="Q150" s="63"/>
      <c r="R150" s="31"/>
      <c r="S150" s="31"/>
      <c r="T150" s="31"/>
      <c r="U150" s="31"/>
      <c r="V150" s="31"/>
    </row>
    <row r="151" spans="1:22" ht="168" x14ac:dyDescent="0.2">
      <c r="A151" s="54">
        <v>77</v>
      </c>
      <c r="B151" s="58" t="s">
        <v>4309</v>
      </c>
      <c r="C151" s="59" t="s">
        <v>4310</v>
      </c>
      <c r="D151" s="60" t="s">
        <v>131</v>
      </c>
      <c r="E151" s="64">
        <v>1</v>
      </c>
      <c r="F151" s="62">
        <v>165.13</v>
      </c>
      <c r="G151" s="62">
        <v>24.86</v>
      </c>
      <c r="H151" s="62">
        <v>51.68</v>
      </c>
      <c r="I151" s="62">
        <v>3.92</v>
      </c>
      <c r="J151" s="63">
        <v>165</v>
      </c>
      <c r="K151" s="63">
        <v>25</v>
      </c>
      <c r="L151" s="63">
        <v>52</v>
      </c>
      <c r="M151" s="63">
        <v>4</v>
      </c>
      <c r="N151" s="63">
        <v>2.25</v>
      </c>
      <c r="O151" s="63">
        <v>2.25</v>
      </c>
      <c r="P151" s="63">
        <v>0.24</v>
      </c>
      <c r="Q151" s="63">
        <v>0.24</v>
      </c>
      <c r="R151" s="31"/>
      <c r="S151" s="31"/>
      <c r="T151" s="31"/>
      <c r="U151" s="31"/>
      <c r="V151" s="31"/>
    </row>
    <row r="152" spans="1:22" ht="156" x14ac:dyDescent="0.2">
      <c r="A152" s="54">
        <v>78</v>
      </c>
      <c r="B152" s="58" t="s">
        <v>4311</v>
      </c>
      <c r="C152" s="59" t="s">
        <v>4312</v>
      </c>
      <c r="D152" s="60" t="s">
        <v>325</v>
      </c>
      <c r="E152" s="64">
        <v>1</v>
      </c>
      <c r="F152" s="62">
        <v>314.99</v>
      </c>
      <c r="G152" s="63"/>
      <c r="H152" s="63"/>
      <c r="I152" s="63"/>
      <c r="J152" s="63">
        <v>315</v>
      </c>
      <c r="K152" s="63"/>
      <c r="L152" s="63"/>
      <c r="M152" s="63"/>
      <c r="N152" s="63"/>
      <c r="O152" s="63"/>
      <c r="P152" s="63"/>
      <c r="Q152" s="63"/>
      <c r="R152" s="31"/>
      <c r="S152" s="31"/>
      <c r="T152" s="31"/>
      <c r="U152" s="31"/>
      <c r="V152" s="31"/>
    </row>
    <row r="153" spans="1:22" ht="108" x14ac:dyDescent="0.2">
      <c r="A153" s="54">
        <v>79</v>
      </c>
      <c r="B153" s="58" t="s">
        <v>3193</v>
      </c>
      <c r="C153" s="59" t="s">
        <v>3194</v>
      </c>
      <c r="D153" s="60" t="s">
        <v>325</v>
      </c>
      <c r="E153" s="64">
        <v>1</v>
      </c>
      <c r="F153" s="62">
        <v>40.79</v>
      </c>
      <c r="G153" s="63"/>
      <c r="H153" s="63"/>
      <c r="I153" s="63"/>
      <c r="J153" s="63">
        <v>41</v>
      </c>
      <c r="K153" s="63"/>
      <c r="L153" s="63"/>
      <c r="M153" s="63"/>
      <c r="N153" s="63"/>
      <c r="O153" s="63"/>
      <c r="P153" s="63"/>
      <c r="Q153" s="63"/>
      <c r="R153" s="31"/>
      <c r="S153" s="31"/>
      <c r="T153" s="31"/>
      <c r="U153" s="31"/>
      <c r="V153" s="31"/>
    </row>
    <row r="154" spans="1:22" ht="168" x14ac:dyDescent="0.2">
      <c r="A154" s="54">
        <v>80</v>
      </c>
      <c r="B154" s="58" t="s">
        <v>3219</v>
      </c>
      <c r="C154" s="59" t="s">
        <v>3220</v>
      </c>
      <c r="D154" s="60" t="s">
        <v>474</v>
      </c>
      <c r="E154" s="61" t="s">
        <v>4316</v>
      </c>
      <c r="F154" s="62">
        <v>457888.21</v>
      </c>
      <c r="G154" s="62">
        <v>7775.46</v>
      </c>
      <c r="H154" s="62">
        <v>19356.41</v>
      </c>
      <c r="I154" s="62">
        <v>2629.92</v>
      </c>
      <c r="J154" s="63">
        <v>1832</v>
      </c>
      <c r="K154" s="63">
        <v>31</v>
      </c>
      <c r="L154" s="63">
        <v>77</v>
      </c>
      <c r="M154" s="63">
        <v>11</v>
      </c>
      <c r="N154" s="63">
        <v>594</v>
      </c>
      <c r="O154" s="63">
        <v>2.38</v>
      </c>
      <c r="P154" s="63">
        <v>165.3</v>
      </c>
      <c r="Q154" s="63">
        <v>0.66</v>
      </c>
      <c r="R154" s="31"/>
      <c r="S154" s="31"/>
      <c r="T154" s="31"/>
      <c r="U154" s="31"/>
      <c r="V154" s="31"/>
    </row>
    <row r="155" spans="1:22" x14ac:dyDescent="0.2">
      <c r="A155" s="114" t="s">
        <v>2661</v>
      </c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31"/>
      <c r="S155" s="31"/>
      <c r="T155" s="31"/>
      <c r="U155" s="31"/>
      <c r="V155" s="31"/>
    </row>
    <row r="156" spans="1:22" ht="168" x14ac:dyDescent="0.2">
      <c r="A156" s="54">
        <v>81</v>
      </c>
      <c r="B156" s="58" t="s">
        <v>3213</v>
      </c>
      <c r="C156" s="59" t="s">
        <v>3214</v>
      </c>
      <c r="D156" s="60" t="s">
        <v>464</v>
      </c>
      <c r="E156" s="61" t="s">
        <v>139</v>
      </c>
      <c r="F156" s="62">
        <v>4772.6499999999996</v>
      </c>
      <c r="G156" s="62">
        <v>805.57</v>
      </c>
      <c r="H156" s="62">
        <v>3.51</v>
      </c>
      <c r="I156" s="62">
        <v>0.33</v>
      </c>
      <c r="J156" s="63">
        <v>477</v>
      </c>
      <c r="K156" s="63">
        <v>81</v>
      </c>
      <c r="L156" s="63"/>
      <c r="M156" s="63"/>
      <c r="N156" s="63">
        <v>64.239999999999995</v>
      </c>
      <c r="O156" s="63">
        <v>6.42</v>
      </c>
      <c r="P156" s="63">
        <v>0.02</v>
      </c>
      <c r="Q156" s="63"/>
      <c r="R156" s="31"/>
      <c r="S156" s="31"/>
      <c r="T156" s="31"/>
      <c r="U156" s="31"/>
      <c r="V156" s="31"/>
    </row>
    <row r="157" spans="1:22" ht="168" x14ac:dyDescent="0.2">
      <c r="A157" s="54">
        <v>82</v>
      </c>
      <c r="B157" s="58" t="s">
        <v>3216</v>
      </c>
      <c r="C157" s="59" t="s">
        <v>3217</v>
      </c>
      <c r="D157" s="60" t="s">
        <v>464</v>
      </c>
      <c r="E157" s="61" t="s">
        <v>4283</v>
      </c>
      <c r="F157" s="62">
        <v>7882.24</v>
      </c>
      <c r="G157" s="62">
        <v>772.46</v>
      </c>
      <c r="H157" s="62">
        <v>8.52</v>
      </c>
      <c r="I157" s="62">
        <v>0.82</v>
      </c>
      <c r="J157" s="63">
        <v>749</v>
      </c>
      <c r="K157" s="63">
        <v>73</v>
      </c>
      <c r="L157" s="63">
        <v>1</v>
      </c>
      <c r="M157" s="63"/>
      <c r="N157" s="63">
        <v>61.6</v>
      </c>
      <c r="O157" s="63">
        <v>5.85</v>
      </c>
      <c r="P157" s="63">
        <v>0.05</v>
      </c>
      <c r="Q157" s="63"/>
      <c r="R157" s="31"/>
      <c r="S157" s="31"/>
      <c r="T157" s="31"/>
      <c r="U157" s="31"/>
      <c r="V157" s="31"/>
    </row>
    <row r="158" spans="1:22" ht="96" x14ac:dyDescent="0.2">
      <c r="A158" s="54">
        <v>83</v>
      </c>
      <c r="B158" s="58" t="s">
        <v>2522</v>
      </c>
      <c r="C158" s="59" t="s">
        <v>2523</v>
      </c>
      <c r="D158" s="60" t="s">
        <v>186</v>
      </c>
      <c r="E158" s="64">
        <v>1.3</v>
      </c>
      <c r="F158" s="62">
        <v>12.99</v>
      </c>
      <c r="G158" s="63"/>
      <c r="H158" s="63"/>
      <c r="I158" s="63"/>
      <c r="J158" s="63">
        <v>17</v>
      </c>
      <c r="K158" s="63"/>
      <c r="L158" s="63"/>
      <c r="M158" s="63"/>
      <c r="N158" s="63"/>
      <c r="O158" s="63"/>
      <c r="P158" s="63"/>
      <c r="Q158" s="63"/>
      <c r="R158" s="31"/>
      <c r="S158" s="31"/>
      <c r="T158" s="31"/>
      <c r="U158" s="31"/>
      <c r="V158" s="31"/>
    </row>
    <row r="159" spans="1:22" x14ac:dyDescent="0.2">
      <c r="A159" s="114" t="s">
        <v>90</v>
      </c>
      <c r="B159" s="113"/>
      <c r="C159" s="113"/>
      <c r="D159" s="113"/>
      <c r="E159" s="113"/>
      <c r="F159" s="113"/>
      <c r="G159" s="113"/>
      <c r="H159" s="113"/>
      <c r="I159" s="113"/>
      <c r="J159" s="62">
        <v>5907</v>
      </c>
      <c r="K159" s="62">
        <v>358</v>
      </c>
      <c r="L159" s="62">
        <v>148</v>
      </c>
      <c r="M159" s="62">
        <v>17</v>
      </c>
      <c r="N159" s="63"/>
      <c r="O159" s="62">
        <v>29.05</v>
      </c>
      <c r="P159" s="63"/>
      <c r="Q159" s="62">
        <v>0.99</v>
      </c>
      <c r="R159" s="31"/>
      <c r="S159" s="31"/>
      <c r="T159" s="31"/>
      <c r="U159" s="31"/>
      <c r="V159" s="31"/>
    </row>
    <row r="160" spans="1:22" x14ac:dyDescent="0.2">
      <c r="A160" s="114" t="s">
        <v>91</v>
      </c>
      <c r="B160" s="113"/>
      <c r="C160" s="113"/>
      <c r="D160" s="113"/>
      <c r="E160" s="113"/>
      <c r="F160" s="113"/>
      <c r="G160" s="113"/>
      <c r="H160" s="113"/>
      <c r="I160" s="113"/>
      <c r="J160" s="62">
        <v>467</v>
      </c>
      <c r="K160" s="63"/>
      <c r="L160" s="63"/>
      <c r="M160" s="63"/>
      <c r="N160" s="63"/>
      <c r="O160" s="63"/>
      <c r="P160" s="63"/>
      <c r="Q160" s="63"/>
      <c r="R160" s="31"/>
      <c r="S160" s="31"/>
      <c r="T160" s="31"/>
      <c r="U160" s="31"/>
      <c r="V160" s="31"/>
    </row>
    <row r="161" spans="1:22" x14ac:dyDescent="0.2">
      <c r="A161" s="114" t="s">
        <v>92</v>
      </c>
      <c r="B161" s="113"/>
      <c r="C161" s="113"/>
      <c r="D161" s="113"/>
      <c r="E161" s="113"/>
      <c r="F161" s="113"/>
      <c r="G161" s="113"/>
      <c r="H161" s="113"/>
      <c r="I161" s="113"/>
      <c r="J161" s="63"/>
      <c r="K161" s="63"/>
      <c r="L161" s="63"/>
      <c r="M161" s="63"/>
      <c r="N161" s="63"/>
      <c r="O161" s="63"/>
      <c r="P161" s="63"/>
      <c r="Q161" s="63"/>
      <c r="R161" s="31"/>
      <c r="S161" s="31"/>
      <c r="T161" s="31"/>
      <c r="U161" s="31"/>
      <c r="V161" s="31"/>
    </row>
    <row r="162" spans="1:22" x14ac:dyDescent="0.2">
      <c r="A162" s="114" t="s">
        <v>4481</v>
      </c>
      <c r="B162" s="113"/>
      <c r="C162" s="113"/>
      <c r="D162" s="113"/>
      <c r="E162" s="113"/>
      <c r="F162" s="113"/>
      <c r="G162" s="113"/>
      <c r="H162" s="113"/>
      <c r="I162" s="113"/>
      <c r="J162" s="62">
        <v>23</v>
      </c>
      <c r="K162" s="63"/>
      <c r="L162" s="63"/>
      <c r="M162" s="63"/>
      <c r="N162" s="63"/>
      <c r="O162" s="63"/>
      <c r="P162" s="63"/>
      <c r="Q162" s="63"/>
      <c r="R162" s="31"/>
      <c r="S162" s="31"/>
      <c r="T162" s="31"/>
      <c r="U162" s="31"/>
      <c r="V162" s="31"/>
    </row>
    <row r="163" spans="1:22" x14ac:dyDescent="0.2">
      <c r="A163" s="114" t="s">
        <v>4482</v>
      </c>
      <c r="B163" s="113"/>
      <c r="C163" s="113"/>
      <c r="D163" s="113"/>
      <c r="E163" s="113"/>
      <c r="F163" s="113"/>
      <c r="G163" s="113"/>
      <c r="H163" s="113"/>
      <c r="I163" s="113"/>
      <c r="J163" s="62">
        <v>389</v>
      </c>
      <c r="K163" s="63"/>
      <c r="L163" s="63"/>
      <c r="M163" s="63"/>
      <c r="N163" s="63"/>
      <c r="O163" s="63"/>
      <c r="P163" s="63"/>
      <c r="Q163" s="63"/>
      <c r="R163" s="31"/>
      <c r="S163" s="31"/>
      <c r="T163" s="31"/>
      <c r="U163" s="31"/>
      <c r="V163" s="31"/>
    </row>
    <row r="164" spans="1:22" x14ac:dyDescent="0.2">
      <c r="A164" s="114" t="s">
        <v>4483</v>
      </c>
      <c r="B164" s="113"/>
      <c r="C164" s="113"/>
      <c r="D164" s="113"/>
      <c r="E164" s="113"/>
      <c r="F164" s="113"/>
      <c r="G164" s="113"/>
      <c r="H164" s="113"/>
      <c r="I164" s="113"/>
      <c r="J164" s="62">
        <v>55</v>
      </c>
      <c r="K164" s="63"/>
      <c r="L164" s="63"/>
      <c r="M164" s="63"/>
      <c r="N164" s="63"/>
      <c r="O164" s="63"/>
      <c r="P164" s="63"/>
      <c r="Q164" s="63"/>
      <c r="R164" s="31"/>
      <c r="S164" s="31"/>
      <c r="T164" s="31"/>
      <c r="U164" s="31"/>
      <c r="V164" s="31"/>
    </row>
    <row r="165" spans="1:22" x14ac:dyDescent="0.2">
      <c r="A165" s="114" t="s">
        <v>95</v>
      </c>
      <c r="B165" s="113"/>
      <c r="C165" s="113"/>
      <c r="D165" s="113"/>
      <c r="E165" s="113"/>
      <c r="F165" s="113"/>
      <c r="G165" s="113"/>
      <c r="H165" s="113"/>
      <c r="I165" s="113"/>
      <c r="J165" s="62">
        <v>306</v>
      </c>
      <c r="K165" s="63"/>
      <c r="L165" s="63"/>
      <c r="M165" s="63"/>
      <c r="N165" s="63"/>
      <c r="O165" s="63"/>
      <c r="P165" s="63"/>
      <c r="Q165" s="63"/>
      <c r="R165" s="31"/>
      <c r="S165" s="31"/>
      <c r="T165" s="31"/>
      <c r="U165" s="31"/>
      <c r="V165" s="31"/>
    </row>
    <row r="166" spans="1:22" x14ac:dyDescent="0.2">
      <c r="A166" s="114" t="s">
        <v>92</v>
      </c>
      <c r="B166" s="113"/>
      <c r="C166" s="113"/>
      <c r="D166" s="113"/>
      <c r="E166" s="113"/>
      <c r="F166" s="113"/>
      <c r="G166" s="113"/>
      <c r="H166" s="113"/>
      <c r="I166" s="113"/>
      <c r="J166" s="63"/>
      <c r="K166" s="63"/>
      <c r="L166" s="63"/>
      <c r="M166" s="63"/>
      <c r="N166" s="63"/>
      <c r="O166" s="63"/>
      <c r="P166" s="63"/>
      <c r="Q166" s="63"/>
      <c r="R166" s="31"/>
      <c r="S166" s="31"/>
      <c r="T166" s="31"/>
      <c r="U166" s="31"/>
      <c r="V166" s="31"/>
    </row>
    <row r="167" spans="1:22" x14ac:dyDescent="0.2">
      <c r="A167" s="114" t="s">
        <v>4321</v>
      </c>
      <c r="B167" s="113"/>
      <c r="C167" s="113"/>
      <c r="D167" s="113"/>
      <c r="E167" s="113"/>
      <c r="F167" s="113"/>
      <c r="G167" s="113"/>
      <c r="H167" s="113"/>
      <c r="I167" s="113"/>
      <c r="J167" s="62">
        <v>17</v>
      </c>
      <c r="K167" s="63"/>
      <c r="L167" s="63"/>
      <c r="M167" s="63"/>
      <c r="N167" s="63"/>
      <c r="O167" s="63"/>
      <c r="P167" s="63"/>
      <c r="Q167" s="63"/>
      <c r="R167" s="31"/>
      <c r="S167" s="31"/>
      <c r="T167" s="31"/>
      <c r="U167" s="31"/>
      <c r="V167" s="31"/>
    </row>
    <row r="168" spans="1:22" x14ac:dyDescent="0.2">
      <c r="A168" s="114" t="s">
        <v>4484</v>
      </c>
      <c r="B168" s="113"/>
      <c r="C168" s="113"/>
      <c r="D168" s="113"/>
      <c r="E168" s="113"/>
      <c r="F168" s="113"/>
      <c r="G168" s="113"/>
      <c r="H168" s="113"/>
      <c r="I168" s="113"/>
      <c r="J168" s="62">
        <v>252</v>
      </c>
      <c r="K168" s="63"/>
      <c r="L168" s="63"/>
      <c r="M168" s="63"/>
      <c r="N168" s="63"/>
      <c r="O168" s="63"/>
      <c r="P168" s="63"/>
      <c r="Q168" s="63"/>
      <c r="R168" s="31"/>
      <c r="S168" s="31"/>
      <c r="T168" s="31"/>
      <c r="U168" s="31"/>
      <c r="V168" s="31"/>
    </row>
    <row r="169" spans="1:22" x14ac:dyDescent="0.2">
      <c r="A169" s="114" t="s">
        <v>4485</v>
      </c>
      <c r="B169" s="113"/>
      <c r="C169" s="113"/>
      <c r="D169" s="113"/>
      <c r="E169" s="113"/>
      <c r="F169" s="113"/>
      <c r="G169" s="113"/>
      <c r="H169" s="113"/>
      <c r="I169" s="113"/>
      <c r="J169" s="62">
        <v>37</v>
      </c>
      <c r="K169" s="63"/>
      <c r="L169" s="63"/>
      <c r="M169" s="63"/>
      <c r="N169" s="63"/>
      <c r="O169" s="63"/>
      <c r="P169" s="63"/>
      <c r="Q169" s="63"/>
      <c r="R169" s="31"/>
      <c r="S169" s="31"/>
      <c r="T169" s="31"/>
      <c r="U169" s="31"/>
      <c r="V169" s="31"/>
    </row>
    <row r="170" spans="1:22" x14ac:dyDescent="0.2">
      <c r="A170" s="115" t="s">
        <v>4324</v>
      </c>
      <c r="B170" s="113"/>
      <c r="C170" s="113"/>
      <c r="D170" s="113"/>
      <c r="E170" s="113"/>
      <c r="F170" s="113"/>
      <c r="G170" s="113"/>
      <c r="H170" s="113"/>
      <c r="I170" s="113"/>
      <c r="J170" s="65">
        <v>6680</v>
      </c>
      <c r="K170" s="63"/>
      <c r="L170" s="63"/>
      <c r="M170" s="63"/>
      <c r="N170" s="63"/>
      <c r="O170" s="65">
        <v>29.05</v>
      </c>
      <c r="P170" s="63"/>
      <c r="Q170" s="65">
        <v>0.99</v>
      </c>
      <c r="R170" s="31"/>
      <c r="S170" s="31"/>
      <c r="T170" s="31"/>
      <c r="U170" s="31"/>
      <c r="V170" s="31"/>
    </row>
    <row r="171" spans="1:22" x14ac:dyDescent="0.2">
      <c r="A171" s="112" t="s">
        <v>4325</v>
      </c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31"/>
      <c r="S171" s="31"/>
      <c r="T171" s="31"/>
      <c r="U171" s="31"/>
      <c r="V171" s="31"/>
    </row>
    <row r="172" spans="1:22" ht="108" x14ac:dyDescent="0.2">
      <c r="A172" s="54">
        <v>84</v>
      </c>
      <c r="B172" s="58" t="s">
        <v>3249</v>
      </c>
      <c r="C172" s="59" t="s">
        <v>3250</v>
      </c>
      <c r="D172" s="60" t="s">
        <v>2463</v>
      </c>
      <c r="E172" s="64">
        <v>1</v>
      </c>
      <c r="F172" s="62">
        <v>2602.44</v>
      </c>
      <c r="G172" s="62">
        <v>166.36</v>
      </c>
      <c r="H172" s="62">
        <v>13.39</v>
      </c>
      <c r="I172" s="62">
        <v>0.82</v>
      </c>
      <c r="J172" s="63">
        <v>2602</v>
      </c>
      <c r="K172" s="63">
        <v>166</v>
      </c>
      <c r="L172" s="63">
        <v>13</v>
      </c>
      <c r="M172" s="63">
        <v>1</v>
      </c>
      <c r="N172" s="63">
        <v>14.17</v>
      </c>
      <c r="O172" s="63">
        <v>14.17</v>
      </c>
      <c r="P172" s="63">
        <v>0.05</v>
      </c>
      <c r="Q172" s="63">
        <v>0.05</v>
      </c>
      <c r="R172" s="31"/>
      <c r="S172" s="31"/>
      <c r="T172" s="31"/>
      <c r="U172" s="31"/>
      <c r="V172" s="31"/>
    </row>
    <row r="173" spans="1:22" ht="132" x14ac:dyDescent="0.2">
      <c r="A173" s="54">
        <v>85</v>
      </c>
      <c r="B173" s="58" t="s">
        <v>3251</v>
      </c>
      <c r="C173" s="59" t="s">
        <v>3252</v>
      </c>
      <c r="D173" s="60" t="s">
        <v>210</v>
      </c>
      <c r="E173" s="61" t="s">
        <v>3253</v>
      </c>
      <c r="F173" s="62">
        <v>2259.23</v>
      </c>
      <c r="G173" s="63"/>
      <c r="H173" s="63"/>
      <c r="I173" s="63"/>
      <c r="J173" s="63">
        <v>-2259</v>
      </c>
      <c r="K173" s="63"/>
      <c r="L173" s="63"/>
      <c r="M173" s="63"/>
      <c r="N173" s="63"/>
      <c r="O173" s="63"/>
      <c r="P173" s="63"/>
      <c r="Q173" s="63"/>
      <c r="R173" s="31"/>
      <c r="S173" s="31"/>
      <c r="T173" s="31"/>
      <c r="U173" s="31"/>
      <c r="V173" s="31"/>
    </row>
    <row r="174" spans="1:22" ht="105.75" x14ac:dyDescent="0.2">
      <c r="A174" s="101" t="s">
        <v>4486</v>
      </c>
      <c r="B174" s="58" t="s">
        <v>4327</v>
      </c>
      <c r="C174" s="59" t="s">
        <v>4328</v>
      </c>
      <c r="D174" s="60" t="s">
        <v>325</v>
      </c>
      <c r="E174" s="64">
        <v>1</v>
      </c>
      <c r="F174" s="62" t="s">
        <v>3257</v>
      </c>
      <c r="G174" s="63"/>
      <c r="H174" s="63"/>
      <c r="I174" s="63"/>
      <c r="J174" s="63">
        <v>5278</v>
      </c>
      <c r="K174" s="63"/>
      <c r="L174" s="63"/>
      <c r="M174" s="63"/>
      <c r="N174" s="63"/>
      <c r="O174" s="63"/>
      <c r="P174" s="63"/>
      <c r="Q174" s="63"/>
      <c r="R174" s="31"/>
      <c r="S174" s="31"/>
      <c r="T174" s="31"/>
      <c r="U174" s="31"/>
      <c r="V174" s="31"/>
    </row>
    <row r="175" spans="1:22" ht="168" x14ac:dyDescent="0.2">
      <c r="A175" s="54">
        <v>87</v>
      </c>
      <c r="B175" s="58" t="s">
        <v>3028</v>
      </c>
      <c r="C175" s="59" t="s">
        <v>3029</v>
      </c>
      <c r="D175" s="60" t="s">
        <v>464</v>
      </c>
      <c r="E175" s="61" t="s">
        <v>4487</v>
      </c>
      <c r="F175" s="62">
        <v>5536.64</v>
      </c>
      <c r="G175" s="62">
        <v>450.77</v>
      </c>
      <c r="H175" s="62">
        <v>61.27</v>
      </c>
      <c r="I175" s="62">
        <v>2.4500000000000002</v>
      </c>
      <c r="J175" s="63">
        <v>581</v>
      </c>
      <c r="K175" s="63">
        <v>47</v>
      </c>
      <c r="L175" s="63">
        <v>6</v>
      </c>
      <c r="M175" s="63"/>
      <c r="N175" s="63">
        <v>37.07</v>
      </c>
      <c r="O175" s="63">
        <v>3.89</v>
      </c>
      <c r="P175" s="63">
        <v>0.15</v>
      </c>
      <c r="Q175" s="63">
        <v>0.02</v>
      </c>
      <c r="R175" s="31"/>
      <c r="S175" s="31"/>
      <c r="T175" s="31"/>
      <c r="U175" s="31"/>
      <c r="V175" s="31"/>
    </row>
    <row r="176" spans="1:22" ht="204" x14ac:dyDescent="0.2">
      <c r="A176" s="54">
        <v>88</v>
      </c>
      <c r="B176" s="58" t="s">
        <v>2674</v>
      </c>
      <c r="C176" s="59" t="s">
        <v>2675</v>
      </c>
      <c r="D176" s="60" t="s">
        <v>464</v>
      </c>
      <c r="E176" s="61" t="s">
        <v>4487</v>
      </c>
      <c r="F176" s="62">
        <v>123.36</v>
      </c>
      <c r="G176" s="62">
        <v>73.75</v>
      </c>
      <c r="H176" s="62">
        <v>43.31</v>
      </c>
      <c r="I176" s="63"/>
      <c r="J176" s="63">
        <v>13</v>
      </c>
      <c r="K176" s="63">
        <v>8</v>
      </c>
      <c r="L176" s="63">
        <v>5</v>
      </c>
      <c r="M176" s="63"/>
      <c r="N176" s="63">
        <v>5.01</v>
      </c>
      <c r="O176" s="63">
        <v>0.53</v>
      </c>
      <c r="P176" s="63"/>
      <c r="Q176" s="63"/>
      <c r="R176" s="31"/>
      <c r="S176" s="31"/>
      <c r="T176" s="31"/>
      <c r="U176" s="31"/>
      <c r="V176" s="31"/>
    </row>
    <row r="177" spans="1:22" ht="96" x14ac:dyDescent="0.2">
      <c r="A177" s="54">
        <v>89</v>
      </c>
      <c r="B177" s="58" t="s">
        <v>2522</v>
      </c>
      <c r="C177" s="59" t="s">
        <v>2523</v>
      </c>
      <c r="D177" s="60" t="s">
        <v>186</v>
      </c>
      <c r="E177" s="64">
        <v>7.3</v>
      </c>
      <c r="F177" s="62">
        <v>12.99</v>
      </c>
      <c r="G177" s="63"/>
      <c r="H177" s="63"/>
      <c r="I177" s="63"/>
      <c r="J177" s="63">
        <v>95</v>
      </c>
      <c r="K177" s="63"/>
      <c r="L177" s="63"/>
      <c r="M177" s="63"/>
      <c r="N177" s="63"/>
      <c r="O177" s="63"/>
      <c r="P177" s="63"/>
      <c r="Q177" s="63"/>
      <c r="R177" s="31"/>
      <c r="S177" s="31"/>
      <c r="T177" s="31"/>
      <c r="U177" s="31"/>
      <c r="V177" s="31"/>
    </row>
    <row r="178" spans="1:22" ht="192" x14ac:dyDescent="0.2">
      <c r="A178" s="54">
        <v>90</v>
      </c>
      <c r="B178" s="58" t="s">
        <v>3258</v>
      </c>
      <c r="C178" s="59" t="s">
        <v>3259</v>
      </c>
      <c r="D178" s="60" t="s">
        <v>325</v>
      </c>
      <c r="E178" s="64">
        <v>1</v>
      </c>
      <c r="F178" s="62">
        <v>281.92</v>
      </c>
      <c r="G178" s="63"/>
      <c r="H178" s="63"/>
      <c r="I178" s="63"/>
      <c r="J178" s="63">
        <v>282</v>
      </c>
      <c r="K178" s="63"/>
      <c r="L178" s="63"/>
      <c r="M178" s="63"/>
      <c r="N178" s="63"/>
      <c r="O178" s="63"/>
      <c r="P178" s="63"/>
      <c r="Q178" s="63"/>
      <c r="R178" s="31"/>
      <c r="S178" s="31"/>
      <c r="T178" s="31"/>
      <c r="U178" s="31"/>
      <c r="V178" s="31"/>
    </row>
    <row r="179" spans="1:22" x14ac:dyDescent="0.2">
      <c r="A179" s="114" t="s">
        <v>90</v>
      </c>
      <c r="B179" s="113"/>
      <c r="C179" s="113"/>
      <c r="D179" s="113"/>
      <c r="E179" s="113"/>
      <c r="F179" s="113"/>
      <c r="G179" s="113"/>
      <c r="H179" s="113"/>
      <c r="I179" s="113"/>
      <c r="J179" s="62">
        <v>6592</v>
      </c>
      <c r="K179" s="62">
        <v>221</v>
      </c>
      <c r="L179" s="62">
        <v>24</v>
      </c>
      <c r="M179" s="62">
        <v>1</v>
      </c>
      <c r="N179" s="63"/>
      <c r="O179" s="62">
        <v>18.59</v>
      </c>
      <c r="P179" s="63"/>
      <c r="Q179" s="62">
        <v>7.0000000000000007E-2</v>
      </c>
      <c r="R179" s="31"/>
      <c r="S179" s="31"/>
      <c r="T179" s="31"/>
      <c r="U179" s="31"/>
      <c r="V179" s="31"/>
    </row>
    <row r="180" spans="1:22" x14ac:dyDescent="0.2">
      <c r="A180" s="114" t="s">
        <v>91</v>
      </c>
      <c r="B180" s="113"/>
      <c r="C180" s="113"/>
      <c r="D180" s="113"/>
      <c r="E180" s="113"/>
      <c r="F180" s="113"/>
      <c r="G180" s="113"/>
      <c r="H180" s="113"/>
      <c r="I180" s="113"/>
      <c r="J180" s="62">
        <v>284</v>
      </c>
      <c r="K180" s="63"/>
      <c r="L180" s="63"/>
      <c r="M180" s="63"/>
      <c r="N180" s="63"/>
      <c r="O180" s="63"/>
      <c r="P180" s="63"/>
      <c r="Q180" s="63"/>
      <c r="R180" s="31"/>
      <c r="S180" s="31"/>
      <c r="T180" s="31"/>
      <c r="U180" s="31"/>
      <c r="V180" s="31"/>
    </row>
    <row r="181" spans="1:22" x14ac:dyDescent="0.2">
      <c r="A181" s="114" t="s">
        <v>92</v>
      </c>
      <c r="B181" s="113"/>
      <c r="C181" s="113"/>
      <c r="D181" s="113"/>
      <c r="E181" s="113"/>
      <c r="F181" s="113"/>
      <c r="G181" s="113"/>
      <c r="H181" s="113"/>
      <c r="I181" s="113"/>
      <c r="J181" s="63"/>
      <c r="K181" s="63"/>
      <c r="L181" s="63"/>
      <c r="M181" s="63"/>
      <c r="N181" s="63"/>
      <c r="O181" s="63"/>
      <c r="P181" s="63"/>
      <c r="Q181" s="63"/>
      <c r="R181" s="31"/>
      <c r="S181" s="31"/>
      <c r="T181" s="31"/>
      <c r="U181" s="31"/>
      <c r="V181" s="31"/>
    </row>
    <row r="182" spans="1:22" x14ac:dyDescent="0.2">
      <c r="A182" s="114" t="s">
        <v>4488</v>
      </c>
      <c r="B182" s="113"/>
      <c r="C182" s="113"/>
      <c r="D182" s="113"/>
      <c r="E182" s="113"/>
      <c r="F182" s="113"/>
      <c r="G182" s="113"/>
      <c r="H182" s="113"/>
      <c r="I182" s="113"/>
      <c r="J182" s="62">
        <v>284</v>
      </c>
      <c r="K182" s="63"/>
      <c r="L182" s="63"/>
      <c r="M182" s="63"/>
      <c r="N182" s="63"/>
      <c r="O182" s="63"/>
      <c r="P182" s="63"/>
      <c r="Q182" s="63"/>
      <c r="R182" s="31"/>
      <c r="S182" s="31"/>
      <c r="T182" s="31"/>
      <c r="U182" s="31"/>
      <c r="V182" s="31"/>
    </row>
    <row r="183" spans="1:22" x14ac:dyDescent="0.2">
      <c r="A183" s="114" t="s">
        <v>95</v>
      </c>
      <c r="B183" s="113"/>
      <c r="C183" s="113"/>
      <c r="D183" s="113"/>
      <c r="E183" s="113"/>
      <c r="F183" s="113"/>
      <c r="G183" s="113"/>
      <c r="H183" s="113"/>
      <c r="I183" s="113"/>
      <c r="J183" s="62">
        <v>184</v>
      </c>
      <c r="K183" s="63"/>
      <c r="L183" s="63"/>
      <c r="M183" s="63"/>
      <c r="N183" s="63"/>
      <c r="O183" s="63"/>
      <c r="P183" s="63"/>
      <c r="Q183" s="63"/>
      <c r="R183" s="31"/>
      <c r="S183" s="31"/>
      <c r="T183" s="31"/>
      <c r="U183" s="31"/>
      <c r="V183" s="31"/>
    </row>
    <row r="184" spans="1:22" x14ac:dyDescent="0.2">
      <c r="A184" s="114" t="s">
        <v>92</v>
      </c>
      <c r="B184" s="113"/>
      <c r="C184" s="113"/>
      <c r="D184" s="113"/>
      <c r="E184" s="113"/>
      <c r="F184" s="113"/>
      <c r="G184" s="113"/>
      <c r="H184" s="113"/>
      <c r="I184" s="113"/>
      <c r="J184" s="63"/>
      <c r="K184" s="63"/>
      <c r="L184" s="63"/>
      <c r="M184" s="63"/>
      <c r="N184" s="63"/>
      <c r="O184" s="63"/>
      <c r="P184" s="63"/>
      <c r="Q184" s="63"/>
      <c r="R184" s="31"/>
      <c r="S184" s="31"/>
      <c r="T184" s="31"/>
      <c r="U184" s="31"/>
      <c r="V184" s="31"/>
    </row>
    <row r="185" spans="1:22" x14ac:dyDescent="0.2">
      <c r="A185" s="114" t="s">
        <v>4489</v>
      </c>
      <c r="B185" s="113"/>
      <c r="C185" s="113"/>
      <c r="D185" s="113"/>
      <c r="E185" s="113"/>
      <c r="F185" s="113"/>
      <c r="G185" s="113"/>
      <c r="H185" s="113"/>
      <c r="I185" s="113"/>
      <c r="J185" s="62">
        <v>184</v>
      </c>
      <c r="K185" s="63"/>
      <c r="L185" s="63"/>
      <c r="M185" s="63"/>
      <c r="N185" s="63"/>
      <c r="O185" s="63"/>
      <c r="P185" s="63"/>
      <c r="Q185" s="63"/>
      <c r="R185" s="31"/>
      <c r="S185" s="31"/>
      <c r="T185" s="31"/>
      <c r="U185" s="31"/>
      <c r="V185" s="31"/>
    </row>
    <row r="186" spans="1:22" x14ac:dyDescent="0.2">
      <c r="A186" s="115" t="s">
        <v>4331</v>
      </c>
      <c r="B186" s="113"/>
      <c r="C186" s="113"/>
      <c r="D186" s="113"/>
      <c r="E186" s="113"/>
      <c r="F186" s="113"/>
      <c r="G186" s="113"/>
      <c r="H186" s="113"/>
      <c r="I186" s="113"/>
      <c r="J186" s="65">
        <v>7060</v>
      </c>
      <c r="K186" s="63"/>
      <c r="L186" s="63"/>
      <c r="M186" s="63"/>
      <c r="N186" s="63"/>
      <c r="O186" s="65">
        <v>18.59</v>
      </c>
      <c r="P186" s="63"/>
      <c r="Q186" s="65">
        <v>7.0000000000000007E-2</v>
      </c>
      <c r="R186" s="31"/>
      <c r="S186" s="31"/>
      <c r="T186" s="31"/>
      <c r="U186" s="31"/>
      <c r="V186" s="31"/>
    </row>
    <row r="187" spans="1:22" x14ac:dyDescent="0.2">
      <c r="A187" s="112" t="s">
        <v>4332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31"/>
      <c r="S187" s="31"/>
      <c r="T187" s="31"/>
      <c r="U187" s="31"/>
      <c r="V187" s="31"/>
    </row>
    <row r="188" spans="1:22" ht="108" x14ac:dyDescent="0.2">
      <c r="A188" s="54">
        <v>91</v>
      </c>
      <c r="B188" s="58" t="s">
        <v>2741</v>
      </c>
      <c r="C188" s="59" t="s">
        <v>2742</v>
      </c>
      <c r="D188" s="60" t="s">
        <v>454</v>
      </c>
      <c r="E188" s="61" t="s">
        <v>4490</v>
      </c>
      <c r="F188" s="62">
        <v>324.51</v>
      </c>
      <c r="G188" s="62">
        <v>71.47</v>
      </c>
      <c r="H188" s="62">
        <v>8.77</v>
      </c>
      <c r="I188" s="62">
        <v>0.12</v>
      </c>
      <c r="J188" s="63">
        <v>5</v>
      </c>
      <c r="K188" s="63">
        <v>1</v>
      </c>
      <c r="L188" s="63"/>
      <c r="M188" s="63"/>
      <c r="N188" s="63">
        <v>5.31</v>
      </c>
      <c r="O188" s="63">
        <v>7.0000000000000007E-2</v>
      </c>
      <c r="P188" s="63">
        <v>0.01</v>
      </c>
      <c r="Q188" s="63"/>
      <c r="R188" s="31"/>
      <c r="S188" s="31"/>
      <c r="T188" s="31"/>
      <c r="U188" s="31"/>
      <c r="V188" s="31"/>
    </row>
    <row r="189" spans="1:22" ht="241.5" x14ac:dyDescent="0.2">
      <c r="A189" s="54">
        <v>92</v>
      </c>
      <c r="B189" s="58" t="s">
        <v>2743</v>
      </c>
      <c r="C189" s="59" t="s">
        <v>2744</v>
      </c>
      <c r="D189" s="60" t="s">
        <v>454</v>
      </c>
      <c r="E189" s="61" t="s">
        <v>4490</v>
      </c>
      <c r="F189" s="62">
        <v>503.3</v>
      </c>
      <c r="G189" s="62">
        <v>66.06</v>
      </c>
      <c r="H189" s="62">
        <v>22.76</v>
      </c>
      <c r="I189" s="62">
        <v>0.24</v>
      </c>
      <c r="J189" s="63">
        <v>7</v>
      </c>
      <c r="K189" s="63">
        <v>1</v>
      </c>
      <c r="L189" s="63"/>
      <c r="M189" s="63"/>
      <c r="N189" s="63">
        <v>5.76</v>
      </c>
      <c r="O189" s="63">
        <v>0.08</v>
      </c>
      <c r="P189" s="63">
        <v>0.02</v>
      </c>
      <c r="Q189" s="63"/>
      <c r="R189" s="31"/>
      <c r="S189" s="31"/>
      <c r="T189" s="31"/>
      <c r="U189" s="31"/>
      <c r="V189" s="31"/>
    </row>
    <row r="190" spans="1:22" ht="192" x14ac:dyDescent="0.2">
      <c r="A190" s="54">
        <v>93</v>
      </c>
      <c r="B190" s="58" t="s">
        <v>3267</v>
      </c>
      <c r="C190" s="59" t="s">
        <v>3268</v>
      </c>
      <c r="D190" s="60" t="s">
        <v>454</v>
      </c>
      <c r="E190" s="61" t="s">
        <v>347</v>
      </c>
      <c r="F190" s="62">
        <v>1225.33</v>
      </c>
      <c r="G190" s="62">
        <v>795.87</v>
      </c>
      <c r="H190" s="62">
        <v>2.95</v>
      </c>
      <c r="I190" s="62">
        <v>0.16</v>
      </c>
      <c r="J190" s="63">
        <v>34</v>
      </c>
      <c r="K190" s="63">
        <v>22</v>
      </c>
      <c r="L190" s="63"/>
      <c r="M190" s="63"/>
      <c r="N190" s="63">
        <v>71.06</v>
      </c>
      <c r="O190" s="63">
        <v>1.99</v>
      </c>
      <c r="P190" s="63">
        <v>0.01</v>
      </c>
      <c r="Q190" s="63"/>
      <c r="R190" s="31"/>
      <c r="S190" s="31"/>
      <c r="T190" s="31"/>
      <c r="U190" s="31"/>
      <c r="V190" s="31"/>
    </row>
    <row r="191" spans="1:22" x14ac:dyDescent="0.2">
      <c r="A191" s="114" t="s">
        <v>90</v>
      </c>
      <c r="B191" s="113"/>
      <c r="C191" s="113"/>
      <c r="D191" s="113"/>
      <c r="E191" s="113"/>
      <c r="F191" s="113"/>
      <c r="G191" s="113"/>
      <c r="H191" s="113"/>
      <c r="I191" s="113"/>
      <c r="J191" s="62">
        <v>46</v>
      </c>
      <c r="K191" s="62">
        <v>24</v>
      </c>
      <c r="L191" s="63"/>
      <c r="M191" s="63"/>
      <c r="N191" s="63"/>
      <c r="O191" s="62">
        <v>2.14</v>
      </c>
      <c r="P191" s="63"/>
      <c r="Q191" s="63"/>
      <c r="R191" s="31"/>
      <c r="S191" s="31"/>
      <c r="T191" s="31"/>
      <c r="U191" s="31"/>
      <c r="V191" s="31"/>
    </row>
    <row r="192" spans="1:22" x14ac:dyDescent="0.2">
      <c r="A192" s="114" t="s">
        <v>91</v>
      </c>
      <c r="B192" s="113"/>
      <c r="C192" s="113"/>
      <c r="D192" s="113"/>
      <c r="E192" s="113"/>
      <c r="F192" s="113"/>
      <c r="G192" s="113"/>
      <c r="H192" s="113"/>
      <c r="I192" s="113"/>
      <c r="J192" s="62">
        <v>25</v>
      </c>
      <c r="K192" s="63"/>
      <c r="L192" s="63"/>
      <c r="M192" s="63"/>
      <c r="N192" s="63"/>
      <c r="O192" s="63"/>
      <c r="P192" s="63"/>
      <c r="Q192" s="63"/>
      <c r="R192" s="31"/>
      <c r="S192" s="31"/>
      <c r="T192" s="31"/>
      <c r="U192" s="31"/>
      <c r="V192" s="31"/>
    </row>
    <row r="193" spans="1:22" x14ac:dyDescent="0.2">
      <c r="A193" s="114" t="s">
        <v>92</v>
      </c>
      <c r="B193" s="113"/>
      <c r="C193" s="113"/>
      <c r="D193" s="113"/>
      <c r="E193" s="113"/>
      <c r="F193" s="113"/>
      <c r="G193" s="113"/>
      <c r="H193" s="113"/>
      <c r="I193" s="113"/>
      <c r="J193" s="63"/>
      <c r="K193" s="63"/>
      <c r="L193" s="63"/>
      <c r="M193" s="63"/>
      <c r="N193" s="63"/>
      <c r="O193" s="63"/>
      <c r="P193" s="63"/>
      <c r="Q193" s="63"/>
      <c r="R193" s="31"/>
      <c r="S193" s="31"/>
      <c r="T193" s="31"/>
      <c r="U193" s="31"/>
      <c r="V193" s="31"/>
    </row>
    <row r="194" spans="1:22" x14ac:dyDescent="0.2">
      <c r="A194" s="114" t="s">
        <v>4491</v>
      </c>
      <c r="B194" s="113"/>
      <c r="C194" s="113"/>
      <c r="D194" s="113"/>
      <c r="E194" s="113"/>
      <c r="F194" s="113"/>
      <c r="G194" s="113"/>
      <c r="H194" s="113"/>
      <c r="I194" s="113"/>
      <c r="J194" s="62">
        <v>2</v>
      </c>
      <c r="K194" s="63"/>
      <c r="L194" s="63"/>
      <c r="M194" s="63"/>
      <c r="N194" s="63"/>
      <c r="O194" s="63"/>
      <c r="P194" s="63"/>
      <c r="Q194" s="63"/>
      <c r="R194" s="31"/>
      <c r="S194" s="31"/>
      <c r="T194" s="31"/>
      <c r="U194" s="31"/>
      <c r="V194" s="31"/>
    </row>
    <row r="195" spans="1:22" x14ac:dyDescent="0.2">
      <c r="A195" s="114" t="s">
        <v>4492</v>
      </c>
      <c r="B195" s="113"/>
      <c r="C195" s="113"/>
      <c r="D195" s="113"/>
      <c r="E195" s="113"/>
      <c r="F195" s="113"/>
      <c r="G195" s="113"/>
      <c r="H195" s="113"/>
      <c r="I195" s="113"/>
      <c r="J195" s="62">
        <v>23</v>
      </c>
      <c r="K195" s="63"/>
      <c r="L195" s="63"/>
      <c r="M195" s="63"/>
      <c r="N195" s="63"/>
      <c r="O195" s="63"/>
      <c r="P195" s="63"/>
      <c r="Q195" s="63"/>
      <c r="R195" s="31"/>
      <c r="S195" s="31"/>
      <c r="T195" s="31"/>
      <c r="U195" s="31"/>
      <c r="V195" s="31"/>
    </row>
    <row r="196" spans="1:22" x14ac:dyDescent="0.2">
      <c r="A196" s="114" t="s">
        <v>95</v>
      </c>
      <c r="B196" s="113"/>
      <c r="C196" s="113"/>
      <c r="D196" s="113"/>
      <c r="E196" s="113"/>
      <c r="F196" s="113"/>
      <c r="G196" s="113"/>
      <c r="H196" s="113"/>
      <c r="I196" s="113"/>
      <c r="J196" s="62">
        <v>13</v>
      </c>
      <c r="K196" s="63"/>
      <c r="L196" s="63"/>
      <c r="M196" s="63"/>
      <c r="N196" s="63"/>
      <c r="O196" s="63"/>
      <c r="P196" s="63"/>
      <c r="Q196" s="63"/>
      <c r="R196" s="31"/>
      <c r="S196" s="31"/>
      <c r="T196" s="31"/>
      <c r="U196" s="31"/>
      <c r="V196" s="31"/>
    </row>
    <row r="197" spans="1:22" x14ac:dyDescent="0.2">
      <c r="A197" s="114" t="s">
        <v>92</v>
      </c>
      <c r="B197" s="113"/>
      <c r="C197" s="113"/>
      <c r="D197" s="113"/>
      <c r="E197" s="113"/>
      <c r="F197" s="113"/>
      <c r="G197" s="113"/>
      <c r="H197" s="113"/>
      <c r="I197" s="113"/>
      <c r="J197" s="63"/>
      <c r="K197" s="63"/>
      <c r="L197" s="63"/>
      <c r="M197" s="63"/>
      <c r="N197" s="63"/>
      <c r="O197" s="63"/>
      <c r="P197" s="63"/>
      <c r="Q197" s="63"/>
      <c r="R197" s="31"/>
      <c r="S197" s="31"/>
      <c r="T197" s="31"/>
      <c r="U197" s="31"/>
      <c r="V197" s="31"/>
    </row>
    <row r="198" spans="1:22" x14ac:dyDescent="0.2">
      <c r="A198" s="114" t="s">
        <v>4493</v>
      </c>
      <c r="B198" s="113"/>
      <c r="C198" s="113"/>
      <c r="D198" s="113"/>
      <c r="E198" s="113"/>
      <c r="F198" s="113"/>
      <c r="G198" s="113"/>
      <c r="H198" s="113"/>
      <c r="I198" s="113"/>
      <c r="J198" s="62">
        <v>12</v>
      </c>
      <c r="K198" s="63"/>
      <c r="L198" s="63"/>
      <c r="M198" s="63"/>
      <c r="N198" s="63"/>
      <c r="O198" s="63"/>
      <c r="P198" s="63"/>
      <c r="Q198" s="63"/>
      <c r="R198" s="31"/>
      <c r="S198" s="31"/>
      <c r="T198" s="31"/>
      <c r="U198" s="31"/>
      <c r="V198" s="31"/>
    </row>
    <row r="199" spans="1:22" x14ac:dyDescent="0.2">
      <c r="A199" s="114" t="s">
        <v>4494</v>
      </c>
      <c r="B199" s="113"/>
      <c r="C199" s="113"/>
      <c r="D199" s="113"/>
      <c r="E199" s="113"/>
      <c r="F199" s="113"/>
      <c r="G199" s="113"/>
      <c r="H199" s="113"/>
      <c r="I199" s="113"/>
      <c r="J199" s="62">
        <v>1</v>
      </c>
      <c r="K199" s="63"/>
      <c r="L199" s="63"/>
      <c r="M199" s="63"/>
      <c r="N199" s="63"/>
      <c r="O199" s="63"/>
      <c r="P199" s="63"/>
      <c r="Q199" s="63"/>
      <c r="R199" s="31"/>
      <c r="S199" s="31"/>
      <c r="T199" s="31"/>
      <c r="U199" s="31"/>
      <c r="V199" s="31"/>
    </row>
    <row r="200" spans="1:22" x14ac:dyDescent="0.2">
      <c r="A200" s="115" t="s">
        <v>4337</v>
      </c>
      <c r="B200" s="113"/>
      <c r="C200" s="113"/>
      <c r="D200" s="113"/>
      <c r="E200" s="113"/>
      <c r="F200" s="113"/>
      <c r="G200" s="113"/>
      <c r="H200" s="113"/>
      <c r="I200" s="113"/>
      <c r="J200" s="65">
        <v>84</v>
      </c>
      <c r="K200" s="63"/>
      <c r="L200" s="63"/>
      <c r="M200" s="63"/>
      <c r="N200" s="63"/>
      <c r="O200" s="65">
        <v>2.14</v>
      </c>
      <c r="P200" s="63"/>
      <c r="Q200" s="63"/>
      <c r="R200" s="31"/>
      <c r="S200" s="31"/>
      <c r="T200" s="31"/>
      <c r="U200" s="31"/>
      <c r="V200" s="31"/>
    </row>
    <row r="201" spans="1:22" x14ac:dyDescent="0.2">
      <c r="A201" s="110" t="s">
        <v>99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31"/>
      <c r="S201" s="31"/>
      <c r="T201" s="31"/>
      <c r="U201" s="31"/>
      <c r="V201" s="31"/>
    </row>
    <row r="202" spans="1:22" x14ac:dyDescent="0.2">
      <c r="A202" s="114" t="s">
        <v>100</v>
      </c>
      <c r="B202" s="113"/>
      <c r="C202" s="113"/>
      <c r="D202" s="113"/>
      <c r="E202" s="113"/>
      <c r="F202" s="113"/>
      <c r="G202" s="113"/>
      <c r="H202" s="113"/>
      <c r="I202" s="113"/>
      <c r="J202" s="62">
        <v>16915</v>
      </c>
      <c r="K202" s="62">
        <v>1310</v>
      </c>
      <c r="L202" s="62">
        <v>596</v>
      </c>
      <c r="M202" s="62">
        <v>76</v>
      </c>
      <c r="N202" s="63"/>
      <c r="O202" s="62">
        <v>106.85</v>
      </c>
      <c r="P202" s="63"/>
      <c r="Q202" s="62">
        <v>4.67</v>
      </c>
      <c r="R202" s="31"/>
      <c r="S202" s="31"/>
      <c r="T202" s="31"/>
      <c r="U202" s="31"/>
      <c r="V202" s="31"/>
    </row>
    <row r="203" spans="1:22" x14ac:dyDescent="0.2">
      <c r="A203" s="114" t="s">
        <v>91</v>
      </c>
      <c r="B203" s="113"/>
      <c r="C203" s="113"/>
      <c r="D203" s="113"/>
      <c r="E203" s="113"/>
      <c r="F203" s="113"/>
      <c r="G203" s="113"/>
      <c r="H203" s="113"/>
      <c r="I203" s="113"/>
      <c r="J203" s="62">
        <v>1722</v>
      </c>
      <c r="K203" s="63"/>
      <c r="L203" s="63"/>
      <c r="M203" s="63"/>
      <c r="N203" s="63"/>
      <c r="O203" s="63"/>
      <c r="P203" s="63"/>
      <c r="Q203" s="63"/>
      <c r="R203" s="31"/>
      <c r="S203" s="31"/>
      <c r="T203" s="31"/>
      <c r="U203" s="31"/>
      <c r="V203" s="31"/>
    </row>
    <row r="204" spans="1:22" x14ac:dyDescent="0.2">
      <c r="A204" s="114" t="s">
        <v>92</v>
      </c>
      <c r="B204" s="113"/>
      <c r="C204" s="113"/>
      <c r="D204" s="113"/>
      <c r="E204" s="113"/>
      <c r="F204" s="113"/>
      <c r="G204" s="113"/>
      <c r="H204" s="113"/>
      <c r="I204" s="113"/>
      <c r="J204" s="63"/>
      <c r="K204" s="63"/>
      <c r="L204" s="63"/>
      <c r="M204" s="63"/>
      <c r="N204" s="63"/>
      <c r="O204" s="63"/>
      <c r="P204" s="63"/>
      <c r="Q204" s="63"/>
      <c r="R204" s="31"/>
      <c r="S204" s="31"/>
      <c r="T204" s="31"/>
      <c r="U204" s="31"/>
      <c r="V204" s="31"/>
    </row>
    <row r="205" spans="1:22" x14ac:dyDescent="0.2">
      <c r="A205" s="114" t="s">
        <v>4495</v>
      </c>
      <c r="B205" s="113"/>
      <c r="C205" s="113"/>
      <c r="D205" s="113"/>
      <c r="E205" s="113"/>
      <c r="F205" s="113"/>
      <c r="G205" s="113"/>
      <c r="H205" s="113"/>
      <c r="I205" s="113"/>
      <c r="J205" s="62">
        <v>59</v>
      </c>
      <c r="K205" s="63"/>
      <c r="L205" s="63"/>
      <c r="M205" s="63"/>
      <c r="N205" s="63"/>
      <c r="O205" s="63"/>
      <c r="P205" s="63"/>
      <c r="Q205" s="63"/>
      <c r="R205" s="31"/>
      <c r="S205" s="31"/>
      <c r="T205" s="31"/>
      <c r="U205" s="31"/>
      <c r="V205" s="31"/>
    </row>
    <row r="206" spans="1:22" x14ac:dyDescent="0.2">
      <c r="A206" s="114" t="s">
        <v>4491</v>
      </c>
      <c r="B206" s="113"/>
      <c r="C206" s="113"/>
      <c r="D206" s="113"/>
      <c r="E206" s="113"/>
      <c r="F206" s="113"/>
      <c r="G206" s="113"/>
      <c r="H206" s="113"/>
      <c r="I206" s="113"/>
      <c r="J206" s="62">
        <v>2</v>
      </c>
      <c r="K206" s="63"/>
      <c r="L206" s="63"/>
      <c r="M206" s="63"/>
      <c r="N206" s="63"/>
      <c r="O206" s="63"/>
      <c r="P206" s="63"/>
      <c r="Q206" s="63"/>
      <c r="R206" s="31"/>
      <c r="S206" s="31"/>
      <c r="T206" s="31"/>
      <c r="U206" s="31"/>
      <c r="V206" s="31"/>
    </row>
    <row r="207" spans="1:22" x14ac:dyDescent="0.2">
      <c r="A207" s="114" t="s">
        <v>4496</v>
      </c>
      <c r="B207" s="113"/>
      <c r="C207" s="113"/>
      <c r="D207" s="113"/>
      <c r="E207" s="113"/>
      <c r="F207" s="113"/>
      <c r="G207" s="113"/>
      <c r="H207" s="113"/>
      <c r="I207" s="113"/>
      <c r="J207" s="62">
        <v>40</v>
      </c>
      <c r="K207" s="63"/>
      <c r="L207" s="63"/>
      <c r="M207" s="63"/>
      <c r="N207" s="63"/>
      <c r="O207" s="63"/>
      <c r="P207" s="63"/>
      <c r="Q207" s="63"/>
      <c r="R207" s="31"/>
      <c r="S207" s="31"/>
      <c r="T207" s="31"/>
      <c r="U207" s="31"/>
      <c r="V207" s="31"/>
    </row>
    <row r="208" spans="1:22" x14ac:dyDescent="0.2">
      <c r="A208" s="114" t="s">
        <v>4492</v>
      </c>
      <c r="B208" s="113"/>
      <c r="C208" s="113"/>
      <c r="D208" s="113"/>
      <c r="E208" s="113"/>
      <c r="F208" s="113"/>
      <c r="G208" s="113"/>
      <c r="H208" s="113"/>
      <c r="I208" s="113"/>
      <c r="J208" s="62">
        <v>23</v>
      </c>
      <c r="K208" s="63"/>
      <c r="L208" s="63"/>
      <c r="M208" s="63"/>
      <c r="N208" s="63"/>
      <c r="O208" s="63"/>
      <c r="P208" s="63"/>
      <c r="Q208" s="63"/>
      <c r="R208" s="31"/>
      <c r="S208" s="31"/>
      <c r="T208" s="31"/>
      <c r="U208" s="31"/>
      <c r="V208" s="31"/>
    </row>
    <row r="209" spans="1:22" x14ac:dyDescent="0.2">
      <c r="A209" s="114" t="s">
        <v>4497</v>
      </c>
      <c r="B209" s="113"/>
      <c r="C209" s="113"/>
      <c r="D209" s="113"/>
      <c r="E209" s="113"/>
      <c r="F209" s="113"/>
      <c r="G209" s="113"/>
      <c r="H209" s="113"/>
      <c r="I209" s="113"/>
      <c r="J209" s="62">
        <v>1543</v>
      </c>
      <c r="K209" s="63"/>
      <c r="L209" s="63"/>
      <c r="M209" s="63"/>
      <c r="N209" s="63"/>
      <c r="O209" s="63"/>
      <c r="P209" s="63"/>
      <c r="Q209" s="63"/>
      <c r="R209" s="31"/>
      <c r="S209" s="31"/>
      <c r="T209" s="31"/>
      <c r="U209" s="31"/>
      <c r="V209" s="31"/>
    </row>
    <row r="210" spans="1:22" x14ac:dyDescent="0.2">
      <c r="A210" s="114" t="s">
        <v>4483</v>
      </c>
      <c r="B210" s="113"/>
      <c r="C210" s="113"/>
      <c r="D210" s="113"/>
      <c r="E210" s="113"/>
      <c r="F210" s="113"/>
      <c r="G210" s="113"/>
      <c r="H210" s="113"/>
      <c r="I210" s="113"/>
      <c r="J210" s="62">
        <v>55</v>
      </c>
      <c r="K210" s="63"/>
      <c r="L210" s="63"/>
      <c r="M210" s="63"/>
      <c r="N210" s="63"/>
      <c r="O210" s="63"/>
      <c r="P210" s="63"/>
      <c r="Q210" s="63"/>
      <c r="R210" s="31"/>
      <c r="S210" s="31"/>
      <c r="T210" s="31"/>
      <c r="U210" s="31"/>
      <c r="V210" s="31"/>
    </row>
    <row r="211" spans="1:22" x14ac:dyDescent="0.2">
      <c r="A211" s="114" t="s">
        <v>95</v>
      </c>
      <c r="B211" s="113"/>
      <c r="C211" s="113"/>
      <c r="D211" s="113"/>
      <c r="E211" s="113"/>
      <c r="F211" s="113"/>
      <c r="G211" s="113"/>
      <c r="H211" s="113"/>
      <c r="I211" s="113"/>
      <c r="J211" s="62">
        <v>1123</v>
      </c>
      <c r="K211" s="63"/>
      <c r="L211" s="63"/>
      <c r="M211" s="63"/>
      <c r="N211" s="63"/>
      <c r="O211" s="63"/>
      <c r="P211" s="63"/>
      <c r="Q211" s="63"/>
      <c r="R211" s="31"/>
      <c r="S211" s="31"/>
      <c r="T211" s="31"/>
      <c r="U211" s="31"/>
      <c r="V211" s="31"/>
    </row>
    <row r="212" spans="1:22" x14ac:dyDescent="0.2">
      <c r="A212" s="114" t="s">
        <v>92</v>
      </c>
      <c r="B212" s="113"/>
      <c r="C212" s="113"/>
      <c r="D212" s="113"/>
      <c r="E212" s="113"/>
      <c r="F212" s="113"/>
      <c r="G212" s="113"/>
      <c r="H212" s="113"/>
      <c r="I212" s="113"/>
      <c r="J212" s="63"/>
      <c r="K212" s="63"/>
      <c r="L212" s="63"/>
      <c r="M212" s="63"/>
      <c r="N212" s="63"/>
      <c r="O212" s="63"/>
      <c r="P212" s="63"/>
      <c r="Q212" s="63"/>
      <c r="R212" s="31"/>
      <c r="S212" s="31"/>
      <c r="T212" s="31"/>
      <c r="U212" s="31"/>
      <c r="V212" s="31"/>
    </row>
    <row r="213" spans="1:22" x14ac:dyDescent="0.2">
      <c r="A213" s="114" t="s">
        <v>4493</v>
      </c>
      <c r="B213" s="113"/>
      <c r="C213" s="113"/>
      <c r="D213" s="113"/>
      <c r="E213" s="113"/>
      <c r="F213" s="113"/>
      <c r="G213" s="113"/>
      <c r="H213" s="113"/>
      <c r="I213" s="113"/>
      <c r="J213" s="62">
        <v>12</v>
      </c>
      <c r="K213" s="63"/>
      <c r="L213" s="63"/>
      <c r="M213" s="63"/>
      <c r="N213" s="63"/>
      <c r="O213" s="63"/>
      <c r="P213" s="63"/>
      <c r="Q213" s="63"/>
      <c r="R213" s="31"/>
      <c r="S213" s="31"/>
      <c r="T213" s="31"/>
      <c r="U213" s="31"/>
      <c r="V213" s="31"/>
    </row>
    <row r="214" spans="1:22" x14ac:dyDescent="0.2">
      <c r="A214" s="114" t="s">
        <v>4341</v>
      </c>
      <c r="B214" s="113"/>
      <c r="C214" s="113"/>
      <c r="D214" s="113"/>
      <c r="E214" s="113"/>
      <c r="F214" s="113"/>
      <c r="G214" s="113"/>
      <c r="H214" s="113"/>
      <c r="I214" s="113"/>
      <c r="J214" s="62">
        <v>44</v>
      </c>
      <c r="K214" s="63"/>
      <c r="L214" s="63"/>
      <c r="M214" s="63"/>
      <c r="N214" s="63"/>
      <c r="O214" s="63"/>
      <c r="P214" s="63"/>
      <c r="Q214" s="63"/>
      <c r="R214" s="31"/>
      <c r="S214" s="31"/>
      <c r="T214" s="31"/>
      <c r="U214" s="31"/>
      <c r="V214" s="31"/>
    </row>
    <row r="215" spans="1:22" x14ac:dyDescent="0.2">
      <c r="A215" s="114" t="s">
        <v>4498</v>
      </c>
      <c r="B215" s="113"/>
      <c r="C215" s="113"/>
      <c r="D215" s="113"/>
      <c r="E215" s="113"/>
      <c r="F215" s="113"/>
      <c r="G215" s="113"/>
      <c r="H215" s="113"/>
      <c r="I215" s="113"/>
      <c r="J215" s="62">
        <v>29</v>
      </c>
      <c r="K215" s="63"/>
      <c r="L215" s="63"/>
      <c r="M215" s="63"/>
      <c r="N215" s="63"/>
      <c r="O215" s="63"/>
      <c r="P215" s="63"/>
      <c r="Q215" s="63"/>
      <c r="R215" s="31"/>
      <c r="S215" s="31"/>
      <c r="T215" s="31"/>
      <c r="U215" s="31"/>
      <c r="V215" s="31"/>
    </row>
    <row r="216" spans="1:22" x14ac:dyDescent="0.2">
      <c r="A216" s="114" t="s">
        <v>4499</v>
      </c>
      <c r="B216" s="113"/>
      <c r="C216" s="113"/>
      <c r="D216" s="113"/>
      <c r="E216" s="113"/>
      <c r="F216" s="113"/>
      <c r="G216" s="113"/>
      <c r="H216" s="113"/>
      <c r="I216" s="113"/>
      <c r="J216" s="62">
        <v>1001</v>
      </c>
      <c r="K216" s="63"/>
      <c r="L216" s="63"/>
      <c r="M216" s="63"/>
      <c r="N216" s="63"/>
      <c r="O216" s="63"/>
      <c r="P216" s="63"/>
      <c r="Q216" s="63"/>
      <c r="R216" s="31"/>
      <c r="S216" s="31"/>
      <c r="T216" s="31"/>
      <c r="U216" s="31"/>
      <c r="V216" s="31"/>
    </row>
    <row r="217" spans="1:22" x14ac:dyDescent="0.2">
      <c r="A217" s="114" t="s">
        <v>4485</v>
      </c>
      <c r="B217" s="113"/>
      <c r="C217" s="113"/>
      <c r="D217" s="113"/>
      <c r="E217" s="113"/>
      <c r="F217" s="113"/>
      <c r="G217" s="113"/>
      <c r="H217" s="113"/>
      <c r="I217" s="113"/>
      <c r="J217" s="62">
        <v>37</v>
      </c>
      <c r="K217" s="63"/>
      <c r="L217" s="63"/>
      <c r="M217" s="63"/>
      <c r="N217" s="63"/>
      <c r="O217" s="63"/>
      <c r="P217" s="63"/>
      <c r="Q217" s="63"/>
      <c r="R217" s="31"/>
      <c r="S217" s="31"/>
      <c r="T217" s="31"/>
      <c r="U217" s="31"/>
      <c r="V217" s="31"/>
    </row>
    <row r="218" spans="1:22" x14ac:dyDescent="0.2">
      <c r="A218" s="115" t="s">
        <v>843</v>
      </c>
      <c r="B218" s="113"/>
      <c r="C218" s="113"/>
      <c r="D218" s="113"/>
      <c r="E218" s="113"/>
      <c r="F218" s="113"/>
      <c r="G218" s="113"/>
      <c r="H218" s="113"/>
      <c r="I218" s="113"/>
      <c r="J218" s="63"/>
      <c r="K218" s="63"/>
      <c r="L218" s="63"/>
      <c r="M218" s="63"/>
      <c r="N218" s="63"/>
      <c r="O218" s="63"/>
      <c r="P218" s="63"/>
      <c r="Q218" s="63"/>
      <c r="R218" s="31"/>
      <c r="S218" s="31"/>
      <c r="T218" s="31"/>
      <c r="U218" s="31"/>
      <c r="V218" s="31"/>
    </row>
    <row r="219" spans="1:22" x14ac:dyDescent="0.2">
      <c r="A219" s="114" t="s">
        <v>3053</v>
      </c>
      <c r="B219" s="113"/>
      <c r="C219" s="113"/>
      <c r="D219" s="113"/>
      <c r="E219" s="113"/>
      <c r="F219" s="113"/>
      <c r="G219" s="113"/>
      <c r="H219" s="113"/>
      <c r="I219" s="113"/>
      <c r="J219" s="62">
        <v>3129</v>
      </c>
      <c r="K219" s="63"/>
      <c r="L219" s="63"/>
      <c r="M219" s="63"/>
      <c r="N219" s="63"/>
      <c r="O219" s="62">
        <v>28.79</v>
      </c>
      <c r="P219" s="63"/>
      <c r="Q219" s="62">
        <v>1.81</v>
      </c>
      <c r="R219" s="31"/>
      <c r="S219" s="31"/>
      <c r="T219" s="31"/>
      <c r="U219" s="31"/>
      <c r="V219" s="31"/>
    </row>
    <row r="220" spans="1:22" x14ac:dyDescent="0.2">
      <c r="A220" s="114" t="s">
        <v>3081</v>
      </c>
      <c r="B220" s="113"/>
      <c r="C220" s="113"/>
      <c r="D220" s="113"/>
      <c r="E220" s="113"/>
      <c r="F220" s="113"/>
      <c r="G220" s="113"/>
      <c r="H220" s="113"/>
      <c r="I220" s="113"/>
      <c r="J220" s="62">
        <v>111</v>
      </c>
      <c r="K220" s="63"/>
      <c r="L220" s="63"/>
      <c r="M220" s="63"/>
      <c r="N220" s="63"/>
      <c r="O220" s="62">
        <v>1.62</v>
      </c>
      <c r="P220" s="63"/>
      <c r="Q220" s="63"/>
      <c r="R220" s="31"/>
      <c r="S220" s="31"/>
      <c r="T220" s="31"/>
      <c r="U220" s="31"/>
      <c r="V220" s="31"/>
    </row>
    <row r="221" spans="1:22" x14ac:dyDescent="0.2">
      <c r="A221" s="114" t="s">
        <v>4344</v>
      </c>
      <c r="B221" s="113"/>
      <c r="C221" s="113"/>
      <c r="D221" s="113"/>
      <c r="E221" s="113"/>
      <c r="F221" s="113"/>
      <c r="G221" s="113"/>
      <c r="H221" s="113"/>
      <c r="I221" s="113"/>
      <c r="J221" s="62">
        <v>2290</v>
      </c>
      <c r="K221" s="63"/>
      <c r="L221" s="63"/>
      <c r="M221" s="63"/>
      <c r="N221" s="63"/>
      <c r="O221" s="62">
        <v>25.04</v>
      </c>
      <c r="P221" s="63"/>
      <c r="Q221" s="62">
        <v>1.8</v>
      </c>
      <c r="R221" s="31"/>
      <c r="S221" s="31"/>
      <c r="T221" s="31"/>
      <c r="U221" s="31"/>
      <c r="V221" s="31"/>
    </row>
    <row r="222" spans="1:22" x14ac:dyDescent="0.2">
      <c r="A222" s="114" t="s">
        <v>4345</v>
      </c>
      <c r="B222" s="113"/>
      <c r="C222" s="113"/>
      <c r="D222" s="113"/>
      <c r="E222" s="113"/>
      <c r="F222" s="113"/>
      <c r="G222" s="113"/>
      <c r="H222" s="113"/>
      <c r="I222" s="113"/>
      <c r="J222" s="62">
        <v>406</v>
      </c>
      <c r="K222" s="63"/>
      <c r="L222" s="63"/>
      <c r="M222" s="63"/>
      <c r="N222" s="63"/>
      <c r="O222" s="62">
        <v>1.62</v>
      </c>
      <c r="P222" s="63"/>
      <c r="Q222" s="63"/>
      <c r="R222" s="31"/>
      <c r="S222" s="31"/>
      <c r="T222" s="31"/>
      <c r="U222" s="31"/>
      <c r="V222" s="31"/>
    </row>
    <row r="223" spans="1:22" x14ac:dyDescent="0.2">
      <c r="A223" s="114" t="s">
        <v>4346</v>
      </c>
      <c r="B223" s="113"/>
      <c r="C223" s="113"/>
      <c r="D223" s="113"/>
      <c r="E223" s="113"/>
      <c r="F223" s="113"/>
      <c r="G223" s="113"/>
      <c r="H223" s="113"/>
      <c r="I223" s="113"/>
      <c r="J223" s="62">
        <v>6680</v>
      </c>
      <c r="K223" s="63"/>
      <c r="L223" s="63"/>
      <c r="M223" s="63"/>
      <c r="N223" s="63"/>
      <c r="O223" s="62">
        <v>29.05</v>
      </c>
      <c r="P223" s="63"/>
      <c r="Q223" s="62">
        <v>0.99</v>
      </c>
      <c r="R223" s="31"/>
      <c r="S223" s="31"/>
      <c r="T223" s="31"/>
      <c r="U223" s="31"/>
      <c r="V223" s="31"/>
    </row>
    <row r="224" spans="1:22" x14ac:dyDescent="0.2">
      <c r="A224" s="114" t="s">
        <v>4347</v>
      </c>
      <c r="B224" s="113"/>
      <c r="C224" s="113"/>
      <c r="D224" s="113"/>
      <c r="E224" s="113"/>
      <c r="F224" s="113"/>
      <c r="G224" s="113"/>
      <c r="H224" s="113"/>
      <c r="I224" s="113"/>
      <c r="J224" s="62">
        <v>7060</v>
      </c>
      <c r="K224" s="63"/>
      <c r="L224" s="63"/>
      <c r="M224" s="63"/>
      <c r="N224" s="63"/>
      <c r="O224" s="62">
        <v>18.59</v>
      </c>
      <c r="P224" s="63"/>
      <c r="Q224" s="62">
        <v>7.0000000000000007E-2</v>
      </c>
      <c r="R224" s="31"/>
      <c r="S224" s="31"/>
      <c r="T224" s="31"/>
      <c r="U224" s="31"/>
      <c r="V224" s="31"/>
    </row>
    <row r="225" spans="1:22" x14ac:dyDescent="0.2">
      <c r="A225" s="114" t="s">
        <v>4348</v>
      </c>
      <c r="B225" s="113"/>
      <c r="C225" s="113"/>
      <c r="D225" s="113"/>
      <c r="E225" s="113"/>
      <c r="F225" s="113"/>
      <c r="G225" s="113"/>
      <c r="H225" s="113"/>
      <c r="I225" s="113"/>
      <c r="J225" s="62">
        <v>84</v>
      </c>
      <c r="K225" s="63"/>
      <c r="L225" s="63"/>
      <c r="M225" s="63"/>
      <c r="N225" s="63"/>
      <c r="O225" s="62">
        <v>2.14</v>
      </c>
      <c r="P225" s="63"/>
      <c r="Q225" s="63"/>
      <c r="R225" s="31"/>
      <c r="S225" s="31"/>
      <c r="T225" s="31"/>
      <c r="U225" s="31"/>
      <c r="V225" s="31"/>
    </row>
    <row r="226" spans="1:22" x14ac:dyDescent="0.2">
      <c r="A226" s="114" t="s">
        <v>848</v>
      </c>
      <c r="B226" s="113"/>
      <c r="C226" s="113"/>
      <c r="D226" s="113"/>
      <c r="E226" s="113"/>
      <c r="F226" s="113"/>
      <c r="G226" s="113"/>
      <c r="H226" s="113"/>
      <c r="I226" s="113"/>
      <c r="J226" s="62">
        <v>19760</v>
      </c>
      <c r="K226" s="63"/>
      <c r="L226" s="63"/>
      <c r="M226" s="63"/>
      <c r="N226" s="63"/>
      <c r="O226" s="62">
        <v>106.85</v>
      </c>
      <c r="P226" s="63"/>
      <c r="Q226" s="62">
        <v>4.67</v>
      </c>
      <c r="R226" s="31"/>
      <c r="S226" s="31"/>
      <c r="T226" s="31"/>
      <c r="U226" s="31"/>
      <c r="V226" s="31"/>
    </row>
    <row r="227" spans="1:22" x14ac:dyDescent="0.2">
      <c r="A227" s="114" t="s">
        <v>849</v>
      </c>
      <c r="B227" s="113"/>
      <c r="C227" s="113"/>
      <c r="D227" s="113"/>
      <c r="E227" s="113"/>
      <c r="F227" s="113"/>
      <c r="G227" s="113"/>
      <c r="H227" s="113"/>
      <c r="I227" s="113"/>
      <c r="J227" s="63"/>
      <c r="K227" s="63"/>
      <c r="L227" s="63"/>
      <c r="M227" s="63"/>
      <c r="N227" s="63"/>
      <c r="O227" s="63"/>
      <c r="P227" s="63"/>
      <c r="Q227" s="63"/>
      <c r="R227" s="31"/>
      <c r="S227" s="31"/>
      <c r="T227" s="31"/>
      <c r="U227" s="31"/>
      <c r="V227" s="31"/>
    </row>
    <row r="228" spans="1:22" x14ac:dyDescent="0.2">
      <c r="A228" s="114" t="s">
        <v>850</v>
      </c>
      <c r="B228" s="113"/>
      <c r="C228" s="113"/>
      <c r="D228" s="113"/>
      <c r="E228" s="113"/>
      <c r="F228" s="113"/>
      <c r="G228" s="113"/>
      <c r="H228" s="113"/>
      <c r="I228" s="113"/>
      <c r="J228" s="62">
        <v>9731</v>
      </c>
      <c r="K228" s="63"/>
      <c r="L228" s="63"/>
      <c r="M228" s="63"/>
      <c r="N228" s="63"/>
      <c r="O228" s="63"/>
      <c r="P228" s="63"/>
      <c r="Q228" s="63"/>
      <c r="R228" s="31"/>
      <c r="S228" s="31"/>
      <c r="T228" s="31"/>
      <c r="U228" s="31"/>
      <c r="V228" s="31"/>
    </row>
    <row r="229" spans="1:22" x14ac:dyDescent="0.2">
      <c r="A229" s="114" t="s">
        <v>851</v>
      </c>
      <c r="B229" s="113"/>
      <c r="C229" s="113"/>
      <c r="D229" s="113"/>
      <c r="E229" s="113"/>
      <c r="F229" s="113"/>
      <c r="G229" s="113"/>
      <c r="H229" s="113"/>
      <c r="I229" s="113"/>
      <c r="J229" s="62">
        <v>596</v>
      </c>
      <c r="K229" s="63"/>
      <c r="L229" s="63"/>
      <c r="M229" s="63"/>
      <c r="N229" s="63"/>
      <c r="O229" s="63"/>
      <c r="P229" s="63"/>
      <c r="Q229" s="63"/>
      <c r="R229" s="31"/>
      <c r="S229" s="31"/>
      <c r="T229" s="31"/>
      <c r="U229" s="31"/>
      <c r="V229" s="31"/>
    </row>
    <row r="230" spans="1:22" x14ac:dyDescent="0.2">
      <c r="A230" s="114" t="s">
        <v>852</v>
      </c>
      <c r="B230" s="113"/>
      <c r="C230" s="113"/>
      <c r="D230" s="113"/>
      <c r="E230" s="113"/>
      <c r="F230" s="113"/>
      <c r="G230" s="113"/>
      <c r="H230" s="113"/>
      <c r="I230" s="113"/>
      <c r="J230" s="62">
        <v>1386</v>
      </c>
      <c r="K230" s="63"/>
      <c r="L230" s="63"/>
      <c r="M230" s="63"/>
      <c r="N230" s="63"/>
      <c r="O230" s="63"/>
      <c r="P230" s="63"/>
      <c r="Q230" s="63"/>
      <c r="R230" s="31"/>
      <c r="S230" s="31"/>
      <c r="T230" s="31"/>
      <c r="U230" s="31"/>
      <c r="V230" s="31"/>
    </row>
    <row r="231" spans="1:22" x14ac:dyDescent="0.2">
      <c r="A231" s="114" t="s">
        <v>2556</v>
      </c>
      <c r="B231" s="113"/>
      <c r="C231" s="113"/>
      <c r="D231" s="113"/>
      <c r="E231" s="113"/>
      <c r="F231" s="113"/>
      <c r="G231" s="113"/>
      <c r="H231" s="113"/>
      <c r="I231" s="113"/>
      <c r="J231" s="62">
        <v>5278</v>
      </c>
      <c r="K231" s="63"/>
      <c r="L231" s="63"/>
      <c r="M231" s="63"/>
      <c r="N231" s="63"/>
      <c r="O231" s="63"/>
      <c r="P231" s="63"/>
      <c r="Q231" s="63"/>
      <c r="R231" s="31"/>
      <c r="S231" s="31"/>
      <c r="T231" s="31"/>
      <c r="U231" s="31"/>
      <c r="V231" s="31"/>
    </row>
    <row r="232" spans="1:22" x14ac:dyDescent="0.2">
      <c r="A232" s="114" t="s">
        <v>853</v>
      </c>
      <c r="B232" s="113"/>
      <c r="C232" s="113"/>
      <c r="D232" s="113"/>
      <c r="E232" s="113"/>
      <c r="F232" s="113"/>
      <c r="G232" s="113"/>
      <c r="H232" s="113"/>
      <c r="I232" s="113"/>
      <c r="J232" s="62">
        <v>1722</v>
      </c>
      <c r="K232" s="63"/>
      <c r="L232" s="63"/>
      <c r="M232" s="63"/>
      <c r="N232" s="63"/>
      <c r="O232" s="63"/>
      <c r="P232" s="63"/>
      <c r="Q232" s="63"/>
      <c r="R232" s="31"/>
      <c r="S232" s="31"/>
      <c r="T232" s="31"/>
      <c r="U232" s="31"/>
      <c r="V232" s="31"/>
    </row>
    <row r="233" spans="1:22" x14ac:dyDescent="0.2">
      <c r="A233" s="114" t="s">
        <v>854</v>
      </c>
      <c r="B233" s="113"/>
      <c r="C233" s="113"/>
      <c r="D233" s="113"/>
      <c r="E233" s="113"/>
      <c r="F233" s="113"/>
      <c r="G233" s="113"/>
      <c r="H233" s="113"/>
      <c r="I233" s="113"/>
      <c r="J233" s="62">
        <v>1123</v>
      </c>
      <c r="K233" s="63"/>
      <c r="L233" s="63"/>
      <c r="M233" s="63"/>
      <c r="N233" s="63"/>
      <c r="O233" s="63"/>
      <c r="P233" s="63"/>
      <c r="Q233" s="63"/>
      <c r="R233" s="31"/>
      <c r="S233" s="31"/>
      <c r="T233" s="31"/>
      <c r="U233" s="31"/>
      <c r="V233" s="31"/>
    </row>
    <row r="234" spans="1:22" x14ac:dyDescent="0.2">
      <c r="A234" s="115" t="s">
        <v>855</v>
      </c>
      <c r="B234" s="113"/>
      <c r="C234" s="113"/>
      <c r="D234" s="113"/>
      <c r="E234" s="113"/>
      <c r="F234" s="113"/>
      <c r="G234" s="113"/>
      <c r="H234" s="113"/>
      <c r="I234" s="113"/>
      <c r="J234" s="65">
        <v>19760</v>
      </c>
      <c r="K234" s="63"/>
      <c r="L234" s="63"/>
      <c r="M234" s="63"/>
      <c r="N234" s="63"/>
      <c r="O234" s="65">
        <v>106.85</v>
      </c>
      <c r="P234" s="63"/>
      <c r="Q234" s="65">
        <v>4.67</v>
      </c>
      <c r="R234" s="31"/>
      <c r="S234" s="31"/>
      <c r="T234" s="31"/>
      <c r="U234" s="31"/>
      <c r="V234" s="31"/>
    </row>
    <row r="235" spans="1:22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</row>
    <row r="236" spans="1:22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</row>
    <row r="237" spans="1:22" x14ac:dyDescent="0.2">
      <c r="A237" s="129" t="s">
        <v>222</v>
      </c>
      <c r="B237" s="130"/>
      <c r="C237" s="13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</row>
    <row r="238" spans="1:22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</row>
    <row r="239" spans="1:22" ht="24" x14ac:dyDescent="0.2">
      <c r="A239" s="131" t="s">
        <v>223</v>
      </c>
      <c r="B239" s="132"/>
      <c r="C239" s="132"/>
      <c r="D239" s="68" t="s">
        <v>224</v>
      </c>
      <c r="E239" s="69" t="s">
        <v>225</v>
      </c>
      <c r="F239" s="70" t="s">
        <v>226</v>
      </c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</row>
    <row r="240" spans="1:22" x14ac:dyDescent="0.2">
      <c r="A240" s="143"/>
      <c r="B240" s="113"/>
      <c r="C240" s="113"/>
      <c r="D240" s="59" t="s">
        <v>856</v>
      </c>
      <c r="E240" s="64"/>
      <c r="F240" s="62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</row>
    <row r="241" spans="1:22" x14ac:dyDescent="0.2">
      <c r="A241" s="114" t="s">
        <v>2557</v>
      </c>
      <c r="B241" s="128"/>
      <c r="C241" s="128"/>
      <c r="D241" s="59" t="s">
        <v>228</v>
      </c>
      <c r="E241" s="71" t="s">
        <v>2558</v>
      </c>
      <c r="F241" s="62">
        <v>8.1538000000000004</v>
      </c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</row>
    <row r="242" spans="1:22" x14ac:dyDescent="0.2">
      <c r="A242" s="114" t="s">
        <v>2559</v>
      </c>
      <c r="B242" s="128"/>
      <c r="C242" s="128"/>
      <c r="D242" s="59" t="s">
        <v>230</v>
      </c>
      <c r="E242" s="71">
        <v>6.91</v>
      </c>
      <c r="F242" s="62">
        <v>6.91</v>
      </c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</row>
    <row r="243" spans="1:22" x14ac:dyDescent="0.2">
      <c r="A243" s="114" t="s">
        <v>2560</v>
      </c>
      <c r="B243" s="128"/>
      <c r="C243" s="128"/>
      <c r="D243" s="59" t="s">
        <v>2561</v>
      </c>
      <c r="E243" s="71" t="s">
        <v>2562</v>
      </c>
      <c r="F243" s="62">
        <v>4.9442000000000004</v>
      </c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</row>
    <row r="244" spans="1:22" x14ac:dyDescent="0.2">
      <c r="A244" s="114" t="s">
        <v>2563</v>
      </c>
      <c r="B244" s="128"/>
      <c r="C244" s="128"/>
      <c r="D244" s="59" t="s">
        <v>2564</v>
      </c>
      <c r="E244" s="71">
        <v>4.1900000000000004</v>
      </c>
      <c r="F244" s="62">
        <v>4.1900000000000004</v>
      </c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</row>
    <row r="245" spans="1:22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</row>
    <row r="246" spans="1:22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</row>
    <row r="247" spans="1:22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</row>
    <row r="248" spans="1:22" x14ac:dyDescent="0.2">
      <c r="A248" s="118" t="s">
        <v>2565</v>
      </c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31"/>
      <c r="S248" s="31"/>
      <c r="T248" s="31"/>
      <c r="U248" s="31"/>
      <c r="V248" s="31"/>
    </row>
    <row r="249" spans="1:22" x14ac:dyDescent="0.2">
      <c r="A249" s="116" t="s">
        <v>41</v>
      </c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31"/>
      <c r="S249" s="31"/>
      <c r="T249" s="31"/>
      <c r="U249" s="31"/>
      <c r="V249" s="31"/>
    </row>
    <row r="250" spans="1:22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</row>
    <row r="251" spans="1:22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</row>
    <row r="252" spans="1:22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</row>
    <row r="253" spans="1:22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</row>
    <row r="254" spans="1:22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</row>
    <row r="255" spans="1:22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</row>
    <row r="256" spans="1:22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</row>
    <row r="257" spans="1:22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</row>
    <row r="258" spans="1:22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</row>
    <row r="259" spans="1:22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</row>
    <row r="260" spans="1:22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</row>
    <row r="261" spans="1:22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</row>
    <row r="262" spans="1:22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</row>
    <row r="263" spans="1:22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</row>
    <row r="264" spans="1:22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</row>
    <row r="265" spans="1:22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</row>
    <row r="266" spans="1:22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</row>
    <row r="267" spans="1:22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</row>
    <row r="268" spans="1:22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</row>
    <row r="269" spans="1:22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</row>
    <row r="270" spans="1:22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</row>
    <row r="271" spans="1:22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</row>
    <row r="272" spans="1:22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</row>
    <row r="273" spans="1:22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</row>
    <row r="274" spans="1:22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</row>
    <row r="275" spans="1:22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</row>
    <row r="276" spans="1:22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</row>
    <row r="277" spans="1:22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</row>
    <row r="278" spans="1:22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</row>
    <row r="279" spans="1:22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</row>
    <row r="280" spans="1:22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</row>
    <row r="281" spans="1:22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</row>
    <row r="282" spans="1:22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</row>
    <row r="283" spans="1:22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</row>
    <row r="284" spans="1:22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</row>
    <row r="285" spans="1:22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</row>
    <row r="286" spans="1:22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</row>
    <row r="287" spans="1:22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</row>
    <row r="288" spans="1:22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</row>
    <row r="289" spans="1:22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</row>
  </sheetData>
  <mergeCells count="143">
    <mergeCell ref="A248:Q248"/>
    <mergeCell ref="A249:Q249"/>
    <mergeCell ref="A239:C239"/>
    <mergeCell ref="A240:C240"/>
    <mergeCell ref="A241:C241"/>
    <mergeCell ref="A242:C242"/>
    <mergeCell ref="A243:C243"/>
    <mergeCell ref="A244:C244"/>
    <mergeCell ref="A230:I230"/>
    <mergeCell ref="A231:I231"/>
    <mergeCell ref="A232:I232"/>
    <mergeCell ref="A233:I233"/>
    <mergeCell ref="A234:I234"/>
    <mergeCell ref="A237:C237"/>
    <mergeCell ref="A224:I224"/>
    <mergeCell ref="A225:I225"/>
    <mergeCell ref="A226:I226"/>
    <mergeCell ref="A227:I227"/>
    <mergeCell ref="A228:I228"/>
    <mergeCell ref="A229:I229"/>
    <mergeCell ref="A218:I218"/>
    <mergeCell ref="A219:I219"/>
    <mergeCell ref="A220:I220"/>
    <mergeCell ref="A221:I221"/>
    <mergeCell ref="A222:I222"/>
    <mergeCell ref="A223:I223"/>
    <mergeCell ref="A212:I212"/>
    <mergeCell ref="A213:I213"/>
    <mergeCell ref="A214:I214"/>
    <mergeCell ref="A215:I215"/>
    <mergeCell ref="A216:I216"/>
    <mergeCell ref="A217:I217"/>
    <mergeCell ref="A206:I206"/>
    <mergeCell ref="A207:I207"/>
    <mergeCell ref="A208:I208"/>
    <mergeCell ref="A209:I209"/>
    <mergeCell ref="A210:I210"/>
    <mergeCell ref="A211:I211"/>
    <mergeCell ref="A200:I200"/>
    <mergeCell ref="A201:Q201"/>
    <mergeCell ref="A202:I202"/>
    <mergeCell ref="A203:I203"/>
    <mergeCell ref="A204:I204"/>
    <mergeCell ref="A205:I205"/>
    <mergeCell ref="A194:I194"/>
    <mergeCell ref="A195:I195"/>
    <mergeCell ref="A196:I196"/>
    <mergeCell ref="A197:I197"/>
    <mergeCell ref="A198:I198"/>
    <mergeCell ref="A199:I199"/>
    <mergeCell ref="A185:I185"/>
    <mergeCell ref="A186:I186"/>
    <mergeCell ref="A187:Q187"/>
    <mergeCell ref="A191:I191"/>
    <mergeCell ref="A192:I192"/>
    <mergeCell ref="A193:I193"/>
    <mergeCell ref="A179:I179"/>
    <mergeCell ref="A180:I180"/>
    <mergeCell ref="A181:I181"/>
    <mergeCell ref="A182:I182"/>
    <mergeCell ref="A183:I183"/>
    <mergeCell ref="A184:I184"/>
    <mergeCell ref="A166:I166"/>
    <mergeCell ref="A167:I167"/>
    <mergeCell ref="A168:I168"/>
    <mergeCell ref="A169:I169"/>
    <mergeCell ref="A170:I170"/>
    <mergeCell ref="A171:Q171"/>
    <mergeCell ref="A160:I160"/>
    <mergeCell ref="A161:I161"/>
    <mergeCell ref="A162:I162"/>
    <mergeCell ref="A163:I163"/>
    <mergeCell ref="A164:I164"/>
    <mergeCell ref="A165:I165"/>
    <mergeCell ref="A135:I135"/>
    <mergeCell ref="A136:I136"/>
    <mergeCell ref="A137:I137"/>
    <mergeCell ref="A138:Q138"/>
    <mergeCell ref="A155:Q155"/>
    <mergeCell ref="A159:I159"/>
    <mergeCell ref="A123:Q123"/>
    <mergeCell ref="A130:I130"/>
    <mergeCell ref="A131:I131"/>
    <mergeCell ref="A132:I132"/>
    <mergeCell ref="A133:I133"/>
    <mergeCell ref="A134:I134"/>
    <mergeCell ref="A117:I117"/>
    <mergeCell ref="A118:I118"/>
    <mergeCell ref="A119:I119"/>
    <mergeCell ref="A120:I120"/>
    <mergeCell ref="A121:I121"/>
    <mergeCell ref="A122:I122"/>
    <mergeCell ref="A88:Q88"/>
    <mergeCell ref="A97:Q97"/>
    <mergeCell ref="A113:I113"/>
    <mergeCell ref="A114:I114"/>
    <mergeCell ref="A115:I115"/>
    <mergeCell ref="A116:I116"/>
    <mergeCell ref="A82:I82"/>
    <mergeCell ref="A83:I83"/>
    <mergeCell ref="A84:I84"/>
    <mergeCell ref="A85:I85"/>
    <mergeCell ref="A86:I86"/>
    <mergeCell ref="A87:Q87"/>
    <mergeCell ref="A70:I70"/>
    <mergeCell ref="A71:I71"/>
    <mergeCell ref="A72:Q72"/>
    <mergeCell ref="A79:I79"/>
    <mergeCell ref="A80:I80"/>
    <mergeCell ref="A81:I81"/>
    <mergeCell ref="A65:I65"/>
    <mergeCell ref="A66:I66"/>
    <mergeCell ref="A67:I67"/>
    <mergeCell ref="A68:I68"/>
    <mergeCell ref="A69:I69"/>
    <mergeCell ref="A29:Q29"/>
    <mergeCell ref="A30:Q30"/>
    <mergeCell ref="A39:Q39"/>
    <mergeCell ref="A45:Q45"/>
    <mergeCell ref="A62:I62"/>
    <mergeCell ref="A63:I63"/>
    <mergeCell ref="P25:P27"/>
    <mergeCell ref="Q25:Q27"/>
    <mergeCell ref="F26:F27"/>
    <mergeCell ref="G26:I26"/>
    <mergeCell ref="J26:J27"/>
    <mergeCell ref="K26:M26"/>
    <mergeCell ref="A64:I64"/>
    <mergeCell ref="A25:A27"/>
    <mergeCell ref="B25:B27"/>
    <mergeCell ref="C25:C27"/>
    <mergeCell ref="D25:D27"/>
    <mergeCell ref="E25:E27"/>
    <mergeCell ref="F25:I25"/>
    <mergeCell ref="J16:K16"/>
    <mergeCell ref="J17:K17"/>
    <mergeCell ref="J18:K18"/>
    <mergeCell ref="J19:K19"/>
    <mergeCell ref="J20:K20"/>
    <mergeCell ref="J21:K21"/>
    <mergeCell ref="J25:M25"/>
    <mergeCell ref="N25:N27"/>
    <mergeCell ref="O25:O2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A342"/>
  <sheetViews>
    <sheetView workbookViewId="0">
      <selection activeCell="S29" sqref="S29"/>
    </sheetView>
  </sheetViews>
  <sheetFormatPr defaultRowHeight="12.75" x14ac:dyDescent="0.2"/>
  <sheetData>
    <row r="1" spans="1:27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  <c r="Z1" s="31"/>
      <c r="AA1" s="31"/>
    </row>
    <row r="2" spans="1:27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  <c r="Z2" s="31"/>
      <c r="AA2" s="31"/>
    </row>
    <row r="3" spans="1:27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  <c r="Z3" s="31"/>
      <c r="AA3" s="31"/>
    </row>
    <row r="4" spans="1:27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  <c r="Z4" s="31"/>
      <c r="AA4" s="31"/>
    </row>
    <row r="5" spans="1:27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  <c r="Z5" s="31"/>
      <c r="AA5" s="31"/>
    </row>
    <row r="6" spans="1:27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  <c r="Z6" s="31"/>
      <c r="AA6" s="31"/>
    </row>
    <row r="7" spans="1:27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  <c r="Z7" s="31"/>
      <c r="AA7" s="31"/>
    </row>
    <row r="8" spans="1:27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  <c r="Z8" s="31"/>
      <c r="AA8" s="31"/>
    </row>
    <row r="9" spans="1:27" x14ac:dyDescent="0.2">
      <c r="A9" s="35"/>
      <c r="B9" s="32"/>
      <c r="C9" s="25"/>
      <c r="D9" s="26"/>
      <c r="E9" s="31"/>
      <c r="F9" s="28"/>
      <c r="G9" s="28"/>
      <c r="H9" s="40" t="s">
        <v>4500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  <c r="Z9" s="31"/>
      <c r="AA9" s="31"/>
    </row>
    <row r="10" spans="1:27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  <c r="Z10" s="31"/>
      <c r="AA10" s="31"/>
    </row>
    <row r="11" spans="1:27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  <c r="Z11" s="31"/>
      <c r="AA11" s="31"/>
    </row>
    <row r="12" spans="1:27" x14ac:dyDescent="0.2">
      <c r="A12" s="35"/>
      <c r="B12" s="32"/>
      <c r="C12" s="41" t="s">
        <v>50</v>
      </c>
      <c r="D12" s="42" t="s">
        <v>4501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  <c r="Z12" s="31"/>
      <c r="AA12" s="31"/>
    </row>
    <row r="13" spans="1:27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  <c r="Z13" s="31"/>
      <c r="AA13" s="31"/>
    </row>
    <row r="14" spans="1:27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  <c r="Z14" s="31"/>
      <c r="AA14" s="31"/>
    </row>
    <row r="15" spans="1:27" ht="14.25" x14ac:dyDescent="0.2">
      <c r="A15" s="35"/>
      <c r="B15" s="32"/>
      <c r="C15" s="25"/>
      <c r="D15" s="43" t="s">
        <v>3285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  <c r="Z15" s="31"/>
      <c r="AA15" s="31"/>
    </row>
    <row r="16" spans="1:27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4502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  <c r="Z16" s="31"/>
      <c r="AA16" s="31"/>
    </row>
    <row r="17" spans="1:27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4503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  <c r="Z17" s="31"/>
      <c r="AA17" s="31"/>
    </row>
    <row r="18" spans="1:27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4504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  <c r="Z18" s="31"/>
      <c r="AA18" s="31"/>
    </row>
    <row r="19" spans="1:27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4505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  <c r="Z19" s="31"/>
      <c r="AA19" s="31"/>
    </row>
    <row r="20" spans="1:27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4506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  <c r="Z20" s="31"/>
      <c r="AA20" s="31"/>
    </row>
    <row r="21" spans="1:27" x14ac:dyDescent="0.2">
      <c r="A21" s="35"/>
      <c r="B21" s="32"/>
      <c r="C21" s="25"/>
      <c r="D21" s="48" t="s">
        <v>3292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  <c r="Y21" s="31"/>
      <c r="Z21" s="31"/>
      <c r="AA21" s="31"/>
    </row>
    <row r="22" spans="1:27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  <c r="Y22" s="31"/>
      <c r="Z22" s="31"/>
      <c r="AA22" s="31"/>
    </row>
    <row r="23" spans="1:27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  <c r="X23" s="31"/>
      <c r="Y23" s="31"/>
      <c r="Z23" s="31"/>
      <c r="AA23" s="31"/>
    </row>
    <row r="24" spans="1:27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</row>
    <row r="25" spans="1:27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  <c r="X25" s="31"/>
      <c r="Y25" s="31"/>
      <c r="Z25" s="31"/>
      <c r="AA25" s="31"/>
    </row>
    <row r="26" spans="1:27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  <c r="Y26" s="31"/>
      <c r="Z26" s="31"/>
      <c r="AA26" s="31"/>
    </row>
    <row r="27" spans="1:27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</row>
    <row r="28" spans="1:27" x14ac:dyDescent="0.2">
      <c r="A28" s="112" t="s">
        <v>112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  <c r="X28" s="31"/>
      <c r="Y28" s="31"/>
      <c r="Z28" s="31"/>
      <c r="AA28" s="31"/>
    </row>
    <row r="29" spans="1:27" ht="228" x14ac:dyDescent="0.2">
      <c r="A29" s="54">
        <v>1</v>
      </c>
      <c r="B29" s="58" t="s">
        <v>3296</v>
      </c>
      <c r="C29" s="59" t="s">
        <v>3297</v>
      </c>
      <c r="D29" s="60" t="s">
        <v>131</v>
      </c>
      <c r="E29" s="64">
        <v>1</v>
      </c>
      <c r="F29" s="62">
        <v>252.49</v>
      </c>
      <c r="G29" s="62">
        <v>29.09</v>
      </c>
      <c r="H29" s="62">
        <v>28.95</v>
      </c>
      <c r="I29" s="62">
        <v>1.63</v>
      </c>
      <c r="J29" s="63">
        <v>252</v>
      </c>
      <c r="K29" s="63">
        <v>29</v>
      </c>
      <c r="L29" s="63">
        <v>29</v>
      </c>
      <c r="M29" s="63">
        <v>2</v>
      </c>
      <c r="N29" s="63">
        <v>2.3199999999999998</v>
      </c>
      <c r="O29" s="63">
        <v>2.3199999999999998</v>
      </c>
      <c r="P29" s="63">
        <v>0.1</v>
      </c>
      <c r="Q29" s="63">
        <v>0.1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</row>
    <row r="30" spans="1:27" ht="36" x14ac:dyDescent="0.2">
      <c r="A30" s="54">
        <v>2</v>
      </c>
      <c r="B30" s="58" t="s">
        <v>3303</v>
      </c>
      <c r="C30" s="59" t="s">
        <v>3304</v>
      </c>
      <c r="D30" s="60" t="s">
        <v>131</v>
      </c>
      <c r="E30" s="61" t="s">
        <v>4356</v>
      </c>
      <c r="F30" s="62">
        <v>14.63</v>
      </c>
      <c r="G30" s="62">
        <v>14.04</v>
      </c>
      <c r="H30" s="63"/>
      <c r="I30" s="63"/>
      <c r="J30" s="63">
        <v>190</v>
      </c>
      <c r="K30" s="63">
        <v>183</v>
      </c>
      <c r="L30" s="63"/>
      <c r="M30" s="63"/>
      <c r="N30" s="63">
        <v>1.1200000000000001</v>
      </c>
      <c r="O30" s="63">
        <v>14.56</v>
      </c>
      <c r="P30" s="63"/>
      <c r="Q30" s="63"/>
      <c r="R30" s="31"/>
      <c r="S30" s="31"/>
      <c r="T30" s="31"/>
      <c r="U30" s="31"/>
      <c r="V30" s="31"/>
      <c r="W30" s="31"/>
      <c r="X30" s="31"/>
      <c r="Y30" s="31"/>
      <c r="Z30" s="31"/>
      <c r="AA30" s="31"/>
    </row>
    <row r="31" spans="1:27" ht="48" x14ac:dyDescent="0.2">
      <c r="A31" s="54">
        <v>3</v>
      </c>
      <c r="B31" s="58" t="s">
        <v>3313</v>
      </c>
      <c r="C31" s="59" t="s">
        <v>3314</v>
      </c>
      <c r="D31" s="60" t="s">
        <v>658</v>
      </c>
      <c r="E31" s="61" t="s">
        <v>763</v>
      </c>
      <c r="F31" s="62">
        <v>1541.21</v>
      </c>
      <c r="G31" s="62">
        <v>985.14</v>
      </c>
      <c r="H31" s="62">
        <v>43.07</v>
      </c>
      <c r="I31" s="62">
        <v>3.27</v>
      </c>
      <c r="J31" s="63">
        <v>15</v>
      </c>
      <c r="K31" s="63">
        <v>10</v>
      </c>
      <c r="L31" s="63"/>
      <c r="M31" s="63"/>
      <c r="N31" s="63">
        <v>78.56</v>
      </c>
      <c r="O31" s="63">
        <v>0.79</v>
      </c>
      <c r="P31" s="63">
        <v>0.2</v>
      </c>
      <c r="Q31" s="63"/>
      <c r="R31" s="31"/>
      <c r="S31" s="31"/>
      <c r="T31" s="31"/>
      <c r="U31" s="31"/>
      <c r="V31" s="31"/>
      <c r="W31" s="31"/>
      <c r="X31" s="31"/>
      <c r="Y31" s="31"/>
      <c r="Z31" s="31"/>
      <c r="AA31" s="31"/>
    </row>
    <row r="32" spans="1:27" ht="108" x14ac:dyDescent="0.2">
      <c r="A32" s="54">
        <v>4</v>
      </c>
      <c r="B32" s="58" t="s">
        <v>3306</v>
      </c>
      <c r="C32" s="59" t="s">
        <v>3307</v>
      </c>
      <c r="D32" s="60" t="s">
        <v>131</v>
      </c>
      <c r="E32" s="64">
        <v>1</v>
      </c>
      <c r="F32" s="62">
        <v>11.62</v>
      </c>
      <c r="G32" s="62">
        <v>8.7799999999999994</v>
      </c>
      <c r="H32" s="62">
        <v>2.15</v>
      </c>
      <c r="I32" s="62">
        <v>0.16</v>
      </c>
      <c r="J32" s="63">
        <v>12</v>
      </c>
      <c r="K32" s="63">
        <v>9</v>
      </c>
      <c r="L32" s="63">
        <v>2</v>
      </c>
      <c r="M32" s="63"/>
      <c r="N32" s="63">
        <v>0.7</v>
      </c>
      <c r="O32" s="63">
        <v>0.7</v>
      </c>
      <c r="P32" s="63">
        <v>0.01</v>
      </c>
      <c r="Q32" s="63">
        <v>0.01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</row>
    <row r="33" spans="1:27" ht="180" x14ac:dyDescent="0.2">
      <c r="A33" s="54">
        <v>5</v>
      </c>
      <c r="B33" s="58" t="s">
        <v>4357</v>
      </c>
      <c r="C33" s="59" t="s">
        <v>4358</v>
      </c>
      <c r="D33" s="60" t="s">
        <v>658</v>
      </c>
      <c r="E33" s="61" t="s">
        <v>1223</v>
      </c>
      <c r="F33" s="62">
        <v>4211.25</v>
      </c>
      <c r="G33" s="62">
        <v>2678.54</v>
      </c>
      <c r="H33" s="62">
        <v>224.15</v>
      </c>
      <c r="I33" s="62">
        <v>16.170000000000002</v>
      </c>
      <c r="J33" s="63">
        <v>674</v>
      </c>
      <c r="K33" s="63">
        <v>429</v>
      </c>
      <c r="L33" s="63">
        <v>36</v>
      </c>
      <c r="M33" s="63">
        <v>3</v>
      </c>
      <c r="N33" s="63">
        <v>213.6</v>
      </c>
      <c r="O33" s="63">
        <v>34.18</v>
      </c>
      <c r="P33" s="63">
        <v>0.99</v>
      </c>
      <c r="Q33" s="63">
        <v>0.16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</row>
    <row r="34" spans="1:27" ht="264" x14ac:dyDescent="0.2">
      <c r="A34" s="54">
        <v>6</v>
      </c>
      <c r="B34" s="58" t="s">
        <v>4360</v>
      </c>
      <c r="C34" s="59" t="s">
        <v>4361</v>
      </c>
      <c r="D34" s="60" t="s">
        <v>658</v>
      </c>
      <c r="E34" s="61" t="s">
        <v>763</v>
      </c>
      <c r="F34" s="62">
        <v>1760.4</v>
      </c>
      <c r="G34" s="62">
        <v>885.83</v>
      </c>
      <c r="H34" s="62">
        <v>249.55</v>
      </c>
      <c r="I34" s="62">
        <v>14.37</v>
      </c>
      <c r="J34" s="63">
        <v>18</v>
      </c>
      <c r="K34" s="63">
        <v>9</v>
      </c>
      <c r="L34" s="63">
        <v>2</v>
      </c>
      <c r="M34" s="63"/>
      <c r="N34" s="63">
        <v>70.64</v>
      </c>
      <c r="O34" s="63">
        <v>0.71</v>
      </c>
      <c r="P34" s="63">
        <v>0.88</v>
      </c>
      <c r="Q34" s="63">
        <v>0.01</v>
      </c>
      <c r="R34" s="31"/>
      <c r="S34" s="31"/>
      <c r="T34" s="31"/>
      <c r="U34" s="31"/>
      <c r="V34" s="31"/>
      <c r="W34" s="31"/>
      <c r="X34" s="31"/>
      <c r="Y34" s="31"/>
      <c r="Z34" s="31"/>
      <c r="AA34" s="31"/>
    </row>
    <row r="35" spans="1:27" ht="264" x14ac:dyDescent="0.2">
      <c r="A35" s="54">
        <v>7</v>
      </c>
      <c r="B35" s="58" t="s">
        <v>4360</v>
      </c>
      <c r="C35" s="59" t="s">
        <v>4362</v>
      </c>
      <c r="D35" s="60" t="s">
        <v>658</v>
      </c>
      <c r="E35" s="61" t="s">
        <v>521</v>
      </c>
      <c r="F35" s="62">
        <v>1760.4</v>
      </c>
      <c r="G35" s="62">
        <v>885.83</v>
      </c>
      <c r="H35" s="62">
        <v>249.55</v>
      </c>
      <c r="I35" s="62">
        <v>14.37</v>
      </c>
      <c r="J35" s="63">
        <v>35</v>
      </c>
      <c r="K35" s="63">
        <v>18</v>
      </c>
      <c r="L35" s="63">
        <v>5</v>
      </c>
      <c r="M35" s="63"/>
      <c r="N35" s="63">
        <v>70.64</v>
      </c>
      <c r="O35" s="63">
        <v>1.41</v>
      </c>
      <c r="P35" s="63">
        <v>0.88</v>
      </c>
      <c r="Q35" s="63">
        <v>0.02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</row>
    <row r="36" spans="1:27" ht="108" x14ac:dyDescent="0.2">
      <c r="A36" s="54">
        <v>8</v>
      </c>
      <c r="B36" s="58" t="s">
        <v>3328</v>
      </c>
      <c r="C36" s="59" t="s">
        <v>3329</v>
      </c>
      <c r="D36" s="60" t="s">
        <v>658</v>
      </c>
      <c r="E36" s="61" t="s">
        <v>4363</v>
      </c>
      <c r="F36" s="62">
        <v>369.39</v>
      </c>
      <c r="G36" s="62">
        <v>323.02999999999997</v>
      </c>
      <c r="H36" s="62">
        <v>5.58</v>
      </c>
      <c r="I36" s="62">
        <v>0.49</v>
      </c>
      <c r="J36" s="63">
        <v>33</v>
      </c>
      <c r="K36" s="63">
        <v>29</v>
      </c>
      <c r="L36" s="63">
        <v>1</v>
      </c>
      <c r="M36" s="63"/>
      <c r="N36" s="63">
        <v>25.76</v>
      </c>
      <c r="O36" s="63">
        <v>2.3199999999999998</v>
      </c>
      <c r="P36" s="63">
        <v>0.03</v>
      </c>
      <c r="Q36" s="63"/>
      <c r="R36" s="31"/>
      <c r="S36" s="31"/>
      <c r="T36" s="31"/>
      <c r="U36" s="31"/>
      <c r="V36" s="31"/>
      <c r="W36" s="31"/>
      <c r="X36" s="31"/>
      <c r="Y36" s="31"/>
      <c r="Z36" s="31"/>
      <c r="AA36" s="31"/>
    </row>
    <row r="37" spans="1:27" ht="84" x14ac:dyDescent="0.2">
      <c r="A37" s="54">
        <v>9</v>
      </c>
      <c r="B37" s="58" t="s">
        <v>3334</v>
      </c>
      <c r="C37" s="59" t="s">
        <v>3335</v>
      </c>
      <c r="D37" s="60" t="s">
        <v>658</v>
      </c>
      <c r="E37" s="61" t="s">
        <v>763</v>
      </c>
      <c r="F37" s="62">
        <v>987.29</v>
      </c>
      <c r="G37" s="62">
        <v>762.43</v>
      </c>
      <c r="H37" s="62">
        <v>41.52</v>
      </c>
      <c r="I37" s="62">
        <v>0.98</v>
      </c>
      <c r="J37" s="63">
        <v>10</v>
      </c>
      <c r="K37" s="63">
        <v>8</v>
      </c>
      <c r="L37" s="63"/>
      <c r="M37" s="63"/>
      <c r="N37" s="63">
        <v>60.8</v>
      </c>
      <c r="O37" s="63">
        <v>0.61</v>
      </c>
      <c r="P37" s="63">
        <v>0.06</v>
      </c>
      <c r="Q37" s="63"/>
      <c r="R37" s="31"/>
      <c r="S37" s="31"/>
      <c r="T37" s="31"/>
      <c r="U37" s="31"/>
      <c r="V37" s="31"/>
      <c r="W37" s="31"/>
      <c r="X37" s="31"/>
      <c r="Y37" s="31"/>
      <c r="Z37" s="31"/>
      <c r="AA37" s="31"/>
    </row>
    <row r="38" spans="1:27" ht="144" x14ac:dyDescent="0.2">
      <c r="A38" s="54">
        <v>10</v>
      </c>
      <c r="B38" s="58" t="s">
        <v>4364</v>
      </c>
      <c r="C38" s="59" t="s">
        <v>3337</v>
      </c>
      <c r="D38" s="60" t="s">
        <v>658</v>
      </c>
      <c r="E38" s="61" t="s">
        <v>4507</v>
      </c>
      <c r="F38" s="62">
        <v>465.01</v>
      </c>
      <c r="G38" s="62">
        <v>382.22</v>
      </c>
      <c r="H38" s="62">
        <v>5.58</v>
      </c>
      <c r="I38" s="62">
        <v>0.49</v>
      </c>
      <c r="J38" s="63">
        <v>93</v>
      </c>
      <c r="K38" s="63">
        <v>76</v>
      </c>
      <c r="L38" s="63">
        <v>1</v>
      </c>
      <c r="M38" s="63"/>
      <c r="N38" s="63">
        <v>30.48</v>
      </c>
      <c r="O38" s="63">
        <v>6.1</v>
      </c>
      <c r="P38" s="63">
        <v>0.03</v>
      </c>
      <c r="Q38" s="63">
        <v>0.01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</row>
    <row r="39" spans="1:27" ht="168" x14ac:dyDescent="0.2">
      <c r="A39" s="54">
        <v>11</v>
      </c>
      <c r="B39" s="58" t="s">
        <v>3346</v>
      </c>
      <c r="C39" s="59" t="s">
        <v>3347</v>
      </c>
      <c r="D39" s="60" t="s">
        <v>658</v>
      </c>
      <c r="E39" s="61" t="s">
        <v>4508</v>
      </c>
      <c r="F39" s="62">
        <v>790.62</v>
      </c>
      <c r="G39" s="62">
        <v>696.35</v>
      </c>
      <c r="H39" s="62">
        <v>10.77</v>
      </c>
      <c r="I39" s="62">
        <v>0.82</v>
      </c>
      <c r="J39" s="63">
        <v>229</v>
      </c>
      <c r="K39" s="63">
        <v>202</v>
      </c>
      <c r="L39" s="63">
        <v>3</v>
      </c>
      <c r="M39" s="63"/>
      <c r="N39" s="63">
        <v>55.53</v>
      </c>
      <c r="O39" s="63">
        <v>16.100000000000001</v>
      </c>
      <c r="P39" s="63">
        <v>0.05</v>
      </c>
      <c r="Q39" s="63">
        <v>0.01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</row>
    <row r="40" spans="1:27" ht="252" x14ac:dyDescent="0.2">
      <c r="A40" s="54">
        <v>12</v>
      </c>
      <c r="B40" s="58" t="s">
        <v>3373</v>
      </c>
      <c r="C40" s="59" t="s">
        <v>3374</v>
      </c>
      <c r="D40" s="60" t="s">
        <v>138</v>
      </c>
      <c r="E40" s="61" t="s">
        <v>4366</v>
      </c>
      <c r="F40" s="62">
        <v>104.56</v>
      </c>
      <c r="G40" s="62">
        <v>74.790000000000006</v>
      </c>
      <c r="H40" s="62">
        <v>6.46</v>
      </c>
      <c r="I40" s="62">
        <v>0.49</v>
      </c>
      <c r="J40" s="63">
        <v>326</v>
      </c>
      <c r="K40" s="63">
        <v>233</v>
      </c>
      <c r="L40" s="63">
        <v>20</v>
      </c>
      <c r="M40" s="63">
        <v>2</v>
      </c>
      <c r="N40" s="63">
        <v>6.29</v>
      </c>
      <c r="O40" s="63">
        <v>19.62</v>
      </c>
      <c r="P40" s="63">
        <v>0.03</v>
      </c>
      <c r="Q40" s="63">
        <v>0.09</v>
      </c>
      <c r="R40" s="31"/>
      <c r="S40" s="31"/>
      <c r="T40" s="31"/>
      <c r="U40" s="31"/>
      <c r="V40" s="31"/>
      <c r="W40" s="31"/>
      <c r="X40" s="31"/>
      <c r="Y40" s="31"/>
      <c r="Z40" s="31"/>
      <c r="AA40" s="31"/>
    </row>
    <row r="41" spans="1:27" ht="228" x14ac:dyDescent="0.2">
      <c r="A41" s="54">
        <v>13</v>
      </c>
      <c r="B41" s="58" t="s">
        <v>3361</v>
      </c>
      <c r="C41" s="59" t="s">
        <v>3362</v>
      </c>
      <c r="D41" s="60" t="s">
        <v>138</v>
      </c>
      <c r="E41" s="61" t="s">
        <v>816</v>
      </c>
      <c r="F41" s="62">
        <v>882.93</v>
      </c>
      <c r="G41" s="62">
        <v>490.82</v>
      </c>
      <c r="H41" s="62">
        <v>68.45</v>
      </c>
      <c r="I41" s="62">
        <v>3.27</v>
      </c>
      <c r="J41" s="63">
        <v>247</v>
      </c>
      <c r="K41" s="63">
        <v>137</v>
      </c>
      <c r="L41" s="63">
        <v>19</v>
      </c>
      <c r="M41" s="63">
        <v>1</v>
      </c>
      <c r="N41" s="63">
        <v>41.28</v>
      </c>
      <c r="O41" s="63">
        <v>11.56</v>
      </c>
      <c r="P41" s="63">
        <v>0.2</v>
      </c>
      <c r="Q41" s="63">
        <v>0.06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</row>
    <row r="42" spans="1:27" ht="192" x14ac:dyDescent="0.2">
      <c r="A42" s="54">
        <v>14</v>
      </c>
      <c r="B42" s="58" t="s">
        <v>136</v>
      </c>
      <c r="C42" s="59" t="s">
        <v>137</v>
      </c>
      <c r="D42" s="60" t="s">
        <v>138</v>
      </c>
      <c r="E42" s="61" t="s">
        <v>3017</v>
      </c>
      <c r="F42" s="62">
        <v>638.38</v>
      </c>
      <c r="G42" s="62">
        <v>382.38</v>
      </c>
      <c r="H42" s="62">
        <v>54.08</v>
      </c>
      <c r="I42" s="62">
        <v>0.49</v>
      </c>
      <c r="J42" s="63">
        <v>160</v>
      </c>
      <c r="K42" s="63">
        <v>96</v>
      </c>
      <c r="L42" s="63">
        <v>14</v>
      </c>
      <c r="M42" s="63"/>
      <c r="N42" s="63">
        <v>32.159999999999997</v>
      </c>
      <c r="O42" s="63">
        <v>8.0399999999999991</v>
      </c>
      <c r="P42" s="63">
        <v>0.03</v>
      </c>
      <c r="Q42" s="63">
        <v>0.01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</row>
    <row r="43" spans="1:27" ht="180" x14ac:dyDescent="0.2">
      <c r="A43" s="54">
        <v>15</v>
      </c>
      <c r="B43" s="58" t="s">
        <v>3386</v>
      </c>
      <c r="C43" s="59" t="s">
        <v>3387</v>
      </c>
      <c r="D43" s="60" t="s">
        <v>138</v>
      </c>
      <c r="E43" s="61" t="s">
        <v>4367</v>
      </c>
      <c r="F43" s="62">
        <v>293.52999999999997</v>
      </c>
      <c r="G43" s="62">
        <v>226.39</v>
      </c>
      <c r="H43" s="62">
        <v>45.25</v>
      </c>
      <c r="I43" s="62">
        <v>1.47</v>
      </c>
      <c r="J43" s="63">
        <v>94</v>
      </c>
      <c r="K43" s="63">
        <v>72</v>
      </c>
      <c r="L43" s="63">
        <v>14</v>
      </c>
      <c r="M43" s="63"/>
      <c r="N43" s="63">
        <v>19.04</v>
      </c>
      <c r="O43" s="63">
        <v>6.09</v>
      </c>
      <c r="P43" s="63">
        <v>0.09</v>
      </c>
      <c r="Q43" s="63">
        <v>0.03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</row>
    <row r="44" spans="1:27" ht="36" x14ac:dyDescent="0.2">
      <c r="A44" s="54">
        <v>16</v>
      </c>
      <c r="B44" s="58" t="s">
        <v>3389</v>
      </c>
      <c r="C44" s="59" t="s">
        <v>3390</v>
      </c>
      <c r="D44" s="60" t="s">
        <v>495</v>
      </c>
      <c r="E44" s="61" t="s">
        <v>4368</v>
      </c>
      <c r="F44" s="62">
        <v>35.56</v>
      </c>
      <c r="G44" s="63"/>
      <c r="H44" s="63"/>
      <c r="I44" s="63"/>
      <c r="J44" s="63">
        <v>47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  <c r="Z44" s="31"/>
      <c r="AA44" s="31"/>
    </row>
    <row r="45" spans="1:27" ht="108" x14ac:dyDescent="0.2">
      <c r="A45" s="54">
        <v>17</v>
      </c>
      <c r="B45" s="58" t="s">
        <v>4369</v>
      </c>
      <c r="C45" s="59" t="s">
        <v>4370</v>
      </c>
      <c r="D45" s="60" t="s">
        <v>138</v>
      </c>
      <c r="E45" s="61" t="s">
        <v>4371</v>
      </c>
      <c r="F45" s="62">
        <v>241.68</v>
      </c>
      <c r="G45" s="62">
        <v>176.47</v>
      </c>
      <c r="H45" s="62">
        <v>45.93</v>
      </c>
      <c r="I45" s="63"/>
      <c r="J45" s="63">
        <v>677</v>
      </c>
      <c r="K45" s="63">
        <v>494</v>
      </c>
      <c r="L45" s="63">
        <v>129</v>
      </c>
      <c r="M45" s="63"/>
      <c r="N45" s="63">
        <v>15.2</v>
      </c>
      <c r="O45" s="63">
        <v>42.56</v>
      </c>
      <c r="P45" s="63"/>
      <c r="Q45" s="63"/>
      <c r="R45" s="31"/>
      <c r="S45" s="31"/>
      <c r="T45" s="31"/>
      <c r="U45" s="31"/>
      <c r="V45" s="31"/>
      <c r="W45" s="31"/>
      <c r="X45" s="31"/>
      <c r="Y45" s="31"/>
      <c r="Z45" s="31"/>
      <c r="AA45" s="31"/>
    </row>
    <row r="46" spans="1:27" ht="84" x14ac:dyDescent="0.2">
      <c r="A46" s="54">
        <v>18</v>
      </c>
      <c r="B46" s="58" t="s">
        <v>4372</v>
      </c>
      <c r="C46" s="59" t="s">
        <v>4373</v>
      </c>
      <c r="D46" s="60" t="s">
        <v>495</v>
      </c>
      <c r="E46" s="61" t="s">
        <v>4374</v>
      </c>
      <c r="F46" s="62">
        <v>4.7</v>
      </c>
      <c r="G46" s="63"/>
      <c r="H46" s="63"/>
      <c r="I46" s="63"/>
      <c r="J46" s="63">
        <v>230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  <c r="Y46" s="31"/>
      <c r="Z46" s="31"/>
      <c r="AA46" s="31"/>
    </row>
    <row r="47" spans="1:27" x14ac:dyDescent="0.2">
      <c r="A47" s="114" t="s">
        <v>90</v>
      </c>
      <c r="B47" s="113"/>
      <c r="C47" s="113"/>
      <c r="D47" s="113"/>
      <c r="E47" s="113"/>
      <c r="F47" s="113"/>
      <c r="G47" s="113"/>
      <c r="H47" s="113"/>
      <c r="I47" s="113"/>
      <c r="J47" s="62">
        <v>3342</v>
      </c>
      <c r="K47" s="62">
        <v>2034</v>
      </c>
      <c r="L47" s="62">
        <v>275</v>
      </c>
      <c r="M47" s="62">
        <v>8</v>
      </c>
      <c r="N47" s="63"/>
      <c r="O47" s="62">
        <v>167.67</v>
      </c>
      <c r="P47" s="63"/>
      <c r="Q47" s="62">
        <v>0.51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</row>
    <row r="48" spans="1:27" x14ac:dyDescent="0.2">
      <c r="A48" s="114" t="s">
        <v>91</v>
      </c>
      <c r="B48" s="113"/>
      <c r="C48" s="113"/>
      <c r="D48" s="113"/>
      <c r="E48" s="113"/>
      <c r="F48" s="113"/>
      <c r="G48" s="113"/>
      <c r="H48" s="113"/>
      <c r="I48" s="113"/>
      <c r="J48" s="62">
        <v>1940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  <c r="Z48" s="31"/>
      <c r="AA48" s="31"/>
    </row>
    <row r="49" spans="1:27" x14ac:dyDescent="0.2">
      <c r="A49" s="114" t="s">
        <v>92</v>
      </c>
      <c r="B49" s="113"/>
      <c r="C49" s="113"/>
      <c r="D49" s="113"/>
      <c r="E49" s="113"/>
      <c r="F49" s="113"/>
      <c r="G49" s="113"/>
      <c r="H49" s="113"/>
      <c r="I49" s="113"/>
      <c r="J49" s="63"/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  <c r="Y49" s="31"/>
      <c r="Z49" s="31"/>
      <c r="AA49" s="31"/>
    </row>
    <row r="50" spans="1:27" x14ac:dyDescent="0.2">
      <c r="A50" s="114" t="s">
        <v>4509</v>
      </c>
      <c r="B50" s="113"/>
      <c r="C50" s="113"/>
      <c r="D50" s="113"/>
      <c r="E50" s="113"/>
      <c r="F50" s="113"/>
      <c r="G50" s="113"/>
      <c r="H50" s="113"/>
      <c r="I50" s="113"/>
      <c r="J50" s="62">
        <v>1940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  <c r="Z50" s="31"/>
      <c r="AA50" s="31"/>
    </row>
    <row r="51" spans="1:27" x14ac:dyDescent="0.2">
      <c r="A51" s="114" t="s">
        <v>95</v>
      </c>
      <c r="B51" s="113"/>
      <c r="C51" s="113"/>
      <c r="D51" s="113"/>
      <c r="E51" s="113"/>
      <c r="F51" s="113"/>
      <c r="G51" s="113"/>
      <c r="H51" s="113"/>
      <c r="I51" s="113"/>
      <c r="J51" s="62">
        <v>1327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  <c r="Z51" s="31"/>
      <c r="AA51" s="31"/>
    </row>
    <row r="52" spans="1:27" x14ac:dyDescent="0.2">
      <c r="A52" s="114" t="s">
        <v>92</v>
      </c>
      <c r="B52" s="113"/>
      <c r="C52" s="113"/>
      <c r="D52" s="113"/>
      <c r="E52" s="113"/>
      <c r="F52" s="113"/>
      <c r="G52" s="113"/>
      <c r="H52" s="113"/>
      <c r="I52" s="113"/>
      <c r="J52" s="63"/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  <c r="Z52" s="31"/>
      <c r="AA52" s="31"/>
    </row>
    <row r="53" spans="1:27" x14ac:dyDescent="0.2">
      <c r="A53" s="114" t="s">
        <v>4510</v>
      </c>
      <c r="B53" s="113"/>
      <c r="C53" s="113"/>
      <c r="D53" s="113"/>
      <c r="E53" s="113"/>
      <c r="F53" s="113"/>
      <c r="G53" s="113"/>
      <c r="H53" s="113"/>
      <c r="I53" s="113"/>
      <c r="J53" s="62">
        <v>1327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  <c r="Y53" s="31"/>
      <c r="Z53" s="31"/>
      <c r="AA53" s="31"/>
    </row>
    <row r="54" spans="1:27" x14ac:dyDescent="0.2">
      <c r="A54" s="115" t="s">
        <v>144</v>
      </c>
      <c r="B54" s="113"/>
      <c r="C54" s="113"/>
      <c r="D54" s="113"/>
      <c r="E54" s="113"/>
      <c r="F54" s="113"/>
      <c r="G54" s="113"/>
      <c r="H54" s="113"/>
      <c r="I54" s="113"/>
      <c r="J54" s="65">
        <v>6609</v>
      </c>
      <c r="K54" s="63"/>
      <c r="L54" s="63"/>
      <c r="M54" s="63"/>
      <c r="N54" s="63"/>
      <c r="O54" s="65">
        <v>167.67</v>
      </c>
      <c r="P54" s="63"/>
      <c r="Q54" s="65">
        <v>0.51</v>
      </c>
      <c r="R54" s="31"/>
      <c r="S54" s="31"/>
      <c r="T54" s="31"/>
      <c r="U54" s="31"/>
      <c r="V54" s="31"/>
      <c r="W54" s="31"/>
      <c r="X54" s="31"/>
      <c r="Y54" s="31"/>
      <c r="Z54" s="31"/>
      <c r="AA54" s="31"/>
    </row>
    <row r="55" spans="1:27" x14ac:dyDescent="0.2">
      <c r="A55" s="112" t="s">
        <v>3401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31"/>
      <c r="S55" s="31"/>
      <c r="T55" s="31"/>
      <c r="U55" s="31"/>
      <c r="V55" s="31"/>
      <c r="W55" s="31"/>
      <c r="X55" s="31"/>
      <c r="Y55" s="31"/>
      <c r="Z55" s="31"/>
      <c r="AA55" s="31"/>
    </row>
    <row r="56" spans="1:27" ht="96" x14ac:dyDescent="0.2">
      <c r="A56" s="54">
        <v>19</v>
      </c>
      <c r="B56" s="58" t="s">
        <v>3406</v>
      </c>
      <c r="C56" s="59" t="s">
        <v>4377</v>
      </c>
      <c r="D56" s="60" t="s">
        <v>325</v>
      </c>
      <c r="E56" s="64">
        <v>1</v>
      </c>
      <c r="F56" s="62">
        <v>4002.83</v>
      </c>
      <c r="G56" s="63"/>
      <c r="H56" s="63"/>
      <c r="I56" s="63"/>
      <c r="J56" s="63">
        <v>4003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  <c r="Z56" s="31"/>
      <c r="AA56" s="31"/>
    </row>
    <row r="57" spans="1:27" ht="156" x14ac:dyDescent="0.2">
      <c r="A57" s="54">
        <v>20</v>
      </c>
      <c r="B57" s="58" t="s">
        <v>3427</v>
      </c>
      <c r="C57" s="59" t="s">
        <v>4378</v>
      </c>
      <c r="D57" s="60" t="s">
        <v>325</v>
      </c>
      <c r="E57" s="64">
        <v>1</v>
      </c>
      <c r="F57" s="62">
        <v>32.11</v>
      </c>
      <c r="G57" s="63"/>
      <c r="H57" s="63"/>
      <c r="I57" s="63"/>
      <c r="J57" s="63">
        <v>32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  <c r="Z57" s="31"/>
      <c r="AA57" s="31"/>
    </row>
    <row r="58" spans="1:27" ht="180" x14ac:dyDescent="0.2">
      <c r="A58" s="54">
        <v>21</v>
      </c>
      <c r="B58" s="58" t="s">
        <v>4379</v>
      </c>
      <c r="C58" s="59" t="s">
        <v>4380</v>
      </c>
      <c r="D58" s="60" t="s">
        <v>325</v>
      </c>
      <c r="E58" s="64">
        <v>1</v>
      </c>
      <c r="F58" s="62">
        <v>958.19</v>
      </c>
      <c r="G58" s="63"/>
      <c r="H58" s="63"/>
      <c r="I58" s="63"/>
      <c r="J58" s="63">
        <v>958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  <c r="Y58" s="31"/>
      <c r="Z58" s="31"/>
      <c r="AA58" s="31"/>
    </row>
    <row r="59" spans="1:27" ht="180" x14ac:dyDescent="0.2">
      <c r="A59" s="54">
        <v>22</v>
      </c>
      <c r="B59" s="58" t="s">
        <v>4381</v>
      </c>
      <c r="C59" s="59" t="s">
        <v>4382</v>
      </c>
      <c r="D59" s="60" t="s">
        <v>325</v>
      </c>
      <c r="E59" s="64">
        <v>1</v>
      </c>
      <c r="F59" s="62">
        <v>154.63</v>
      </c>
      <c r="G59" s="63"/>
      <c r="H59" s="63"/>
      <c r="I59" s="63"/>
      <c r="J59" s="63">
        <v>155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  <c r="Z59" s="31"/>
      <c r="AA59" s="31"/>
    </row>
    <row r="60" spans="1:27" ht="180" x14ac:dyDescent="0.2">
      <c r="A60" s="54">
        <v>23</v>
      </c>
      <c r="B60" s="58" t="s">
        <v>4383</v>
      </c>
      <c r="C60" s="59" t="s">
        <v>4384</v>
      </c>
      <c r="D60" s="60" t="s">
        <v>325</v>
      </c>
      <c r="E60" s="64">
        <v>3</v>
      </c>
      <c r="F60" s="62">
        <v>154.05000000000001</v>
      </c>
      <c r="G60" s="63"/>
      <c r="H60" s="63"/>
      <c r="I60" s="63"/>
      <c r="J60" s="63">
        <v>462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  <c r="Z60" s="31"/>
      <c r="AA60" s="31"/>
    </row>
    <row r="61" spans="1:27" ht="156" x14ac:dyDescent="0.2">
      <c r="A61" s="54">
        <v>24</v>
      </c>
      <c r="B61" s="58" t="s">
        <v>3431</v>
      </c>
      <c r="C61" s="59" t="s">
        <v>3432</v>
      </c>
      <c r="D61" s="60" t="s">
        <v>325</v>
      </c>
      <c r="E61" s="64">
        <v>5</v>
      </c>
      <c r="F61" s="62">
        <v>13.01</v>
      </c>
      <c r="G61" s="63"/>
      <c r="H61" s="63"/>
      <c r="I61" s="63"/>
      <c r="J61" s="63">
        <v>65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  <c r="Y61" s="31"/>
      <c r="Z61" s="31"/>
      <c r="AA61" s="31"/>
    </row>
    <row r="62" spans="1:27" ht="156" x14ac:dyDescent="0.2">
      <c r="A62" s="54">
        <v>25</v>
      </c>
      <c r="B62" s="58" t="s">
        <v>3429</v>
      </c>
      <c r="C62" s="59" t="s">
        <v>3433</v>
      </c>
      <c r="D62" s="60" t="s">
        <v>325</v>
      </c>
      <c r="E62" s="64">
        <v>3</v>
      </c>
      <c r="F62" s="62">
        <v>14.22</v>
      </c>
      <c r="G62" s="63"/>
      <c r="H62" s="63"/>
      <c r="I62" s="63"/>
      <c r="J62" s="63">
        <v>43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  <c r="Z62" s="31"/>
      <c r="AA62" s="31"/>
    </row>
    <row r="63" spans="1:27" ht="192" x14ac:dyDescent="0.2">
      <c r="A63" s="54">
        <v>26</v>
      </c>
      <c r="B63" s="58" t="s">
        <v>4385</v>
      </c>
      <c r="C63" s="59" t="s">
        <v>4386</v>
      </c>
      <c r="D63" s="60" t="s">
        <v>325</v>
      </c>
      <c r="E63" s="64">
        <v>1</v>
      </c>
      <c r="F63" s="62">
        <v>850.59</v>
      </c>
      <c r="G63" s="63"/>
      <c r="H63" s="63"/>
      <c r="I63" s="63"/>
      <c r="J63" s="63">
        <v>851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  <c r="Y63" s="31"/>
      <c r="Z63" s="31"/>
      <c r="AA63" s="31"/>
    </row>
    <row r="64" spans="1:27" ht="120" x14ac:dyDescent="0.2">
      <c r="A64" s="54">
        <v>27</v>
      </c>
      <c r="B64" s="58" t="s">
        <v>4387</v>
      </c>
      <c r="C64" s="59" t="s">
        <v>4388</v>
      </c>
      <c r="D64" s="60" t="s">
        <v>325</v>
      </c>
      <c r="E64" s="64">
        <v>1</v>
      </c>
      <c r="F64" s="62">
        <v>39.119999999999997</v>
      </c>
      <c r="G64" s="63"/>
      <c r="H64" s="63"/>
      <c r="I64" s="63"/>
      <c r="J64" s="63">
        <v>39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  <c r="Y64" s="31"/>
      <c r="Z64" s="31"/>
      <c r="AA64" s="31"/>
    </row>
    <row r="65" spans="1:27" ht="216" x14ac:dyDescent="0.2">
      <c r="A65" s="54">
        <v>28</v>
      </c>
      <c r="B65" s="58" t="s">
        <v>4389</v>
      </c>
      <c r="C65" s="59" t="s">
        <v>4390</v>
      </c>
      <c r="D65" s="60" t="s">
        <v>325</v>
      </c>
      <c r="E65" s="64">
        <v>1</v>
      </c>
      <c r="F65" s="62">
        <v>26.36</v>
      </c>
      <c r="G65" s="63"/>
      <c r="H65" s="63"/>
      <c r="I65" s="63"/>
      <c r="J65" s="63">
        <v>26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  <c r="Z65" s="31"/>
      <c r="AA65" s="31"/>
    </row>
    <row r="66" spans="1:27" ht="168" x14ac:dyDescent="0.2">
      <c r="A66" s="54">
        <v>29</v>
      </c>
      <c r="B66" s="58" t="s">
        <v>4391</v>
      </c>
      <c r="C66" s="59" t="s">
        <v>4392</v>
      </c>
      <c r="D66" s="60" t="s">
        <v>325</v>
      </c>
      <c r="E66" s="64">
        <v>16</v>
      </c>
      <c r="F66" s="62">
        <v>790.14</v>
      </c>
      <c r="G66" s="63"/>
      <c r="H66" s="63"/>
      <c r="I66" s="63"/>
      <c r="J66" s="63">
        <v>12642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  <c r="Z66" s="31"/>
      <c r="AA66" s="31"/>
    </row>
    <row r="67" spans="1:27" ht="168" x14ac:dyDescent="0.2">
      <c r="A67" s="54">
        <v>30</v>
      </c>
      <c r="B67" s="58" t="s">
        <v>4393</v>
      </c>
      <c r="C67" s="59" t="s">
        <v>4394</v>
      </c>
      <c r="D67" s="60" t="s">
        <v>325</v>
      </c>
      <c r="E67" s="64">
        <v>1</v>
      </c>
      <c r="F67" s="62">
        <v>341.14</v>
      </c>
      <c r="G67" s="63"/>
      <c r="H67" s="63"/>
      <c r="I67" s="63"/>
      <c r="J67" s="63">
        <v>341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  <c r="Z67" s="31"/>
      <c r="AA67" s="31"/>
    </row>
    <row r="68" spans="1:27" ht="240" x14ac:dyDescent="0.2">
      <c r="A68" s="54">
        <v>31</v>
      </c>
      <c r="B68" s="58" t="s">
        <v>4395</v>
      </c>
      <c r="C68" s="59" t="s">
        <v>4396</v>
      </c>
      <c r="D68" s="60" t="s">
        <v>325</v>
      </c>
      <c r="E68" s="64">
        <v>2</v>
      </c>
      <c r="F68" s="62">
        <v>35.22</v>
      </c>
      <c r="G68" s="63"/>
      <c r="H68" s="63"/>
      <c r="I68" s="63"/>
      <c r="J68" s="63">
        <v>70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  <c r="Z68" s="31"/>
      <c r="AA68" s="31"/>
    </row>
    <row r="69" spans="1:27" ht="168" x14ac:dyDescent="0.2">
      <c r="A69" s="54">
        <v>32</v>
      </c>
      <c r="B69" s="58" t="s">
        <v>3472</v>
      </c>
      <c r="C69" s="59" t="s">
        <v>3473</v>
      </c>
      <c r="D69" s="60" t="s">
        <v>495</v>
      </c>
      <c r="E69" s="61" t="s">
        <v>4397</v>
      </c>
      <c r="F69" s="62">
        <v>87.2</v>
      </c>
      <c r="G69" s="63"/>
      <c r="H69" s="63"/>
      <c r="I69" s="63"/>
      <c r="J69" s="63">
        <v>78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  <c r="Z69" s="31"/>
      <c r="AA69" s="31"/>
    </row>
    <row r="70" spans="1:27" ht="120" x14ac:dyDescent="0.2">
      <c r="A70" s="54">
        <v>33</v>
      </c>
      <c r="B70" s="58" t="s">
        <v>3478</v>
      </c>
      <c r="C70" s="59" t="s">
        <v>3479</v>
      </c>
      <c r="D70" s="60" t="s">
        <v>495</v>
      </c>
      <c r="E70" s="61" t="s">
        <v>2941</v>
      </c>
      <c r="F70" s="62">
        <v>101</v>
      </c>
      <c r="G70" s="63"/>
      <c r="H70" s="63"/>
      <c r="I70" s="63"/>
      <c r="J70" s="63">
        <v>10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  <c r="Y70" s="31"/>
      <c r="Z70" s="31"/>
      <c r="AA70" s="31"/>
    </row>
    <row r="71" spans="1:27" ht="72" x14ac:dyDescent="0.2">
      <c r="A71" s="54">
        <v>34</v>
      </c>
      <c r="B71" s="58" t="s">
        <v>3481</v>
      </c>
      <c r="C71" s="59" t="s">
        <v>3482</v>
      </c>
      <c r="D71" s="60" t="s">
        <v>658</v>
      </c>
      <c r="E71" s="61" t="s">
        <v>4398</v>
      </c>
      <c r="F71" s="62">
        <v>1055</v>
      </c>
      <c r="G71" s="63"/>
      <c r="H71" s="63"/>
      <c r="I71" s="63"/>
      <c r="J71" s="63">
        <v>158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  <c r="Y71" s="31"/>
      <c r="Z71" s="31"/>
      <c r="AA71" s="31"/>
    </row>
    <row r="72" spans="1:27" ht="132" x14ac:dyDescent="0.2">
      <c r="A72" s="54">
        <v>35</v>
      </c>
      <c r="B72" s="58" t="s">
        <v>3484</v>
      </c>
      <c r="C72" s="59" t="s">
        <v>3485</v>
      </c>
      <c r="D72" s="60" t="s">
        <v>658</v>
      </c>
      <c r="E72" s="61" t="s">
        <v>2196</v>
      </c>
      <c r="F72" s="62">
        <v>4107.8100000000004</v>
      </c>
      <c r="G72" s="63"/>
      <c r="H72" s="63"/>
      <c r="I72" s="63"/>
      <c r="J72" s="63">
        <v>205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  <c r="Y72" s="31"/>
      <c r="Z72" s="31"/>
      <c r="AA72" s="31"/>
    </row>
    <row r="73" spans="1:27" ht="48" x14ac:dyDescent="0.2">
      <c r="A73" s="54">
        <v>36</v>
      </c>
      <c r="B73" s="58" t="s">
        <v>3500</v>
      </c>
      <c r="C73" s="59" t="s">
        <v>3501</v>
      </c>
      <c r="D73" s="60" t="s">
        <v>495</v>
      </c>
      <c r="E73" s="61" t="s">
        <v>4511</v>
      </c>
      <c r="F73" s="62">
        <v>32.299999999999997</v>
      </c>
      <c r="G73" s="63"/>
      <c r="H73" s="63"/>
      <c r="I73" s="63"/>
      <c r="J73" s="63">
        <v>94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  <c r="Y73" s="31"/>
      <c r="Z73" s="31"/>
      <c r="AA73" s="31"/>
    </row>
    <row r="74" spans="1:27" ht="48" x14ac:dyDescent="0.2">
      <c r="A74" s="54">
        <v>37</v>
      </c>
      <c r="B74" s="58" t="s">
        <v>3503</v>
      </c>
      <c r="C74" s="59" t="s">
        <v>3504</v>
      </c>
      <c r="D74" s="60" t="s">
        <v>495</v>
      </c>
      <c r="E74" s="61" t="s">
        <v>4399</v>
      </c>
      <c r="F74" s="62">
        <v>113.1</v>
      </c>
      <c r="G74" s="63"/>
      <c r="H74" s="63"/>
      <c r="I74" s="63"/>
      <c r="J74" s="63">
        <v>283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  <c r="Z74" s="31"/>
      <c r="AA74" s="31"/>
    </row>
    <row r="75" spans="1:27" ht="324" x14ac:dyDescent="0.2">
      <c r="A75" s="54">
        <v>38</v>
      </c>
      <c r="B75" s="58" t="s">
        <v>3525</v>
      </c>
      <c r="C75" s="59" t="s">
        <v>3526</v>
      </c>
      <c r="D75" s="60" t="s">
        <v>3527</v>
      </c>
      <c r="E75" s="61" t="s">
        <v>3549</v>
      </c>
      <c r="F75" s="62">
        <v>8731.1200000000008</v>
      </c>
      <c r="G75" s="63"/>
      <c r="H75" s="63"/>
      <c r="I75" s="63"/>
      <c r="J75" s="63">
        <v>175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  <c r="Y75" s="31"/>
      <c r="Z75" s="31"/>
      <c r="AA75" s="31"/>
    </row>
    <row r="76" spans="1:27" ht="312" x14ac:dyDescent="0.2">
      <c r="A76" s="54">
        <v>39</v>
      </c>
      <c r="B76" s="58" t="s">
        <v>3529</v>
      </c>
      <c r="C76" s="59" t="s">
        <v>3530</v>
      </c>
      <c r="D76" s="60" t="s">
        <v>3527</v>
      </c>
      <c r="E76" s="61" t="s">
        <v>3862</v>
      </c>
      <c r="F76" s="62">
        <v>11837.18</v>
      </c>
      <c r="G76" s="63"/>
      <c r="H76" s="63"/>
      <c r="I76" s="63"/>
      <c r="J76" s="63">
        <v>1184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  <c r="Z76" s="31"/>
      <c r="AA76" s="31"/>
    </row>
    <row r="77" spans="1:27" ht="312" x14ac:dyDescent="0.2">
      <c r="A77" s="54">
        <v>40</v>
      </c>
      <c r="B77" s="58" t="s">
        <v>3535</v>
      </c>
      <c r="C77" s="59" t="s">
        <v>3536</v>
      </c>
      <c r="D77" s="60" t="s">
        <v>3527</v>
      </c>
      <c r="E77" s="61" t="s">
        <v>4400</v>
      </c>
      <c r="F77" s="62">
        <v>15716.1</v>
      </c>
      <c r="G77" s="63"/>
      <c r="H77" s="63"/>
      <c r="I77" s="63"/>
      <c r="J77" s="63">
        <v>3143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  <c r="Y77" s="31"/>
      <c r="Z77" s="31"/>
      <c r="AA77" s="31"/>
    </row>
    <row r="78" spans="1:27" ht="312" x14ac:dyDescent="0.2">
      <c r="A78" s="54">
        <v>41</v>
      </c>
      <c r="B78" s="58" t="s">
        <v>4401</v>
      </c>
      <c r="C78" s="59" t="s">
        <v>4402</v>
      </c>
      <c r="D78" s="60" t="s">
        <v>3527</v>
      </c>
      <c r="E78" s="61" t="s">
        <v>3549</v>
      </c>
      <c r="F78" s="62">
        <v>28403.69</v>
      </c>
      <c r="G78" s="63"/>
      <c r="H78" s="63"/>
      <c r="I78" s="63"/>
      <c r="J78" s="63">
        <v>568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  <c r="Y78" s="31"/>
      <c r="Z78" s="31"/>
      <c r="AA78" s="31"/>
    </row>
    <row r="79" spans="1:27" ht="192" x14ac:dyDescent="0.2">
      <c r="A79" s="54">
        <v>42</v>
      </c>
      <c r="B79" s="58" t="s">
        <v>3653</v>
      </c>
      <c r="C79" s="59" t="s">
        <v>3654</v>
      </c>
      <c r="D79" s="60" t="s">
        <v>3527</v>
      </c>
      <c r="E79" s="61" t="s">
        <v>3558</v>
      </c>
      <c r="F79" s="62">
        <v>2656.3</v>
      </c>
      <c r="G79" s="63"/>
      <c r="H79" s="63"/>
      <c r="I79" s="63"/>
      <c r="J79" s="63">
        <v>66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  <c r="Y79" s="31"/>
      <c r="Z79" s="31"/>
      <c r="AA79" s="31"/>
    </row>
    <row r="80" spans="1:27" ht="144" x14ac:dyDescent="0.2">
      <c r="A80" s="54">
        <v>43</v>
      </c>
      <c r="B80" s="58" t="s">
        <v>4403</v>
      </c>
      <c r="C80" s="59" t="s">
        <v>4404</v>
      </c>
      <c r="D80" s="60" t="s">
        <v>174</v>
      </c>
      <c r="E80" s="64">
        <v>10</v>
      </c>
      <c r="F80" s="62">
        <v>1.71</v>
      </c>
      <c r="G80" s="63"/>
      <c r="H80" s="63"/>
      <c r="I80" s="63"/>
      <c r="J80" s="63">
        <v>17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  <c r="Y80" s="31"/>
      <c r="Z80" s="31"/>
      <c r="AA80" s="31"/>
    </row>
    <row r="81" spans="1:27" ht="144" x14ac:dyDescent="0.2">
      <c r="A81" s="54">
        <v>44</v>
      </c>
      <c r="B81" s="58" t="s">
        <v>3574</v>
      </c>
      <c r="C81" s="59" t="s">
        <v>3575</v>
      </c>
      <c r="D81" s="60" t="s">
        <v>174</v>
      </c>
      <c r="E81" s="64">
        <v>22</v>
      </c>
      <c r="F81" s="62">
        <v>3.16</v>
      </c>
      <c r="G81" s="63"/>
      <c r="H81" s="63"/>
      <c r="I81" s="63"/>
      <c r="J81" s="63">
        <v>70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  <c r="Z81" s="31"/>
      <c r="AA81" s="31"/>
    </row>
    <row r="82" spans="1:27" ht="156" x14ac:dyDescent="0.2">
      <c r="A82" s="54">
        <v>45</v>
      </c>
      <c r="B82" s="58" t="s">
        <v>4405</v>
      </c>
      <c r="C82" s="59" t="s">
        <v>4406</v>
      </c>
      <c r="D82" s="60" t="s">
        <v>178</v>
      </c>
      <c r="E82" s="61" t="s">
        <v>4407</v>
      </c>
      <c r="F82" s="62">
        <v>73.16</v>
      </c>
      <c r="G82" s="63"/>
      <c r="H82" s="63"/>
      <c r="I82" s="63"/>
      <c r="J82" s="63">
        <v>2048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  <c r="Y82" s="31"/>
      <c r="Z82" s="31"/>
      <c r="AA82" s="31"/>
    </row>
    <row r="83" spans="1:27" x14ac:dyDescent="0.2">
      <c r="A83" s="114" t="s">
        <v>90</v>
      </c>
      <c r="B83" s="113"/>
      <c r="C83" s="113"/>
      <c r="D83" s="113"/>
      <c r="E83" s="113"/>
      <c r="F83" s="113"/>
      <c r="G83" s="113"/>
      <c r="H83" s="113"/>
      <c r="I83" s="113"/>
      <c r="J83" s="62">
        <v>27786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  <c r="Z83" s="31"/>
      <c r="AA83" s="31"/>
    </row>
    <row r="84" spans="1:27" x14ac:dyDescent="0.2">
      <c r="A84" s="115" t="s">
        <v>3584</v>
      </c>
      <c r="B84" s="113"/>
      <c r="C84" s="113"/>
      <c r="D84" s="113"/>
      <c r="E84" s="113"/>
      <c r="F84" s="113"/>
      <c r="G84" s="113"/>
      <c r="H84" s="113"/>
      <c r="I84" s="113"/>
      <c r="J84" s="65">
        <v>27786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  <c r="Y84" s="31"/>
      <c r="Z84" s="31"/>
      <c r="AA84" s="31"/>
    </row>
    <row r="85" spans="1:27" x14ac:dyDescent="0.2">
      <c r="A85" s="112" t="s">
        <v>4408</v>
      </c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31"/>
      <c r="S85" s="31"/>
      <c r="T85" s="31"/>
      <c r="U85" s="31"/>
      <c r="V85" s="31"/>
      <c r="W85" s="31"/>
      <c r="X85" s="31"/>
      <c r="Y85" s="31"/>
      <c r="Z85" s="31"/>
      <c r="AA85" s="31"/>
    </row>
    <row r="86" spans="1:27" ht="180" x14ac:dyDescent="0.2">
      <c r="A86" s="54">
        <v>46</v>
      </c>
      <c r="B86" s="58" t="s">
        <v>3595</v>
      </c>
      <c r="C86" s="59" t="s">
        <v>3596</v>
      </c>
      <c r="D86" s="60" t="s">
        <v>800</v>
      </c>
      <c r="E86" s="61" t="s">
        <v>4512</v>
      </c>
      <c r="F86" s="62">
        <v>65.650000000000006</v>
      </c>
      <c r="G86" s="62">
        <v>59.18</v>
      </c>
      <c r="H86" s="62">
        <v>6.47</v>
      </c>
      <c r="I86" s="63"/>
      <c r="J86" s="63">
        <v>34</v>
      </c>
      <c r="K86" s="63">
        <v>31</v>
      </c>
      <c r="L86" s="63">
        <v>3</v>
      </c>
      <c r="M86" s="63"/>
      <c r="N86" s="63">
        <v>5.49</v>
      </c>
      <c r="O86" s="63">
        <v>2.85</v>
      </c>
      <c r="P86" s="63"/>
      <c r="Q86" s="63"/>
      <c r="R86" s="31"/>
      <c r="S86" s="31"/>
      <c r="T86" s="31"/>
      <c r="U86" s="31"/>
      <c r="V86" s="31"/>
      <c r="W86" s="31"/>
      <c r="X86" s="31"/>
      <c r="Y86" s="31"/>
      <c r="Z86" s="31"/>
      <c r="AA86" s="31"/>
    </row>
    <row r="87" spans="1:27" ht="333" x14ac:dyDescent="0.2">
      <c r="A87" s="54">
        <v>47</v>
      </c>
      <c r="B87" s="58" t="s">
        <v>3598</v>
      </c>
      <c r="C87" s="59" t="s">
        <v>3599</v>
      </c>
      <c r="D87" s="60" t="s">
        <v>800</v>
      </c>
      <c r="E87" s="61" t="s">
        <v>4513</v>
      </c>
      <c r="F87" s="62">
        <v>392.39</v>
      </c>
      <c r="G87" s="62">
        <v>353.7</v>
      </c>
      <c r="H87" s="62">
        <v>38.69</v>
      </c>
      <c r="I87" s="63"/>
      <c r="J87" s="63">
        <v>106</v>
      </c>
      <c r="K87" s="63">
        <v>96</v>
      </c>
      <c r="L87" s="63">
        <v>10</v>
      </c>
      <c r="M87" s="63"/>
      <c r="N87" s="63">
        <v>32.81</v>
      </c>
      <c r="O87" s="63">
        <v>8.86</v>
      </c>
      <c r="P87" s="63"/>
      <c r="Q87" s="63"/>
      <c r="R87" s="31"/>
      <c r="S87" s="31"/>
      <c r="T87" s="31"/>
      <c r="U87" s="31"/>
      <c r="V87" s="31"/>
      <c r="W87" s="31"/>
      <c r="X87" s="31"/>
      <c r="Y87" s="31"/>
      <c r="Z87" s="31"/>
      <c r="AA87" s="31"/>
    </row>
    <row r="88" spans="1:27" ht="323.25" x14ac:dyDescent="0.2">
      <c r="A88" s="54">
        <v>48</v>
      </c>
      <c r="B88" s="58" t="s">
        <v>3598</v>
      </c>
      <c r="C88" s="59" t="s">
        <v>3600</v>
      </c>
      <c r="D88" s="60" t="s">
        <v>800</v>
      </c>
      <c r="E88" s="61" t="s">
        <v>3017</v>
      </c>
      <c r="F88" s="62">
        <v>603.67999999999995</v>
      </c>
      <c r="G88" s="62">
        <v>544.16</v>
      </c>
      <c r="H88" s="62">
        <v>59.52</v>
      </c>
      <c r="I88" s="63"/>
      <c r="J88" s="63">
        <v>151</v>
      </c>
      <c r="K88" s="63">
        <v>136</v>
      </c>
      <c r="L88" s="63">
        <v>15</v>
      </c>
      <c r="M88" s="63"/>
      <c r="N88" s="63">
        <v>50.48</v>
      </c>
      <c r="O88" s="63">
        <v>12.62</v>
      </c>
      <c r="P88" s="63"/>
      <c r="Q88" s="63"/>
      <c r="R88" s="31"/>
      <c r="S88" s="31"/>
      <c r="T88" s="31"/>
      <c r="U88" s="31"/>
      <c r="V88" s="31"/>
      <c r="W88" s="31"/>
      <c r="X88" s="31"/>
      <c r="Y88" s="31"/>
      <c r="Z88" s="31"/>
      <c r="AA88" s="31"/>
    </row>
    <row r="89" spans="1:27" x14ac:dyDescent="0.2">
      <c r="A89" s="114" t="s">
        <v>90</v>
      </c>
      <c r="B89" s="113"/>
      <c r="C89" s="113"/>
      <c r="D89" s="113"/>
      <c r="E89" s="113"/>
      <c r="F89" s="113"/>
      <c r="G89" s="113"/>
      <c r="H89" s="113"/>
      <c r="I89" s="113"/>
      <c r="J89" s="62">
        <v>291</v>
      </c>
      <c r="K89" s="62">
        <v>263</v>
      </c>
      <c r="L89" s="62">
        <v>28</v>
      </c>
      <c r="M89" s="63"/>
      <c r="N89" s="63"/>
      <c r="O89" s="62">
        <v>24.33</v>
      </c>
      <c r="P89" s="63"/>
      <c r="Q89" s="63"/>
      <c r="R89" s="31"/>
      <c r="S89" s="31"/>
      <c r="T89" s="31"/>
      <c r="U89" s="31"/>
      <c r="V89" s="31"/>
      <c r="W89" s="31"/>
      <c r="X89" s="31"/>
      <c r="Y89" s="31"/>
      <c r="Z89" s="31"/>
      <c r="AA89" s="31"/>
    </row>
    <row r="90" spans="1:27" x14ac:dyDescent="0.2">
      <c r="A90" s="114" t="s">
        <v>91</v>
      </c>
      <c r="B90" s="113"/>
      <c r="C90" s="113"/>
      <c r="D90" s="113"/>
      <c r="E90" s="113"/>
      <c r="F90" s="113"/>
      <c r="G90" s="113"/>
      <c r="H90" s="113"/>
      <c r="I90" s="113"/>
      <c r="J90" s="62">
        <v>205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  <c r="Y90" s="31"/>
      <c r="Z90" s="31"/>
      <c r="AA90" s="31"/>
    </row>
    <row r="91" spans="1:27" x14ac:dyDescent="0.2">
      <c r="A91" s="114" t="s">
        <v>92</v>
      </c>
      <c r="B91" s="113"/>
      <c r="C91" s="113"/>
      <c r="D91" s="113"/>
      <c r="E91" s="113"/>
      <c r="F91" s="113"/>
      <c r="G91" s="113"/>
      <c r="H91" s="113"/>
      <c r="I91" s="113"/>
      <c r="J91" s="63"/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  <c r="Y91" s="31"/>
      <c r="Z91" s="31"/>
      <c r="AA91" s="31"/>
    </row>
    <row r="92" spans="1:27" x14ac:dyDescent="0.2">
      <c r="A92" s="114" t="s">
        <v>4514</v>
      </c>
      <c r="B92" s="113"/>
      <c r="C92" s="113"/>
      <c r="D92" s="113"/>
      <c r="E92" s="113"/>
      <c r="F92" s="113"/>
      <c r="G92" s="113"/>
      <c r="H92" s="113"/>
      <c r="I92" s="113"/>
      <c r="J92" s="62">
        <v>205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  <c r="Y92" s="31"/>
      <c r="Z92" s="31"/>
      <c r="AA92" s="31"/>
    </row>
    <row r="93" spans="1:27" x14ac:dyDescent="0.2">
      <c r="A93" s="114" t="s">
        <v>95</v>
      </c>
      <c r="B93" s="113"/>
      <c r="C93" s="113"/>
      <c r="D93" s="113"/>
      <c r="E93" s="113"/>
      <c r="F93" s="113"/>
      <c r="G93" s="113"/>
      <c r="H93" s="113"/>
      <c r="I93" s="113"/>
      <c r="J93" s="62">
        <v>132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  <c r="Y93" s="31"/>
      <c r="Z93" s="31"/>
      <c r="AA93" s="31"/>
    </row>
    <row r="94" spans="1:27" x14ac:dyDescent="0.2">
      <c r="A94" s="114" t="s">
        <v>92</v>
      </c>
      <c r="B94" s="113"/>
      <c r="C94" s="113"/>
      <c r="D94" s="113"/>
      <c r="E94" s="113"/>
      <c r="F94" s="113"/>
      <c r="G94" s="113"/>
      <c r="H94" s="113"/>
      <c r="I94" s="113"/>
      <c r="J94" s="63"/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  <c r="Y94" s="31"/>
      <c r="Z94" s="31"/>
      <c r="AA94" s="31"/>
    </row>
    <row r="95" spans="1:27" x14ac:dyDescent="0.2">
      <c r="A95" s="114" t="s">
        <v>4515</v>
      </c>
      <c r="B95" s="113"/>
      <c r="C95" s="113"/>
      <c r="D95" s="113"/>
      <c r="E95" s="113"/>
      <c r="F95" s="113"/>
      <c r="G95" s="113"/>
      <c r="H95" s="113"/>
      <c r="I95" s="113"/>
      <c r="J95" s="62">
        <v>132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  <c r="Y95" s="31"/>
      <c r="Z95" s="31"/>
      <c r="AA95" s="31"/>
    </row>
    <row r="96" spans="1:27" x14ac:dyDescent="0.2">
      <c r="A96" s="115" t="s">
        <v>4412</v>
      </c>
      <c r="B96" s="113"/>
      <c r="C96" s="113"/>
      <c r="D96" s="113"/>
      <c r="E96" s="113"/>
      <c r="F96" s="113"/>
      <c r="G96" s="113"/>
      <c r="H96" s="113"/>
      <c r="I96" s="113"/>
      <c r="J96" s="65">
        <v>628</v>
      </c>
      <c r="K96" s="63"/>
      <c r="L96" s="63"/>
      <c r="M96" s="63"/>
      <c r="N96" s="63"/>
      <c r="O96" s="65">
        <v>24.33</v>
      </c>
      <c r="P96" s="63"/>
      <c r="Q96" s="63"/>
      <c r="R96" s="31"/>
      <c r="S96" s="31"/>
      <c r="T96" s="31"/>
      <c r="U96" s="31"/>
      <c r="V96" s="31"/>
      <c r="W96" s="31"/>
      <c r="X96" s="31"/>
      <c r="Y96" s="31"/>
      <c r="Z96" s="31"/>
      <c r="AA96" s="31"/>
    </row>
    <row r="97" spans="1:27" x14ac:dyDescent="0.2">
      <c r="A97" s="110" t="s">
        <v>99</v>
      </c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31"/>
      <c r="S97" s="31"/>
      <c r="T97" s="31"/>
      <c r="U97" s="31"/>
      <c r="V97" s="31"/>
      <c r="W97" s="31"/>
      <c r="X97" s="31"/>
      <c r="Y97" s="31"/>
      <c r="Z97" s="31"/>
      <c r="AA97" s="31"/>
    </row>
    <row r="98" spans="1:27" x14ac:dyDescent="0.2">
      <c r="A98" s="114" t="s">
        <v>100</v>
      </c>
      <c r="B98" s="113"/>
      <c r="C98" s="113"/>
      <c r="D98" s="113"/>
      <c r="E98" s="113"/>
      <c r="F98" s="113"/>
      <c r="G98" s="113"/>
      <c r="H98" s="113"/>
      <c r="I98" s="113"/>
      <c r="J98" s="62">
        <v>31419</v>
      </c>
      <c r="K98" s="62">
        <v>2297</v>
      </c>
      <c r="L98" s="62">
        <v>303</v>
      </c>
      <c r="M98" s="62">
        <v>8</v>
      </c>
      <c r="N98" s="63"/>
      <c r="O98" s="62">
        <v>192</v>
      </c>
      <c r="P98" s="63"/>
      <c r="Q98" s="62">
        <v>0.51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</row>
    <row r="99" spans="1:27" x14ac:dyDescent="0.2">
      <c r="A99" s="114" t="s">
        <v>91</v>
      </c>
      <c r="B99" s="113"/>
      <c r="C99" s="113"/>
      <c r="D99" s="113"/>
      <c r="E99" s="113"/>
      <c r="F99" s="113"/>
      <c r="G99" s="113"/>
      <c r="H99" s="113"/>
      <c r="I99" s="113"/>
      <c r="J99" s="62">
        <v>2145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  <c r="Y99" s="31"/>
      <c r="Z99" s="31"/>
      <c r="AA99" s="31"/>
    </row>
    <row r="100" spans="1:27" x14ac:dyDescent="0.2">
      <c r="A100" s="114" t="s">
        <v>92</v>
      </c>
      <c r="B100" s="113"/>
      <c r="C100" s="113"/>
      <c r="D100" s="113"/>
      <c r="E100" s="113"/>
      <c r="F100" s="113"/>
      <c r="G100" s="113"/>
      <c r="H100" s="113"/>
      <c r="I100" s="113"/>
      <c r="J100" s="63"/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  <c r="Y100" s="31"/>
      <c r="Z100" s="31"/>
      <c r="AA100" s="31"/>
    </row>
    <row r="101" spans="1:27" x14ac:dyDescent="0.2">
      <c r="A101" s="114" t="s">
        <v>4514</v>
      </c>
      <c r="B101" s="113"/>
      <c r="C101" s="113"/>
      <c r="D101" s="113"/>
      <c r="E101" s="113"/>
      <c r="F101" s="113"/>
      <c r="G101" s="113"/>
      <c r="H101" s="113"/>
      <c r="I101" s="113"/>
      <c r="J101" s="62">
        <v>205</v>
      </c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  <c r="X101" s="31"/>
      <c r="Y101" s="31"/>
      <c r="Z101" s="31"/>
      <c r="AA101" s="31"/>
    </row>
    <row r="102" spans="1:27" x14ac:dyDescent="0.2">
      <c r="A102" s="114" t="s">
        <v>4509</v>
      </c>
      <c r="B102" s="113"/>
      <c r="C102" s="113"/>
      <c r="D102" s="113"/>
      <c r="E102" s="113"/>
      <c r="F102" s="113"/>
      <c r="G102" s="113"/>
      <c r="H102" s="113"/>
      <c r="I102" s="113"/>
      <c r="J102" s="62">
        <v>1940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  <c r="Y102" s="31"/>
      <c r="Z102" s="31"/>
      <c r="AA102" s="31"/>
    </row>
    <row r="103" spans="1:27" x14ac:dyDescent="0.2">
      <c r="A103" s="114" t="s">
        <v>95</v>
      </c>
      <c r="B103" s="113"/>
      <c r="C103" s="113"/>
      <c r="D103" s="113"/>
      <c r="E103" s="113"/>
      <c r="F103" s="113"/>
      <c r="G103" s="113"/>
      <c r="H103" s="113"/>
      <c r="I103" s="113"/>
      <c r="J103" s="62">
        <v>1459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  <c r="Y103" s="31"/>
      <c r="Z103" s="31"/>
      <c r="AA103" s="31"/>
    </row>
    <row r="104" spans="1:27" x14ac:dyDescent="0.2">
      <c r="A104" s="114" t="s">
        <v>92</v>
      </c>
      <c r="B104" s="113"/>
      <c r="C104" s="113"/>
      <c r="D104" s="113"/>
      <c r="E104" s="113"/>
      <c r="F104" s="113"/>
      <c r="G104" s="113"/>
      <c r="H104" s="113"/>
      <c r="I104" s="113"/>
      <c r="J104" s="63"/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  <c r="Y104" s="31"/>
      <c r="Z104" s="31"/>
      <c r="AA104" s="31"/>
    </row>
    <row r="105" spans="1:27" x14ac:dyDescent="0.2">
      <c r="A105" s="114" t="s">
        <v>4515</v>
      </c>
      <c r="B105" s="113"/>
      <c r="C105" s="113"/>
      <c r="D105" s="113"/>
      <c r="E105" s="113"/>
      <c r="F105" s="113"/>
      <c r="G105" s="113"/>
      <c r="H105" s="113"/>
      <c r="I105" s="113"/>
      <c r="J105" s="62">
        <v>132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  <c r="Y105" s="31"/>
      <c r="Z105" s="31"/>
      <c r="AA105" s="31"/>
    </row>
    <row r="106" spans="1:27" x14ac:dyDescent="0.2">
      <c r="A106" s="114" t="s">
        <v>4510</v>
      </c>
      <c r="B106" s="113"/>
      <c r="C106" s="113"/>
      <c r="D106" s="113"/>
      <c r="E106" s="113"/>
      <c r="F106" s="113"/>
      <c r="G106" s="113"/>
      <c r="H106" s="113"/>
      <c r="I106" s="113"/>
      <c r="J106" s="62">
        <v>1327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  <c r="Y106" s="31"/>
      <c r="Z106" s="31"/>
      <c r="AA106" s="31"/>
    </row>
    <row r="107" spans="1:27" x14ac:dyDescent="0.2">
      <c r="A107" s="115" t="s">
        <v>843</v>
      </c>
      <c r="B107" s="113"/>
      <c r="C107" s="113"/>
      <c r="D107" s="113"/>
      <c r="E107" s="113"/>
      <c r="F107" s="113"/>
      <c r="G107" s="113"/>
      <c r="H107" s="113"/>
      <c r="I107" s="113"/>
      <c r="J107" s="63"/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  <c r="Y107" s="31"/>
      <c r="Z107" s="31"/>
      <c r="AA107" s="31"/>
    </row>
    <row r="108" spans="1:27" x14ac:dyDescent="0.2">
      <c r="A108" s="114" t="s">
        <v>2893</v>
      </c>
      <c r="B108" s="113"/>
      <c r="C108" s="113"/>
      <c r="D108" s="113"/>
      <c r="E108" s="113"/>
      <c r="F108" s="113"/>
      <c r="G108" s="113"/>
      <c r="H108" s="113"/>
      <c r="I108" s="113"/>
      <c r="J108" s="62">
        <v>628</v>
      </c>
      <c r="K108" s="63"/>
      <c r="L108" s="63"/>
      <c r="M108" s="63"/>
      <c r="N108" s="63"/>
      <c r="O108" s="62">
        <v>24.33</v>
      </c>
      <c r="P108" s="63"/>
      <c r="Q108" s="63"/>
      <c r="R108" s="31"/>
      <c r="S108" s="31"/>
      <c r="T108" s="31"/>
      <c r="U108" s="31"/>
      <c r="V108" s="31"/>
      <c r="W108" s="31"/>
      <c r="X108" s="31"/>
      <c r="Y108" s="31"/>
      <c r="Z108" s="31"/>
      <c r="AA108" s="31"/>
    </row>
    <row r="109" spans="1:27" x14ac:dyDescent="0.2">
      <c r="A109" s="114" t="s">
        <v>2894</v>
      </c>
      <c r="B109" s="113"/>
      <c r="C109" s="113"/>
      <c r="D109" s="113"/>
      <c r="E109" s="113"/>
      <c r="F109" s="113"/>
      <c r="G109" s="113"/>
      <c r="H109" s="113"/>
      <c r="I109" s="113"/>
      <c r="J109" s="62">
        <v>34395</v>
      </c>
      <c r="K109" s="63"/>
      <c r="L109" s="63"/>
      <c r="M109" s="63"/>
      <c r="N109" s="63"/>
      <c r="O109" s="62">
        <v>167.67</v>
      </c>
      <c r="P109" s="63"/>
      <c r="Q109" s="62">
        <v>0.51</v>
      </c>
      <c r="R109" s="31"/>
      <c r="S109" s="31"/>
      <c r="T109" s="31"/>
      <c r="U109" s="31"/>
      <c r="V109" s="31"/>
      <c r="W109" s="31"/>
      <c r="X109" s="31"/>
      <c r="Y109" s="31"/>
      <c r="Z109" s="31"/>
      <c r="AA109" s="31"/>
    </row>
    <row r="110" spans="1:27" x14ac:dyDescent="0.2">
      <c r="A110" s="114" t="s">
        <v>848</v>
      </c>
      <c r="B110" s="113"/>
      <c r="C110" s="113"/>
      <c r="D110" s="113"/>
      <c r="E110" s="113"/>
      <c r="F110" s="113"/>
      <c r="G110" s="113"/>
      <c r="H110" s="113"/>
      <c r="I110" s="113"/>
      <c r="J110" s="62">
        <v>35023</v>
      </c>
      <c r="K110" s="63"/>
      <c r="L110" s="63"/>
      <c r="M110" s="63"/>
      <c r="N110" s="63"/>
      <c r="O110" s="62">
        <v>192</v>
      </c>
      <c r="P110" s="63"/>
      <c r="Q110" s="62">
        <v>0.51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</row>
    <row r="111" spans="1:27" x14ac:dyDescent="0.2">
      <c r="A111" s="114" t="s">
        <v>849</v>
      </c>
      <c r="B111" s="113"/>
      <c r="C111" s="113"/>
      <c r="D111" s="113"/>
      <c r="E111" s="113"/>
      <c r="F111" s="113"/>
      <c r="G111" s="113"/>
      <c r="H111" s="113"/>
      <c r="I111" s="113"/>
      <c r="J111" s="63"/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  <c r="X111" s="31"/>
      <c r="Y111" s="31"/>
      <c r="Z111" s="31"/>
      <c r="AA111" s="31"/>
    </row>
    <row r="112" spans="1:27" x14ac:dyDescent="0.2">
      <c r="A112" s="114" t="s">
        <v>850</v>
      </c>
      <c r="B112" s="113"/>
      <c r="C112" s="113"/>
      <c r="D112" s="113"/>
      <c r="E112" s="113"/>
      <c r="F112" s="113"/>
      <c r="G112" s="113"/>
      <c r="H112" s="113"/>
      <c r="I112" s="113"/>
      <c r="J112" s="62">
        <v>28819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  <c r="Y112" s="31"/>
      <c r="Z112" s="31"/>
      <c r="AA112" s="31"/>
    </row>
    <row r="113" spans="1:27" x14ac:dyDescent="0.2">
      <c r="A113" s="114" t="s">
        <v>851</v>
      </c>
      <c r="B113" s="113"/>
      <c r="C113" s="113"/>
      <c r="D113" s="113"/>
      <c r="E113" s="113"/>
      <c r="F113" s="113"/>
      <c r="G113" s="113"/>
      <c r="H113" s="113"/>
      <c r="I113" s="113"/>
      <c r="J113" s="62">
        <v>303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  <c r="Y113" s="31"/>
      <c r="Z113" s="31"/>
      <c r="AA113" s="31"/>
    </row>
    <row r="114" spans="1:27" x14ac:dyDescent="0.2">
      <c r="A114" s="114" t="s">
        <v>852</v>
      </c>
      <c r="B114" s="113"/>
      <c r="C114" s="113"/>
      <c r="D114" s="113"/>
      <c r="E114" s="113"/>
      <c r="F114" s="113"/>
      <c r="G114" s="113"/>
      <c r="H114" s="113"/>
      <c r="I114" s="113"/>
      <c r="J114" s="62">
        <v>2305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  <c r="Y114" s="31"/>
      <c r="Z114" s="31"/>
      <c r="AA114" s="31"/>
    </row>
    <row r="115" spans="1:27" x14ac:dyDescent="0.2">
      <c r="A115" s="114" t="s">
        <v>853</v>
      </c>
      <c r="B115" s="113"/>
      <c r="C115" s="113"/>
      <c r="D115" s="113"/>
      <c r="E115" s="113"/>
      <c r="F115" s="113"/>
      <c r="G115" s="113"/>
      <c r="H115" s="113"/>
      <c r="I115" s="113"/>
      <c r="J115" s="62">
        <v>2145</v>
      </c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  <c r="W115" s="31"/>
      <c r="X115" s="31"/>
      <c r="Y115" s="31"/>
      <c r="Z115" s="31"/>
      <c r="AA115" s="31"/>
    </row>
    <row r="116" spans="1:27" x14ac:dyDescent="0.2">
      <c r="A116" s="114" t="s">
        <v>854</v>
      </c>
      <c r="B116" s="113"/>
      <c r="C116" s="113"/>
      <c r="D116" s="113"/>
      <c r="E116" s="113"/>
      <c r="F116" s="113"/>
      <c r="G116" s="113"/>
      <c r="H116" s="113"/>
      <c r="I116" s="113"/>
      <c r="J116" s="62">
        <v>1459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  <c r="X116" s="31"/>
      <c r="Y116" s="31"/>
      <c r="Z116" s="31"/>
      <c r="AA116" s="31"/>
    </row>
    <row r="117" spans="1:27" x14ac:dyDescent="0.2">
      <c r="A117" s="115" t="s">
        <v>855</v>
      </c>
      <c r="B117" s="113"/>
      <c r="C117" s="113"/>
      <c r="D117" s="113"/>
      <c r="E117" s="113"/>
      <c r="F117" s="113"/>
      <c r="G117" s="113"/>
      <c r="H117" s="113"/>
      <c r="I117" s="113"/>
      <c r="J117" s="65">
        <v>35023</v>
      </c>
      <c r="K117" s="63"/>
      <c r="L117" s="63"/>
      <c r="M117" s="63"/>
      <c r="N117" s="63"/>
      <c r="O117" s="65">
        <v>192</v>
      </c>
      <c r="P117" s="63"/>
      <c r="Q117" s="65">
        <v>0.51</v>
      </c>
      <c r="R117" s="31"/>
      <c r="S117" s="31"/>
      <c r="T117" s="31"/>
      <c r="U117" s="31"/>
      <c r="V117" s="31"/>
      <c r="W117" s="31"/>
      <c r="X117" s="31"/>
      <c r="Y117" s="31"/>
      <c r="Z117" s="31"/>
      <c r="AA117" s="31"/>
    </row>
    <row r="118" spans="1:27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  <c r="Z118" s="31"/>
      <c r="AA118" s="31"/>
    </row>
    <row r="119" spans="1:27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  <c r="Y119" s="31"/>
      <c r="Z119" s="31"/>
      <c r="AA119" s="31"/>
    </row>
    <row r="120" spans="1:27" x14ac:dyDescent="0.2">
      <c r="A120" s="129" t="s">
        <v>222</v>
      </c>
      <c r="B120" s="130"/>
      <c r="C120" s="13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  <c r="Y120" s="31"/>
      <c r="Z120" s="31"/>
      <c r="AA120" s="31"/>
    </row>
    <row r="121" spans="1:27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  <c r="Y121" s="31"/>
      <c r="Z121" s="31"/>
      <c r="AA121" s="31"/>
    </row>
    <row r="122" spans="1:27" ht="24" x14ac:dyDescent="0.2">
      <c r="A122" s="131" t="s">
        <v>223</v>
      </c>
      <c r="B122" s="132"/>
      <c r="C122" s="132"/>
      <c r="D122" s="68" t="s">
        <v>224</v>
      </c>
      <c r="E122" s="69" t="s">
        <v>225</v>
      </c>
      <c r="F122" s="70" t="s">
        <v>226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  <c r="Y122" s="31"/>
      <c r="Z122" s="31"/>
      <c r="AA122" s="31"/>
    </row>
    <row r="123" spans="1:27" x14ac:dyDescent="0.2">
      <c r="A123" s="114" t="s">
        <v>227</v>
      </c>
      <c r="B123" s="128"/>
      <c r="C123" s="128"/>
      <c r="D123" s="59" t="s">
        <v>228</v>
      </c>
      <c r="E123" s="71">
        <v>6.91</v>
      </c>
      <c r="F123" s="62">
        <v>6.91</v>
      </c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  <c r="Y123" s="31"/>
      <c r="Z123" s="31"/>
      <c r="AA123" s="31"/>
    </row>
    <row r="124" spans="1:27" x14ac:dyDescent="0.2">
      <c r="A124" s="114" t="s">
        <v>229</v>
      </c>
      <c r="B124" s="128"/>
      <c r="C124" s="128"/>
      <c r="D124" s="59" t="s">
        <v>230</v>
      </c>
      <c r="E124" s="71" t="s">
        <v>231</v>
      </c>
      <c r="F124" s="62">
        <v>8.1538000000000004</v>
      </c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  <c r="Y124" s="31"/>
      <c r="Z124" s="31"/>
      <c r="AA124" s="31"/>
    </row>
    <row r="125" spans="1:27" x14ac:dyDescent="0.2">
      <c r="A125" s="114" t="s">
        <v>3606</v>
      </c>
      <c r="B125" s="128"/>
      <c r="C125" s="128"/>
      <c r="D125" s="59" t="s">
        <v>2561</v>
      </c>
      <c r="E125" s="71">
        <v>4.1900000000000004</v>
      </c>
      <c r="F125" s="62">
        <v>4.1900000000000004</v>
      </c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  <c r="Y125" s="31"/>
      <c r="Z125" s="31"/>
      <c r="AA125" s="31"/>
    </row>
    <row r="126" spans="1:27" x14ac:dyDescent="0.2">
      <c r="A126" s="114" t="s">
        <v>3607</v>
      </c>
      <c r="B126" s="128"/>
      <c r="C126" s="128"/>
      <c r="D126" s="59" t="s">
        <v>2564</v>
      </c>
      <c r="E126" s="71" t="s">
        <v>3608</v>
      </c>
      <c r="F126" s="62">
        <v>4.9442000000000004</v>
      </c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  <c r="Y126" s="31"/>
      <c r="Z126" s="31"/>
      <c r="AA126" s="31"/>
    </row>
    <row r="127" spans="1:27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  <c r="Y127" s="31"/>
      <c r="Z127" s="31"/>
      <c r="AA127" s="31"/>
    </row>
    <row r="128" spans="1:27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  <c r="Z128" s="31"/>
      <c r="AA128" s="31"/>
    </row>
    <row r="129" spans="1:27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  <c r="Z129" s="31"/>
      <c r="AA129" s="31"/>
    </row>
    <row r="130" spans="1:27" x14ac:dyDescent="0.2">
      <c r="A130" s="118" t="s">
        <v>858</v>
      </c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31"/>
      <c r="S130" s="31"/>
      <c r="T130" s="31"/>
      <c r="U130" s="31"/>
      <c r="V130" s="31"/>
      <c r="W130" s="31"/>
      <c r="X130" s="31"/>
      <c r="Y130" s="31"/>
      <c r="Z130" s="31"/>
      <c r="AA130" s="31"/>
    </row>
    <row r="131" spans="1:27" x14ac:dyDescent="0.2">
      <c r="A131" s="116" t="s">
        <v>41</v>
      </c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31"/>
      <c r="S131" s="31"/>
      <c r="T131" s="31"/>
      <c r="U131" s="31"/>
      <c r="V131" s="31"/>
      <c r="W131" s="31"/>
      <c r="X131" s="31"/>
      <c r="Y131" s="31"/>
      <c r="Z131" s="31"/>
      <c r="AA131" s="31"/>
    </row>
    <row r="132" spans="1:27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  <c r="Z132" s="31"/>
      <c r="AA132" s="31"/>
    </row>
    <row r="133" spans="1:27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  <c r="Z133" s="31"/>
      <c r="AA133" s="31"/>
    </row>
    <row r="134" spans="1:27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  <c r="Z134" s="31"/>
      <c r="AA134" s="31"/>
    </row>
    <row r="135" spans="1:27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  <c r="Z135" s="31"/>
      <c r="AA135" s="31"/>
    </row>
    <row r="136" spans="1:27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  <c r="Z136" s="31"/>
      <c r="AA136" s="31"/>
    </row>
    <row r="137" spans="1:27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  <c r="Z137" s="31"/>
      <c r="AA137" s="31"/>
    </row>
    <row r="138" spans="1:27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  <c r="Z138" s="31"/>
      <c r="AA138" s="31"/>
    </row>
    <row r="139" spans="1:27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  <c r="Z139" s="31"/>
      <c r="AA139" s="31"/>
    </row>
    <row r="140" spans="1:27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  <c r="Y140" s="31"/>
      <c r="Z140" s="31"/>
      <c r="AA140" s="31"/>
    </row>
    <row r="141" spans="1:27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  <c r="Y141" s="31"/>
      <c r="Z141" s="31"/>
      <c r="AA141" s="31"/>
    </row>
    <row r="142" spans="1:27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  <c r="Z142" s="31"/>
      <c r="AA142" s="31"/>
    </row>
    <row r="143" spans="1:27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  <c r="Z143" s="31"/>
      <c r="AA143" s="31"/>
    </row>
    <row r="144" spans="1:27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  <c r="Z144" s="31"/>
      <c r="AA144" s="31"/>
    </row>
    <row r="145" spans="1:27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  <c r="Z145" s="31"/>
      <c r="AA145" s="31"/>
    </row>
    <row r="146" spans="1:27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  <c r="Z146" s="31"/>
      <c r="AA146" s="31"/>
    </row>
    <row r="147" spans="1:27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  <c r="Z147" s="31"/>
      <c r="AA147" s="31"/>
    </row>
    <row r="148" spans="1:27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  <c r="Z148" s="31"/>
      <c r="AA148" s="31"/>
    </row>
    <row r="149" spans="1:27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  <c r="Z149" s="31"/>
      <c r="AA149" s="31"/>
    </row>
    <row r="150" spans="1:27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  <c r="Z150" s="31"/>
      <c r="AA150" s="31"/>
    </row>
    <row r="151" spans="1:27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  <c r="Z151" s="31"/>
      <c r="AA151" s="31"/>
    </row>
    <row r="152" spans="1:27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  <c r="Z152" s="31"/>
      <c r="AA152" s="31"/>
    </row>
    <row r="153" spans="1:27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  <c r="Z153" s="31"/>
      <c r="AA153" s="31"/>
    </row>
    <row r="154" spans="1:27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  <c r="Z154" s="31"/>
      <c r="AA154" s="31"/>
    </row>
    <row r="155" spans="1:27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  <c r="Y155" s="31"/>
      <c r="Z155" s="31"/>
      <c r="AA155" s="31"/>
    </row>
    <row r="156" spans="1:27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  <c r="Y156" s="31"/>
      <c r="Z156" s="31"/>
      <c r="AA156" s="31"/>
    </row>
    <row r="157" spans="1:27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  <c r="Y157" s="31"/>
      <c r="Z157" s="31"/>
      <c r="AA157" s="31"/>
    </row>
    <row r="158" spans="1:27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  <c r="Y158" s="31"/>
      <c r="Z158" s="31"/>
      <c r="AA158" s="31"/>
    </row>
    <row r="159" spans="1:27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  <c r="Y159" s="31"/>
      <c r="Z159" s="31"/>
      <c r="AA159" s="31"/>
    </row>
    <row r="160" spans="1:27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  <c r="Y160" s="31"/>
      <c r="Z160" s="31"/>
      <c r="AA160" s="31"/>
    </row>
    <row r="161" spans="1:27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  <c r="Y161" s="31"/>
      <c r="Z161" s="31"/>
      <c r="AA161" s="31"/>
    </row>
    <row r="162" spans="1:27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  <c r="Y162" s="31"/>
      <c r="Z162" s="31"/>
      <c r="AA162" s="31"/>
    </row>
    <row r="163" spans="1:27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  <c r="Y163" s="31"/>
      <c r="Z163" s="31"/>
      <c r="AA163" s="31"/>
    </row>
    <row r="164" spans="1:27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  <c r="Y164" s="31"/>
      <c r="Z164" s="31"/>
      <c r="AA164" s="31"/>
    </row>
    <row r="165" spans="1:27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  <c r="Y165" s="31"/>
      <c r="Z165" s="31"/>
      <c r="AA165" s="31"/>
    </row>
    <row r="166" spans="1:27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  <c r="Z166" s="31"/>
      <c r="AA166" s="31"/>
    </row>
    <row r="167" spans="1:27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  <c r="Z167" s="31"/>
      <c r="AA167" s="31"/>
    </row>
    <row r="168" spans="1:27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  <c r="Z168" s="31"/>
      <c r="AA168" s="31"/>
    </row>
    <row r="169" spans="1:27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  <c r="Y169" s="31"/>
      <c r="Z169" s="31"/>
      <c r="AA169" s="31"/>
    </row>
    <row r="170" spans="1:27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  <c r="Y170" s="31"/>
      <c r="Z170" s="31"/>
      <c r="AA170" s="31"/>
    </row>
    <row r="171" spans="1:27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  <c r="Z171" s="31"/>
      <c r="AA171" s="31"/>
    </row>
    <row r="172" spans="1:27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  <c r="Z172" s="31"/>
      <c r="AA172" s="31"/>
    </row>
    <row r="173" spans="1:27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  <c r="Z173" s="31"/>
      <c r="AA173" s="31"/>
    </row>
    <row r="174" spans="1:27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  <c r="Z174" s="31"/>
      <c r="AA174" s="31"/>
    </row>
    <row r="175" spans="1:27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  <c r="Z175" s="31"/>
      <c r="AA175" s="31"/>
    </row>
    <row r="176" spans="1:27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  <c r="Z176" s="31"/>
      <c r="AA176" s="31"/>
    </row>
    <row r="177" spans="1:27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  <c r="Z177" s="31"/>
      <c r="AA177" s="31"/>
    </row>
    <row r="178" spans="1:27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  <c r="Y178" s="31"/>
      <c r="Z178" s="31"/>
      <c r="AA178" s="31"/>
    </row>
    <row r="179" spans="1:27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  <c r="Y179" s="31"/>
      <c r="Z179" s="31"/>
      <c r="AA179" s="31"/>
    </row>
    <row r="180" spans="1:27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  <c r="Y180" s="31"/>
      <c r="Z180" s="31"/>
      <c r="AA180" s="31"/>
    </row>
    <row r="181" spans="1:27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  <c r="Y181" s="31"/>
      <c r="Z181" s="31"/>
      <c r="AA181" s="31"/>
    </row>
    <row r="182" spans="1:27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  <c r="Y182" s="31"/>
      <c r="Z182" s="31"/>
      <c r="AA182" s="31"/>
    </row>
    <row r="183" spans="1:27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  <c r="Y183" s="31"/>
      <c r="Z183" s="31"/>
      <c r="AA183" s="31"/>
    </row>
    <row r="184" spans="1:27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  <c r="Y184" s="31"/>
      <c r="Z184" s="31"/>
      <c r="AA184" s="31"/>
    </row>
    <row r="185" spans="1:27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  <c r="Y185" s="31"/>
      <c r="Z185" s="31"/>
      <c r="AA185" s="31"/>
    </row>
    <row r="186" spans="1:27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  <c r="Y186" s="31"/>
      <c r="Z186" s="31"/>
      <c r="AA186" s="31"/>
    </row>
    <row r="187" spans="1:27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  <c r="Y187" s="31"/>
      <c r="Z187" s="31"/>
      <c r="AA187" s="31"/>
    </row>
    <row r="188" spans="1:27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  <c r="Y188" s="31"/>
      <c r="Z188" s="31"/>
      <c r="AA188" s="31"/>
    </row>
    <row r="189" spans="1:27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  <c r="Y189" s="31"/>
      <c r="Z189" s="31"/>
      <c r="AA189" s="31"/>
    </row>
    <row r="190" spans="1:27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  <c r="Y190" s="31"/>
      <c r="Z190" s="31"/>
      <c r="AA190" s="31"/>
    </row>
    <row r="191" spans="1:27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  <c r="Y191" s="31"/>
      <c r="Z191" s="31"/>
      <c r="AA191" s="31"/>
    </row>
    <row r="192" spans="1:27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  <c r="Y192" s="31"/>
      <c r="Z192" s="31"/>
      <c r="AA192" s="31"/>
    </row>
    <row r="193" spans="1:27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  <c r="Y193" s="31"/>
      <c r="Z193" s="31"/>
      <c r="AA193" s="31"/>
    </row>
    <row r="194" spans="1:27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  <c r="Y194" s="31"/>
      <c r="Z194" s="31"/>
      <c r="AA194" s="31"/>
    </row>
    <row r="195" spans="1:27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  <c r="Y195" s="31"/>
      <c r="Z195" s="31"/>
      <c r="AA195" s="31"/>
    </row>
    <row r="196" spans="1:27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  <c r="Y196" s="31"/>
      <c r="Z196" s="31"/>
      <c r="AA196" s="31"/>
    </row>
    <row r="197" spans="1:27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  <c r="Y197" s="31"/>
      <c r="Z197" s="31"/>
      <c r="AA197" s="31"/>
    </row>
    <row r="198" spans="1:27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  <c r="Y198" s="31"/>
      <c r="Z198" s="31"/>
      <c r="AA198" s="31"/>
    </row>
    <row r="199" spans="1:27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  <c r="Y199" s="31"/>
      <c r="Z199" s="31"/>
      <c r="AA199" s="31"/>
    </row>
    <row r="200" spans="1:27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  <c r="Y200" s="31"/>
      <c r="Z200" s="31"/>
      <c r="AA200" s="31"/>
    </row>
    <row r="201" spans="1:27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  <c r="Y201" s="31"/>
      <c r="Z201" s="31"/>
      <c r="AA201" s="31"/>
    </row>
    <row r="202" spans="1:27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  <c r="Z202" s="31"/>
      <c r="AA202" s="31"/>
    </row>
    <row r="203" spans="1:27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  <c r="Z203" s="31"/>
      <c r="AA203" s="31"/>
    </row>
    <row r="204" spans="1:27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  <c r="Z204" s="31"/>
      <c r="AA204" s="31"/>
    </row>
    <row r="205" spans="1:27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  <c r="Y205" s="31"/>
      <c r="Z205" s="31"/>
      <c r="AA205" s="31"/>
    </row>
    <row r="206" spans="1:27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  <c r="Y206" s="31"/>
      <c r="Z206" s="31"/>
      <c r="AA206" s="31"/>
    </row>
    <row r="207" spans="1:27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  <c r="Z207" s="31"/>
      <c r="AA207" s="31"/>
    </row>
    <row r="208" spans="1:27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  <c r="Z208" s="31"/>
      <c r="AA208" s="31"/>
    </row>
    <row r="209" spans="1:27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  <c r="Z209" s="31"/>
      <c r="AA209" s="31"/>
    </row>
    <row r="210" spans="1:27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  <c r="Z210" s="31"/>
      <c r="AA210" s="31"/>
    </row>
    <row r="211" spans="1:27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  <c r="Z211" s="31"/>
      <c r="AA211" s="31"/>
    </row>
    <row r="212" spans="1:27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  <c r="Z212" s="31"/>
      <c r="AA212" s="31"/>
    </row>
    <row r="213" spans="1:27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  <c r="Z213" s="31"/>
      <c r="AA213" s="31"/>
    </row>
    <row r="214" spans="1:27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  <c r="Z214" s="31"/>
      <c r="AA214" s="31"/>
    </row>
    <row r="215" spans="1:27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  <c r="Z215" s="31"/>
      <c r="AA215" s="31"/>
    </row>
    <row r="216" spans="1:27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  <c r="Z216" s="31"/>
      <c r="AA216" s="31"/>
    </row>
    <row r="217" spans="1:27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  <c r="Z217" s="31"/>
      <c r="AA217" s="31"/>
    </row>
    <row r="218" spans="1:27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  <c r="Z218" s="31"/>
      <c r="AA218" s="31"/>
    </row>
    <row r="219" spans="1:27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  <c r="Z219" s="31"/>
      <c r="AA219" s="31"/>
    </row>
    <row r="220" spans="1:27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  <c r="Z220" s="31"/>
      <c r="AA220" s="31"/>
    </row>
    <row r="221" spans="1:27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  <c r="Z221" s="31"/>
      <c r="AA221" s="31"/>
    </row>
    <row r="222" spans="1:27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  <c r="Z222" s="31"/>
      <c r="AA222" s="31"/>
    </row>
    <row r="223" spans="1:27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  <c r="Z223" s="31"/>
      <c r="AA223" s="31"/>
    </row>
    <row r="224" spans="1:27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  <c r="Z224" s="31"/>
      <c r="AA224" s="31"/>
    </row>
    <row r="225" spans="1:27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  <c r="Z225" s="31"/>
      <c r="AA225" s="31"/>
    </row>
    <row r="226" spans="1:27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  <c r="Z226" s="31"/>
      <c r="AA226" s="31"/>
    </row>
    <row r="227" spans="1:27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  <c r="Z227" s="31"/>
      <c r="AA227" s="31"/>
    </row>
    <row r="228" spans="1:27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  <c r="Z228" s="31"/>
      <c r="AA228" s="31"/>
    </row>
    <row r="229" spans="1:27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  <c r="Z229" s="31"/>
      <c r="AA229" s="31"/>
    </row>
    <row r="230" spans="1:27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  <c r="Z230" s="31"/>
      <c r="AA230" s="31"/>
    </row>
    <row r="231" spans="1:27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  <c r="Z231" s="31"/>
      <c r="AA231" s="31"/>
    </row>
    <row r="232" spans="1:27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  <c r="Z232" s="31"/>
      <c r="AA232" s="31"/>
    </row>
    <row r="233" spans="1:27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  <c r="Z233" s="31"/>
      <c r="AA233" s="31"/>
    </row>
    <row r="234" spans="1:27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  <c r="Z234" s="31"/>
      <c r="AA234" s="31"/>
    </row>
    <row r="235" spans="1:27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  <c r="Z235" s="31"/>
      <c r="AA235" s="31"/>
    </row>
    <row r="236" spans="1:27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  <c r="Z236" s="31"/>
      <c r="AA236" s="31"/>
    </row>
    <row r="237" spans="1:27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  <c r="Z237" s="31"/>
      <c r="AA237" s="31"/>
    </row>
    <row r="238" spans="1:27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  <c r="Z238" s="31"/>
      <c r="AA238" s="31"/>
    </row>
    <row r="239" spans="1:27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  <c r="Z239" s="31"/>
      <c r="AA239" s="31"/>
    </row>
    <row r="240" spans="1:27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  <c r="Z240" s="31"/>
      <c r="AA240" s="31"/>
    </row>
    <row r="241" spans="1:27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  <c r="Z241" s="31"/>
      <c r="AA241" s="31"/>
    </row>
    <row r="242" spans="1:27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  <c r="Z242" s="31"/>
      <c r="AA242" s="31"/>
    </row>
    <row r="243" spans="1:27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  <c r="Z243" s="31"/>
      <c r="AA243" s="31"/>
    </row>
    <row r="244" spans="1:27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  <c r="Y244" s="31"/>
      <c r="Z244" s="31"/>
      <c r="AA244" s="31"/>
    </row>
    <row r="245" spans="1:27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  <c r="Y245" s="31"/>
      <c r="Z245" s="31"/>
      <c r="AA245" s="31"/>
    </row>
    <row r="246" spans="1:27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  <c r="Y246" s="31"/>
      <c r="Z246" s="31"/>
      <c r="AA246" s="31"/>
    </row>
    <row r="247" spans="1:27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  <c r="Y247" s="31"/>
      <c r="Z247" s="31"/>
      <c r="AA247" s="31"/>
    </row>
    <row r="248" spans="1:27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  <c r="Y248" s="31"/>
      <c r="Z248" s="31"/>
      <c r="AA248" s="31"/>
    </row>
    <row r="249" spans="1:27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  <c r="Y249" s="31"/>
      <c r="Z249" s="31"/>
      <c r="AA249" s="31"/>
    </row>
    <row r="250" spans="1:27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  <c r="Y250" s="31"/>
      <c r="Z250" s="31"/>
      <c r="AA250" s="31"/>
    </row>
    <row r="251" spans="1:27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  <c r="Y251" s="31"/>
      <c r="Z251" s="31"/>
      <c r="AA251" s="31"/>
    </row>
    <row r="252" spans="1:27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  <c r="Y252" s="31"/>
      <c r="Z252" s="31"/>
      <c r="AA252" s="31"/>
    </row>
    <row r="253" spans="1:27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  <c r="Y253" s="31"/>
      <c r="Z253" s="31"/>
      <c r="AA253" s="31"/>
    </row>
    <row r="254" spans="1:27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  <c r="Y254" s="31"/>
      <c r="Z254" s="31"/>
      <c r="AA254" s="31"/>
    </row>
    <row r="255" spans="1:27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  <c r="Y255" s="31"/>
      <c r="Z255" s="31"/>
      <c r="AA255" s="31"/>
    </row>
    <row r="256" spans="1:27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  <c r="Y256" s="31"/>
      <c r="Z256" s="31"/>
      <c r="AA256" s="31"/>
    </row>
    <row r="257" spans="1:27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  <c r="Y257" s="31"/>
      <c r="Z257" s="31"/>
      <c r="AA257" s="31"/>
    </row>
    <row r="258" spans="1:27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  <c r="Y258" s="31"/>
      <c r="Z258" s="31"/>
      <c r="AA258" s="31"/>
    </row>
    <row r="259" spans="1:27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  <c r="Y259" s="31"/>
      <c r="Z259" s="31"/>
      <c r="AA259" s="31"/>
    </row>
    <row r="260" spans="1:27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  <c r="Y260" s="31"/>
      <c r="Z260" s="31"/>
      <c r="AA260" s="31"/>
    </row>
    <row r="261" spans="1:27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  <c r="Y261" s="31"/>
      <c r="Z261" s="31"/>
      <c r="AA261" s="31"/>
    </row>
    <row r="262" spans="1:27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  <c r="Y262" s="31"/>
      <c r="Z262" s="31"/>
      <c r="AA262" s="31"/>
    </row>
    <row r="263" spans="1:27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  <c r="Y263" s="31"/>
      <c r="Z263" s="31"/>
      <c r="AA263" s="31"/>
    </row>
    <row r="264" spans="1:27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  <c r="Y264" s="31"/>
      <c r="Z264" s="31"/>
      <c r="AA264" s="31"/>
    </row>
    <row r="265" spans="1:27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  <c r="Y265" s="31"/>
      <c r="Z265" s="31"/>
      <c r="AA265" s="31"/>
    </row>
    <row r="266" spans="1:27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  <c r="Y266" s="31"/>
      <c r="Z266" s="31"/>
      <c r="AA266" s="31"/>
    </row>
    <row r="267" spans="1:27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  <c r="Y267" s="31"/>
      <c r="Z267" s="31"/>
      <c r="AA267" s="31"/>
    </row>
    <row r="268" spans="1:27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  <c r="Y268" s="31"/>
      <c r="Z268" s="31"/>
      <c r="AA268" s="31"/>
    </row>
    <row r="269" spans="1:27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  <c r="Y269" s="31"/>
      <c r="Z269" s="31"/>
      <c r="AA269" s="31"/>
    </row>
    <row r="270" spans="1:27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  <c r="Y270" s="31"/>
      <c r="Z270" s="31"/>
      <c r="AA270" s="31"/>
    </row>
    <row r="271" spans="1:27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  <c r="Y271" s="31"/>
      <c r="Z271" s="31"/>
      <c r="AA271" s="31"/>
    </row>
    <row r="272" spans="1:27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  <c r="Y272" s="31"/>
      <c r="Z272" s="31"/>
      <c r="AA272" s="31"/>
    </row>
    <row r="273" spans="1:27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  <c r="Y273" s="31"/>
      <c r="Z273" s="31"/>
      <c r="AA273" s="31"/>
    </row>
    <row r="274" spans="1:27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  <c r="Y274" s="31"/>
      <c r="Z274" s="31"/>
      <c r="AA274" s="31"/>
    </row>
    <row r="275" spans="1:27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  <c r="Y275" s="31"/>
      <c r="Z275" s="31"/>
      <c r="AA275" s="31"/>
    </row>
    <row r="276" spans="1:27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  <c r="Y276" s="31"/>
      <c r="Z276" s="31"/>
      <c r="AA276" s="31"/>
    </row>
    <row r="277" spans="1:27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  <c r="Y277" s="31"/>
      <c r="Z277" s="31"/>
      <c r="AA277" s="31"/>
    </row>
    <row r="278" spans="1:27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  <c r="Y278" s="31"/>
      <c r="Z278" s="31"/>
      <c r="AA278" s="31"/>
    </row>
    <row r="279" spans="1:27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  <c r="Y279" s="31"/>
      <c r="Z279" s="31"/>
      <c r="AA279" s="31"/>
    </row>
    <row r="280" spans="1:27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  <c r="Y280" s="31"/>
      <c r="Z280" s="31"/>
      <c r="AA280" s="31"/>
    </row>
    <row r="281" spans="1:27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  <c r="Y281" s="31"/>
      <c r="Z281" s="31"/>
      <c r="AA281" s="31"/>
    </row>
    <row r="282" spans="1:27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  <c r="Y282" s="31"/>
      <c r="Z282" s="31"/>
      <c r="AA282" s="31"/>
    </row>
    <row r="283" spans="1:27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  <c r="Y283" s="31"/>
      <c r="Z283" s="31"/>
      <c r="AA283" s="31"/>
    </row>
    <row r="284" spans="1:27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  <c r="Y284" s="31"/>
      <c r="Z284" s="31"/>
      <c r="AA284" s="31"/>
    </row>
    <row r="285" spans="1:27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  <c r="Y285" s="31"/>
      <c r="Z285" s="31"/>
      <c r="AA285" s="31"/>
    </row>
    <row r="286" spans="1:27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  <c r="Y286" s="31"/>
      <c r="Z286" s="31"/>
      <c r="AA286" s="31"/>
    </row>
    <row r="287" spans="1:27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  <c r="Y287" s="31"/>
      <c r="Z287" s="31"/>
      <c r="AA287" s="31"/>
    </row>
    <row r="288" spans="1:27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  <c r="Y288" s="31"/>
      <c r="Z288" s="31"/>
      <c r="AA288" s="31"/>
    </row>
    <row r="289" spans="1:27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  <c r="Y289" s="31"/>
      <c r="Z289" s="31"/>
      <c r="AA289" s="31"/>
    </row>
    <row r="290" spans="1:27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  <c r="Y290" s="31"/>
      <c r="Z290" s="31"/>
      <c r="AA290" s="31"/>
    </row>
    <row r="291" spans="1:27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  <c r="Y291" s="31"/>
      <c r="Z291" s="31"/>
      <c r="AA291" s="31"/>
    </row>
    <row r="292" spans="1:27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  <c r="Y292" s="31"/>
      <c r="Z292" s="31"/>
      <c r="AA292" s="31"/>
    </row>
    <row r="293" spans="1:27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  <c r="Y293" s="31"/>
      <c r="Z293" s="31"/>
      <c r="AA293" s="31"/>
    </row>
    <row r="294" spans="1:27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  <c r="Y294" s="31"/>
      <c r="Z294" s="31"/>
      <c r="AA294" s="31"/>
    </row>
    <row r="295" spans="1:27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  <c r="Y295" s="31"/>
      <c r="Z295" s="31"/>
      <c r="AA295" s="31"/>
    </row>
    <row r="296" spans="1:27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  <c r="Y296" s="31"/>
      <c r="Z296" s="31"/>
      <c r="AA296" s="31"/>
    </row>
    <row r="297" spans="1:27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  <c r="Y297" s="31"/>
      <c r="Z297" s="31"/>
      <c r="AA297" s="31"/>
    </row>
    <row r="298" spans="1:27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  <c r="Y298" s="31"/>
      <c r="Z298" s="31"/>
      <c r="AA298" s="31"/>
    </row>
    <row r="299" spans="1:27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  <c r="Y299" s="31"/>
      <c r="Z299" s="31"/>
      <c r="AA299" s="31"/>
    </row>
    <row r="300" spans="1:27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  <c r="Y300" s="31"/>
      <c r="Z300" s="31"/>
      <c r="AA300" s="31"/>
    </row>
    <row r="301" spans="1:27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  <c r="Y301" s="31"/>
      <c r="Z301" s="31"/>
      <c r="AA301" s="31"/>
    </row>
    <row r="302" spans="1:27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  <c r="Y302" s="31"/>
      <c r="Z302" s="31"/>
      <c r="AA302" s="31"/>
    </row>
    <row r="303" spans="1:27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  <c r="Y303" s="31"/>
      <c r="Z303" s="31"/>
      <c r="AA303" s="31"/>
    </row>
    <row r="304" spans="1:27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  <c r="Y304" s="31"/>
      <c r="Z304" s="31"/>
      <c r="AA304" s="31"/>
    </row>
    <row r="305" spans="1:27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  <c r="Y305" s="31"/>
      <c r="Z305" s="31"/>
      <c r="AA305" s="31"/>
    </row>
    <row r="306" spans="1:27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  <c r="Y306" s="31"/>
      <c r="Z306" s="31"/>
      <c r="AA306" s="31"/>
    </row>
    <row r="307" spans="1:27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  <c r="Y307" s="31"/>
      <c r="Z307" s="31"/>
      <c r="AA307" s="31"/>
    </row>
    <row r="308" spans="1:27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  <c r="Y308" s="31"/>
      <c r="Z308" s="31"/>
      <c r="AA308" s="31"/>
    </row>
    <row r="309" spans="1:27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  <c r="Y309" s="31"/>
      <c r="Z309" s="31"/>
      <c r="AA309" s="31"/>
    </row>
    <row r="310" spans="1:27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  <c r="Y310" s="31"/>
      <c r="Z310" s="31"/>
      <c r="AA310" s="31"/>
    </row>
    <row r="311" spans="1:27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  <c r="Y311" s="31"/>
      <c r="Z311" s="31"/>
      <c r="AA311" s="31"/>
    </row>
    <row r="312" spans="1:27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  <c r="Y312" s="31"/>
      <c r="Z312" s="31"/>
      <c r="AA312" s="31"/>
    </row>
    <row r="313" spans="1:27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  <c r="Y313" s="31"/>
      <c r="Z313" s="31"/>
      <c r="AA313" s="31"/>
    </row>
    <row r="314" spans="1:27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  <c r="Y314" s="31"/>
      <c r="Z314" s="31"/>
      <c r="AA314" s="31"/>
    </row>
    <row r="315" spans="1:27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  <c r="Y315" s="31"/>
      <c r="Z315" s="31"/>
      <c r="AA315" s="31"/>
    </row>
    <row r="316" spans="1:27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  <c r="Y316" s="31"/>
      <c r="Z316" s="31"/>
      <c r="AA316" s="31"/>
    </row>
    <row r="317" spans="1:27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  <c r="Y317" s="31"/>
      <c r="Z317" s="31"/>
      <c r="AA317" s="31"/>
    </row>
    <row r="318" spans="1:27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  <c r="Y318" s="31"/>
      <c r="Z318" s="31"/>
      <c r="AA318" s="31"/>
    </row>
    <row r="319" spans="1:27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  <c r="Y319" s="31"/>
      <c r="Z319" s="31"/>
      <c r="AA319" s="31"/>
    </row>
    <row r="320" spans="1:27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  <c r="W320" s="31"/>
      <c r="X320" s="31"/>
      <c r="Y320" s="31"/>
      <c r="Z320" s="31"/>
      <c r="AA320" s="31"/>
    </row>
    <row r="321" spans="1:27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  <c r="W321" s="31"/>
      <c r="X321" s="31"/>
      <c r="Y321" s="31"/>
      <c r="Z321" s="31"/>
      <c r="AA321" s="31"/>
    </row>
    <row r="322" spans="1:27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  <c r="W322" s="31"/>
      <c r="X322" s="31"/>
      <c r="Y322" s="31"/>
      <c r="Z322" s="31"/>
      <c r="AA322" s="31"/>
    </row>
    <row r="323" spans="1:27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  <c r="W323" s="31"/>
      <c r="X323" s="31"/>
      <c r="Y323" s="31"/>
      <c r="Z323" s="31"/>
      <c r="AA323" s="31"/>
    </row>
    <row r="324" spans="1:27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  <c r="W324" s="31"/>
      <c r="X324" s="31"/>
      <c r="Y324" s="31"/>
      <c r="Z324" s="31"/>
      <c r="AA324" s="31"/>
    </row>
    <row r="325" spans="1:27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  <c r="W325" s="31"/>
      <c r="X325" s="31"/>
      <c r="Y325" s="31"/>
      <c r="Z325" s="31"/>
      <c r="AA325" s="31"/>
    </row>
    <row r="326" spans="1:27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  <c r="W326" s="31"/>
      <c r="X326" s="31"/>
      <c r="Y326" s="31"/>
      <c r="Z326" s="31"/>
      <c r="AA326" s="31"/>
    </row>
    <row r="327" spans="1:27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  <c r="W327" s="31"/>
      <c r="X327" s="31"/>
      <c r="Y327" s="31"/>
      <c r="Z327" s="31"/>
      <c r="AA327" s="31"/>
    </row>
    <row r="328" spans="1:27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  <c r="W328" s="31"/>
      <c r="X328" s="31"/>
      <c r="Y328" s="31"/>
      <c r="Z328" s="31"/>
      <c r="AA328" s="31"/>
    </row>
    <row r="329" spans="1:27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  <c r="W329" s="31"/>
      <c r="X329" s="31"/>
      <c r="Y329" s="31"/>
      <c r="Z329" s="31"/>
      <c r="AA329" s="31"/>
    </row>
    <row r="330" spans="1:27" x14ac:dyDescent="0.2">
      <c r="A330" s="49"/>
      <c r="B330" s="24"/>
      <c r="C330" s="50"/>
      <c r="D330" s="51"/>
      <c r="E330" s="5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  <c r="V330" s="31"/>
      <c r="W330" s="31"/>
      <c r="X330" s="31"/>
      <c r="Y330" s="31"/>
      <c r="Z330" s="31"/>
      <c r="AA330" s="31"/>
    </row>
    <row r="331" spans="1:27" x14ac:dyDescent="0.2">
      <c r="A331" s="49"/>
      <c r="B331" s="24"/>
      <c r="C331" s="50"/>
      <c r="D331" s="51"/>
      <c r="E331" s="5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  <c r="V331" s="31"/>
      <c r="W331" s="31"/>
      <c r="X331" s="31"/>
      <c r="Y331" s="31"/>
      <c r="Z331" s="31"/>
      <c r="AA331" s="31"/>
    </row>
    <row r="332" spans="1:27" x14ac:dyDescent="0.2">
      <c r="A332" s="49"/>
      <c r="B332" s="24"/>
      <c r="C332" s="50"/>
      <c r="D332" s="51"/>
      <c r="E332" s="5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  <c r="V332" s="31"/>
      <c r="W332" s="31"/>
      <c r="X332" s="31"/>
      <c r="Y332" s="31"/>
      <c r="Z332" s="31"/>
      <c r="AA332" s="31"/>
    </row>
    <row r="333" spans="1:27" x14ac:dyDescent="0.2">
      <c r="A333" s="49"/>
      <c r="B333" s="24"/>
      <c r="C333" s="50"/>
      <c r="D333" s="51"/>
      <c r="E333" s="5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  <c r="V333" s="31"/>
      <c r="W333" s="31"/>
      <c r="X333" s="31"/>
      <c r="Y333" s="31"/>
      <c r="Z333" s="31"/>
      <c r="AA333" s="31"/>
    </row>
    <row r="334" spans="1:27" x14ac:dyDescent="0.2">
      <c r="A334" s="49"/>
      <c r="B334" s="24"/>
      <c r="C334" s="50"/>
      <c r="D334" s="51"/>
      <c r="E334" s="5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  <c r="V334" s="31"/>
      <c r="W334" s="31"/>
      <c r="X334" s="31"/>
      <c r="Y334" s="31"/>
      <c r="Z334" s="31"/>
      <c r="AA334" s="31"/>
    </row>
    <row r="335" spans="1:27" x14ac:dyDescent="0.2">
      <c r="A335" s="49"/>
      <c r="B335" s="24"/>
      <c r="C335" s="50"/>
      <c r="D335" s="51"/>
      <c r="E335" s="5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  <c r="V335" s="31"/>
      <c r="W335" s="31"/>
      <c r="X335" s="31"/>
      <c r="Y335" s="31"/>
      <c r="Z335" s="31"/>
      <c r="AA335" s="31"/>
    </row>
    <row r="336" spans="1:27" x14ac:dyDescent="0.2">
      <c r="A336" s="49"/>
      <c r="B336" s="24"/>
      <c r="C336" s="50"/>
      <c r="D336" s="51"/>
      <c r="E336" s="5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  <c r="V336" s="31"/>
      <c r="W336" s="31"/>
      <c r="X336" s="31"/>
      <c r="Y336" s="31"/>
      <c r="Z336" s="31"/>
      <c r="AA336" s="31"/>
    </row>
    <row r="337" spans="1:27" x14ac:dyDescent="0.2">
      <c r="A337" s="49"/>
      <c r="B337" s="24"/>
      <c r="C337" s="50"/>
      <c r="D337" s="51"/>
      <c r="E337" s="5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  <c r="V337" s="31"/>
      <c r="W337" s="31"/>
      <c r="X337" s="31"/>
      <c r="Y337" s="31"/>
      <c r="Z337" s="31"/>
      <c r="AA337" s="31"/>
    </row>
    <row r="338" spans="1:27" x14ac:dyDescent="0.2">
      <c r="A338" s="49"/>
      <c r="B338" s="24"/>
      <c r="C338" s="50"/>
      <c r="D338" s="51"/>
      <c r="E338" s="5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  <c r="V338" s="31"/>
      <c r="W338" s="31"/>
      <c r="X338" s="31"/>
      <c r="Y338" s="31"/>
      <c r="Z338" s="31"/>
      <c r="AA338" s="31"/>
    </row>
    <row r="339" spans="1:27" x14ac:dyDescent="0.2">
      <c r="A339" s="49"/>
      <c r="B339" s="24"/>
      <c r="C339" s="50"/>
      <c r="D339" s="51"/>
      <c r="E339" s="5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  <c r="V339" s="31"/>
      <c r="W339" s="31"/>
      <c r="X339" s="31"/>
      <c r="Y339" s="31"/>
      <c r="Z339" s="31"/>
      <c r="AA339" s="31"/>
    </row>
    <row r="340" spans="1:27" x14ac:dyDescent="0.2">
      <c r="A340" s="49"/>
      <c r="B340" s="24"/>
      <c r="C340" s="50"/>
      <c r="D340" s="51"/>
      <c r="E340" s="5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  <c r="V340" s="31"/>
      <c r="W340" s="31"/>
      <c r="X340" s="31"/>
      <c r="Y340" s="31"/>
      <c r="Z340" s="31"/>
      <c r="AA340" s="31"/>
    </row>
    <row r="341" spans="1:27" x14ac:dyDescent="0.2">
      <c r="A341" s="49"/>
      <c r="B341" s="24"/>
      <c r="C341" s="50"/>
      <c r="D341" s="51"/>
      <c r="E341" s="5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  <c r="V341" s="31"/>
      <c r="W341" s="31"/>
      <c r="X341" s="31"/>
      <c r="Y341" s="31"/>
      <c r="Z341" s="31"/>
      <c r="AA341" s="31"/>
    </row>
    <row r="342" spans="1:27" x14ac:dyDescent="0.2">
      <c r="A342" s="49"/>
      <c r="B342" s="24"/>
      <c r="C342" s="50"/>
      <c r="D342" s="51"/>
      <c r="E342" s="5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  <c r="V342" s="31"/>
      <c r="W342" s="31"/>
      <c r="X342" s="31"/>
      <c r="Y342" s="31"/>
      <c r="Z342" s="31"/>
      <c r="AA342" s="31"/>
    </row>
  </sheetData>
  <mergeCells count="70">
    <mergeCell ref="A130:Q130"/>
    <mergeCell ref="A131:Q131"/>
    <mergeCell ref="A120:C120"/>
    <mergeCell ref="A122:C122"/>
    <mergeCell ref="A123:C123"/>
    <mergeCell ref="A124:C124"/>
    <mergeCell ref="A125:C125"/>
    <mergeCell ref="A126:C126"/>
    <mergeCell ref="A117:I117"/>
    <mergeCell ref="A106:I106"/>
    <mergeCell ref="A107:I107"/>
    <mergeCell ref="A108:I108"/>
    <mergeCell ref="A109:I109"/>
    <mergeCell ref="A110:I110"/>
    <mergeCell ref="A111:I111"/>
    <mergeCell ref="A112:I112"/>
    <mergeCell ref="A113:I113"/>
    <mergeCell ref="A114:I114"/>
    <mergeCell ref="A115:I115"/>
    <mergeCell ref="A116:I116"/>
    <mergeCell ref="A105:I105"/>
    <mergeCell ref="A94:I94"/>
    <mergeCell ref="A95:I95"/>
    <mergeCell ref="A96:I96"/>
    <mergeCell ref="A97:Q97"/>
    <mergeCell ref="A98:I98"/>
    <mergeCell ref="A99:I99"/>
    <mergeCell ref="A100:I100"/>
    <mergeCell ref="A101:I101"/>
    <mergeCell ref="A102:I102"/>
    <mergeCell ref="A103:I103"/>
    <mergeCell ref="A104:I104"/>
    <mergeCell ref="A93:I93"/>
    <mergeCell ref="A52:I52"/>
    <mergeCell ref="A53:I53"/>
    <mergeCell ref="A54:I54"/>
    <mergeCell ref="A55:Q55"/>
    <mergeCell ref="A83:I83"/>
    <mergeCell ref="A84:I84"/>
    <mergeCell ref="A85:Q85"/>
    <mergeCell ref="A89:I89"/>
    <mergeCell ref="A90:I90"/>
    <mergeCell ref="A91:I91"/>
    <mergeCell ref="A92:I92"/>
    <mergeCell ref="A51:I51"/>
    <mergeCell ref="F24:I24"/>
    <mergeCell ref="J24:M24"/>
    <mergeCell ref="N24:N26"/>
    <mergeCell ref="O24:O26"/>
    <mergeCell ref="A24:A26"/>
    <mergeCell ref="B24:B26"/>
    <mergeCell ref="C24:C26"/>
    <mergeCell ref="D24:D26"/>
    <mergeCell ref="E24:E26"/>
    <mergeCell ref="A28:Q28"/>
    <mergeCell ref="A47:I47"/>
    <mergeCell ref="A48:I48"/>
    <mergeCell ref="A49:I49"/>
    <mergeCell ref="A50:I50"/>
    <mergeCell ref="P24:P26"/>
    <mergeCell ref="Q24:Q26"/>
    <mergeCell ref="F25:F26"/>
    <mergeCell ref="G25:I25"/>
    <mergeCell ref="J25:J26"/>
    <mergeCell ref="K25:M25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269"/>
  <sheetViews>
    <sheetView workbookViewId="0">
      <selection activeCell="V18" sqref="V18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4516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4517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3611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3776</v>
      </c>
      <c r="E16" s="27"/>
      <c r="F16" s="28"/>
      <c r="G16" s="28"/>
      <c r="H16" s="28"/>
      <c r="I16" s="43"/>
      <c r="J16" s="108" t="s">
        <v>4415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4416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4417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8" t="s">
        <v>2457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</row>
    <row r="22" spans="1:24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</row>
    <row r="23" spans="1:24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</row>
    <row r="24" spans="1:24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</row>
    <row r="25" spans="1:24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12" t="s">
        <v>3617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</row>
    <row r="27" spans="1:24" ht="36" x14ac:dyDescent="0.2">
      <c r="A27" s="54">
        <v>1</v>
      </c>
      <c r="B27" s="58" t="s">
        <v>3780</v>
      </c>
      <c r="C27" s="59" t="s">
        <v>3781</v>
      </c>
      <c r="D27" s="60" t="s">
        <v>131</v>
      </c>
      <c r="E27" s="64">
        <v>1</v>
      </c>
      <c r="F27" s="62">
        <v>11.6</v>
      </c>
      <c r="G27" s="62">
        <v>10.78</v>
      </c>
      <c r="H27" s="63"/>
      <c r="I27" s="63"/>
      <c r="J27" s="63">
        <v>12</v>
      </c>
      <c r="K27" s="63">
        <v>11</v>
      </c>
      <c r="L27" s="63"/>
      <c r="M27" s="63"/>
      <c r="N27" s="63">
        <v>1</v>
      </c>
      <c r="O27" s="63">
        <v>1</v>
      </c>
      <c r="P27" s="63"/>
      <c r="Q27" s="63"/>
      <c r="R27" s="31"/>
      <c r="S27" s="31"/>
      <c r="T27" s="31"/>
      <c r="U27" s="31"/>
      <c r="V27" s="31"/>
      <c r="W27" s="31"/>
      <c r="X27" s="31"/>
    </row>
    <row r="28" spans="1:24" ht="204" x14ac:dyDescent="0.2">
      <c r="A28" s="54">
        <v>2</v>
      </c>
      <c r="B28" s="58" t="s">
        <v>3358</v>
      </c>
      <c r="C28" s="59" t="s">
        <v>3359</v>
      </c>
      <c r="D28" s="60" t="s">
        <v>138</v>
      </c>
      <c r="E28" s="61" t="s">
        <v>2206</v>
      </c>
      <c r="F28" s="62">
        <v>245.9</v>
      </c>
      <c r="G28" s="62">
        <v>196.19</v>
      </c>
      <c r="H28" s="62">
        <v>4.3099999999999996</v>
      </c>
      <c r="I28" s="62">
        <v>0.33</v>
      </c>
      <c r="J28" s="63">
        <v>74</v>
      </c>
      <c r="K28" s="63">
        <v>59</v>
      </c>
      <c r="L28" s="63">
        <v>1</v>
      </c>
      <c r="M28" s="63"/>
      <c r="N28" s="63">
        <v>16.5</v>
      </c>
      <c r="O28" s="63">
        <v>4.95</v>
      </c>
      <c r="P28" s="63">
        <v>0.02</v>
      </c>
      <c r="Q28" s="63">
        <v>0.01</v>
      </c>
      <c r="R28" s="31"/>
      <c r="S28" s="31"/>
      <c r="T28" s="31"/>
      <c r="U28" s="31"/>
      <c r="V28" s="31"/>
      <c r="W28" s="31"/>
      <c r="X28" s="31"/>
    </row>
    <row r="29" spans="1:24" x14ac:dyDescent="0.2">
      <c r="A29" s="114" t="s">
        <v>90</v>
      </c>
      <c r="B29" s="113"/>
      <c r="C29" s="113"/>
      <c r="D29" s="113"/>
      <c r="E29" s="113"/>
      <c r="F29" s="113"/>
      <c r="G29" s="113"/>
      <c r="H29" s="113"/>
      <c r="I29" s="113"/>
      <c r="J29" s="62">
        <v>86</v>
      </c>
      <c r="K29" s="62">
        <v>70</v>
      </c>
      <c r="L29" s="62">
        <v>1</v>
      </c>
      <c r="M29" s="63"/>
      <c r="N29" s="63"/>
      <c r="O29" s="62">
        <v>5.95</v>
      </c>
      <c r="P29" s="63"/>
      <c r="Q29" s="62">
        <v>0.01</v>
      </c>
      <c r="R29" s="31"/>
      <c r="S29" s="31"/>
      <c r="T29" s="31"/>
      <c r="U29" s="31"/>
      <c r="V29" s="31"/>
      <c r="W29" s="31"/>
      <c r="X29" s="31"/>
    </row>
    <row r="30" spans="1:24" x14ac:dyDescent="0.2">
      <c r="A30" s="114" t="s">
        <v>91</v>
      </c>
      <c r="B30" s="113"/>
      <c r="C30" s="113"/>
      <c r="D30" s="113"/>
      <c r="E30" s="113"/>
      <c r="F30" s="113"/>
      <c r="G30" s="113"/>
      <c r="H30" s="113"/>
      <c r="I30" s="113"/>
      <c r="J30" s="62">
        <v>66</v>
      </c>
      <c r="K30" s="63"/>
      <c r="L30" s="63"/>
      <c r="M30" s="63"/>
      <c r="N30" s="63"/>
      <c r="O30" s="63"/>
      <c r="P30" s="63"/>
      <c r="Q30" s="63"/>
      <c r="R30" s="31"/>
      <c r="S30" s="31"/>
      <c r="T30" s="31"/>
      <c r="U30" s="31"/>
      <c r="V30" s="31"/>
      <c r="W30" s="31"/>
      <c r="X30" s="31"/>
    </row>
    <row r="31" spans="1:24" x14ac:dyDescent="0.2">
      <c r="A31" s="114" t="s">
        <v>92</v>
      </c>
      <c r="B31" s="113"/>
      <c r="C31" s="113"/>
      <c r="D31" s="113"/>
      <c r="E31" s="113"/>
      <c r="F31" s="113"/>
      <c r="G31" s="113"/>
      <c r="H31" s="113"/>
      <c r="I31" s="113"/>
      <c r="J31" s="63"/>
      <c r="K31" s="63"/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</row>
    <row r="32" spans="1:24" x14ac:dyDescent="0.2">
      <c r="A32" s="114" t="s">
        <v>4418</v>
      </c>
      <c r="B32" s="113"/>
      <c r="C32" s="113"/>
      <c r="D32" s="113"/>
      <c r="E32" s="113"/>
      <c r="F32" s="113"/>
      <c r="G32" s="113"/>
      <c r="H32" s="113"/>
      <c r="I32" s="113"/>
      <c r="J32" s="62">
        <v>10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</row>
    <row r="33" spans="1:24" x14ac:dyDescent="0.2">
      <c r="A33" s="114" t="s">
        <v>4419</v>
      </c>
      <c r="B33" s="113"/>
      <c r="C33" s="113"/>
      <c r="D33" s="113"/>
      <c r="E33" s="113"/>
      <c r="F33" s="113"/>
      <c r="G33" s="113"/>
      <c r="H33" s="113"/>
      <c r="I33" s="113"/>
      <c r="J33" s="62">
        <v>56</v>
      </c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  <c r="X33" s="31"/>
    </row>
    <row r="34" spans="1:24" x14ac:dyDescent="0.2">
      <c r="A34" s="114" t="s">
        <v>95</v>
      </c>
      <c r="B34" s="113"/>
      <c r="C34" s="113"/>
      <c r="D34" s="113"/>
      <c r="E34" s="113"/>
      <c r="F34" s="113"/>
      <c r="G34" s="113"/>
      <c r="H34" s="113"/>
      <c r="I34" s="113"/>
      <c r="J34" s="62">
        <v>45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</row>
    <row r="35" spans="1:24" x14ac:dyDescent="0.2">
      <c r="A35" s="114" t="s">
        <v>92</v>
      </c>
      <c r="B35" s="113"/>
      <c r="C35" s="113"/>
      <c r="D35" s="113"/>
      <c r="E35" s="113"/>
      <c r="F35" s="113"/>
      <c r="G35" s="113"/>
      <c r="H35" s="113"/>
      <c r="I35" s="113"/>
      <c r="J35" s="63"/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</row>
    <row r="36" spans="1:24" x14ac:dyDescent="0.2">
      <c r="A36" s="114" t="s">
        <v>4420</v>
      </c>
      <c r="B36" s="113"/>
      <c r="C36" s="113"/>
      <c r="D36" s="113"/>
      <c r="E36" s="113"/>
      <c r="F36" s="113"/>
      <c r="G36" s="113"/>
      <c r="H36" s="113"/>
      <c r="I36" s="113"/>
      <c r="J36" s="62">
        <v>45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</row>
    <row r="37" spans="1:24" x14ac:dyDescent="0.2">
      <c r="A37" s="115" t="s">
        <v>3644</v>
      </c>
      <c r="B37" s="113"/>
      <c r="C37" s="113"/>
      <c r="D37" s="113"/>
      <c r="E37" s="113"/>
      <c r="F37" s="113"/>
      <c r="G37" s="113"/>
      <c r="H37" s="113"/>
      <c r="I37" s="113"/>
      <c r="J37" s="65">
        <v>197</v>
      </c>
      <c r="K37" s="63"/>
      <c r="L37" s="63"/>
      <c r="M37" s="63"/>
      <c r="N37" s="63"/>
      <c r="O37" s="65">
        <v>5.95</v>
      </c>
      <c r="P37" s="63"/>
      <c r="Q37" s="65">
        <v>0.01</v>
      </c>
      <c r="R37" s="31"/>
      <c r="S37" s="31"/>
      <c r="T37" s="31"/>
      <c r="U37" s="31"/>
      <c r="V37" s="31"/>
      <c r="W37" s="31"/>
      <c r="X37" s="31"/>
    </row>
    <row r="38" spans="1:24" x14ac:dyDescent="0.2">
      <c r="A38" s="112" t="s">
        <v>3645</v>
      </c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31"/>
      <c r="S38" s="31"/>
      <c r="T38" s="31"/>
      <c r="U38" s="31"/>
      <c r="V38" s="31"/>
      <c r="W38" s="31"/>
      <c r="X38" s="31"/>
    </row>
    <row r="39" spans="1:24" ht="36" x14ac:dyDescent="0.2">
      <c r="A39" s="54">
        <v>3</v>
      </c>
      <c r="B39" s="58" t="s">
        <v>3800</v>
      </c>
      <c r="C39" s="59" t="s">
        <v>3801</v>
      </c>
      <c r="D39" s="60" t="s">
        <v>658</v>
      </c>
      <c r="E39" s="61" t="s">
        <v>763</v>
      </c>
      <c r="F39" s="62">
        <v>1368</v>
      </c>
      <c r="G39" s="63"/>
      <c r="H39" s="63"/>
      <c r="I39" s="63"/>
      <c r="J39" s="63">
        <v>14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</row>
    <row r="40" spans="1:24" ht="60" x14ac:dyDescent="0.2">
      <c r="A40" s="54">
        <v>4</v>
      </c>
      <c r="B40" s="58" t="s">
        <v>3807</v>
      </c>
      <c r="C40" s="59" t="s">
        <v>3808</v>
      </c>
      <c r="D40" s="60" t="s">
        <v>495</v>
      </c>
      <c r="E40" s="61" t="s">
        <v>2941</v>
      </c>
      <c r="F40" s="62">
        <v>65.099999999999994</v>
      </c>
      <c r="G40" s="63"/>
      <c r="H40" s="63"/>
      <c r="I40" s="63"/>
      <c r="J40" s="63">
        <v>7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</row>
    <row r="41" spans="1:24" ht="57.75" x14ac:dyDescent="0.2">
      <c r="A41" s="54">
        <v>5</v>
      </c>
      <c r="B41" s="58" t="s">
        <v>3817</v>
      </c>
      <c r="C41" s="59" t="s">
        <v>3818</v>
      </c>
      <c r="D41" s="60" t="s">
        <v>174</v>
      </c>
      <c r="E41" s="64">
        <v>30</v>
      </c>
      <c r="F41" s="62" t="s">
        <v>3819</v>
      </c>
      <c r="G41" s="63"/>
      <c r="H41" s="63"/>
      <c r="I41" s="63"/>
      <c r="J41" s="63">
        <v>12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x14ac:dyDescent="0.2">
      <c r="A42" s="114" t="s">
        <v>90</v>
      </c>
      <c r="B42" s="113"/>
      <c r="C42" s="113"/>
      <c r="D42" s="113"/>
      <c r="E42" s="113"/>
      <c r="F42" s="113"/>
      <c r="G42" s="113"/>
      <c r="H42" s="113"/>
      <c r="I42" s="113"/>
      <c r="J42" s="62">
        <v>33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x14ac:dyDescent="0.2">
      <c r="A43" s="115" t="s">
        <v>3656</v>
      </c>
      <c r="B43" s="113"/>
      <c r="C43" s="113"/>
      <c r="D43" s="113"/>
      <c r="E43" s="113"/>
      <c r="F43" s="113"/>
      <c r="G43" s="113"/>
      <c r="H43" s="113"/>
      <c r="I43" s="113"/>
      <c r="J43" s="65">
        <v>33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</row>
    <row r="44" spans="1:24" x14ac:dyDescent="0.2">
      <c r="A44" s="110" t="s">
        <v>99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31"/>
      <c r="S44" s="31"/>
      <c r="T44" s="31"/>
      <c r="U44" s="31"/>
      <c r="V44" s="31"/>
      <c r="W44" s="31"/>
      <c r="X44" s="31"/>
    </row>
    <row r="45" spans="1:24" x14ac:dyDescent="0.2">
      <c r="A45" s="114" t="s">
        <v>100</v>
      </c>
      <c r="B45" s="113"/>
      <c r="C45" s="113"/>
      <c r="D45" s="113"/>
      <c r="E45" s="113"/>
      <c r="F45" s="113"/>
      <c r="G45" s="113"/>
      <c r="H45" s="113"/>
      <c r="I45" s="113"/>
      <c r="J45" s="62">
        <v>119</v>
      </c>
      <c r="K45" s="62">
        <v>70</v>
      </c>
      <c r="L45" s="62">
        <v>1</v>
      </c>
      <c r="M45" s="63"/>
      <c r="N45" s="63"/>
      <c r="O45" s="62">
        <v>5.95</v>
      </c>
      <c r="P45" s="63"/>
      <c r="Q45" s="62">
        <v>0.01</v>
      </c>
      <c r="R45" s="31"/>
      <c r="S45" s="31"/>
      <c r="T45" s="31"/>
      <c r="U45" s="31"/>
      <c r="V45" s="31"/>
      <c r="W45" s="31"/>
      <c r="X45" s="31"/>
    </row>
    <row r="46" spans="1:24" x14ac:dyDescent="0.2">
      <c r="A46" s="114" t="s">
        <v>91</v>
      </c>
      <c r="B46" s="113"/>
      <c r="C46" s="113"/>
      <c r="D46" s="113"/>
      <c r="E46" s="113"/>
      <c r="F46" s="113"/>
      <c r="G46" s="113"/>
      <c r="H46" s="113"/>
      <c r="I46" s="113"/>
      <c r="J46" s="62">
        <v>66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</row>
    <row r="47" spans="1:24" x14ac:dyDescent="0.2">
      <c r="A47" s="114" t="s">
        <v>92</v>
      </c>
      <c r="B47" s="113"/>
      <c r="C47" s="113"/>
      <c r="D47" s="113"/>
      <c r="E47" s="113"/>
      <c r="F47" s="113"/>
      <c r="G47" s="113"/>
      <c r="H47" s="113"/>
      <c r="I47" s="113"/>
      <c r="J47" s="63"/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x14ac:dyDescent="0.2">
      <c r="A48" s="114" t="s">
        <v>4418</v>
      </c>
      <c r="B48" s="113"/>
      <c r="C48" s="113"/>
      <c r="D48" s="113"/>
      <c r="E48" s="113"/>
      <c r="F48" s="113"/>
      <c r="G48" s="113"/>
      <c r="H48" s="113"/>
      <c r="I48" s="113"/>
      <c r="J48" s="62">
        <v>10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x14ac:dyDescent="0.2">
      <c r="A49" s="114" t="s">
        <v>4419</v>
      </c>
      <c r="B49" s="113"/>
      <c r="C49" s="113"/>
      <c r="D49" s="113"/>
      <c r="E49" s="113"/>
      <c r="F49" s="113"/>
      <c r="G49" s="113"/>
      <c r="H49" s="113"/>
      <c r="I49" s="113"/>
      <c r="J49" s="62">
        <v>56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</row>
    <row r="50" spans="1:24" x14ac:dyDescent="0.2">
      <c r="A50" s="114" t="s">
        <v>95</v>
      </c>
      <c r="B50" s="113"/>
      <c r="C50" s="113"/>
      <c r="D50" s="113"/>
      <c r="E50" s="113"/>
      <c r="F50" s="113"/>
      <c r="G50" s="113"/>
      <c r="H50" s="113"/>
      <c r="I50" s="113"/>
      <c r="J50" s="62">
        <v>45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x14ac:dyDescent="0.2">
      <c r="A51" s="114" t="s">
        <v>92</v>
      </c>
      <c r="B51" s="113"/>
      <c r="C51" s="113"/>
      <c r="D51" s="113"/>
      <c r="E51" s="113"/>
      <c r="F51" s="113"/>
      <c r="G51" s="113"/>
      <c r="H51" s="113"/>
      <c r="I51" s="113"/>
      <c r="J51" s="63"/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x14ac:dyDescent="0.2">
      <c r="A52" s="114" t="s">
        <v>4420</v>
      </c>
      <c r="B52" s="113"/>
      <c r="C52" s="113"/>
      <c r="D52" s="113"/>
      <c r="E52" s="113"/>
      <c r="F52" s="113"/>
      <c r="G52" s="113"/>
      <c r="H52" s="113"/>
      <c r="I52" s="113"/>
      <c r="J52" s="62">
        <v>45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</row>
    <row r="53" spans="1:24" x14ac:dyDescent="0.2">
      <c r="A53" s="115" t="s">
        <v>843</v>
      </c>
      <c r="B53" s="113"/>
      <c r="C53" s="113"/>
      <c r="D53" s="113"/>
      <c r="E53" s="113"/>
      <c r="F53" s="113"/>
      <c r="G53" s="113"/>
      <c r="H53" s="113"/>
      <c r="I53" s="113"/>
      <c r="J53" s="63"/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</row>
    <row r="54" spans="1:24" x14ac:dyDescent="0.2">
      <c r="A54" s="114" t="s">
        <v>3770</v>
      </c>
      <c r="B54" s="113"/>
      <c r="C54" s="113"/>
      <c r="D54" s="113"/>
      <c r="E54" s="113"/>
      <c r="F54" s="113"/>
      <c r="G54" s="113"/>
      <c r="H54" s="113"/>
      <c r="I54" s="113"/>
      <c r="J54" s="62">
        <v>197</v>
      </c>
      <c r="K54" s="63"/>
      <c r="L54" s="63"/>
      <c r="M54" s="63"/>
      <c r="N54" s="63"/>
      <c r="O54" s="62">
        <v>5.95</v>
      </c>
      <c r="P54" s="63"/>
      <c r="Q54" s="62">
        <v>0.01</v>
      </c>
      <c r="R54" s="31"/>
      <c r="S54" s="31"/>
      <c r="T54" s="31"/>
      <c r="U54" s="31"/>
      <c r="V54" s="31"/>
      <c r="W54" s="31"/>
      <c r="X54" s="31"/>
    </row>
    <row r="55" spans="1:24" x14ac:dyDescent="0.2">
      <c r="A55" s="114" t="s">
        <v>3771</v>
      </c>
      <c r="B55" s="113"/>
      <c r="C55" s="113"/>
      <c r="D55" s="113"/>
      <c r="E55" s="113"/>
      <c r="F55" s="113"/>
      <c r="G55" s="113"/>
      <c r="H55" s="113"/>
      <c r="I55" s="113"/>
      <c r="J55" s="62">
        <v>33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</row>
    <row r="56" spans="1:24" x14ac:dyDescent="0.2">
      <c r="A56" s="114" t="s">
        <v>848</v>
      </c>
      <c r="B56" s="113"/>
      <c r="C56" s="113"/>
      <c r="D56" s="113"/>
      <c r="E56" s="113"/>
      <c r="F56" s="113"/>
      <c r="G56" s="113"/>
      <c r="H56" s="113"/>
      <c r="I56" s="113"/>
      <c r="J56" s="62">
        <v>230</v>
      </c>
      <c r="K56" s="63"/>
      <c r="L56" s="63"/>
      <c r="M56" s="63"/>
      <c r="N56" s="63"/>
      <c r="O56" s="62">
        <v>5.95</v>
      </c>
      <c r="P56" s="63"/>
      <c r="Q56" s="62">
        <v>0.01</v>
      </c>
      <c r="R56" s="31"/>
      <c r="S56" s="31"/>
      <c r="T56" s="31"/>
      <c r="U56" s="31"/>
      <c r="V56" s="31"/>
      <c r="W56" s="31"/>
      <c r="X56" s="31"/>
    </row>
    <row r="57" spans="1:24" x14ac:dyDescent="0.2">
      <c r="A57" s="114" t="s">
        <v>849</v>
      </c>
      <c r="B57" s="113"/>
      <c r="C57" s="113"/>
      <c r="D57" s="113"/>
      <c r="E57" s="113"/>
      <c r="F57" s="113"/>
      <c r="G57" s="113"/>
      <c r="H57" s="113"/>
      <c r="I57" s="113"/>
      <c r="J57" s="63"/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</row>
    <row r="58" spans="1:24" x14ac:dyDescent="0.2">
      <c r="A58" s="114" t="s">
        <v>850</v>
      </c>
      <c r="B58" s="113"/>
      <c r="C58" s="113"/>
      <c r="D58" s="113"/>
      <c r="E58" s="113"/>
      <c r="F58" s="113"/>
      <c r="G58" s="113"/>
      <c r="H58" s="113"/>
      <c r="I58" s="113"/>
      <c r="J58" s="62">
        <v>48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</row>
    <row r="59" spans="1:24" x14ac:dyDescent="0.2">
      <c r="A59" s="114" t="s">
        <v>851</v>
      </c>
      <c r="B59" s="113"/>
      <c r="C59" s="113"/>
      <c r="D59" s="113"/>
      <c r="E59" s="113"/>
      <c r="F59" s="113"/>
      <c r="G59" s="113"/>
      <c r="H59" s="113"/>
      <c r="I59" s="113"/>
      <c r="J59" s="62">
        <v>1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</row>
    <row r="60" spans="1:24" x14ac:dyDescent="0.2">
      <c r="A60" s="114" t="s">
        <v>852</v>
      </c>
      <c r="B60" s="113"/>
      <c r="C60" s="113"/>
      <c r="D60" s="113"/>
      <c r="E60" s="113"/>
      <c r="F60" s="113"/>
      <c r="G60" s="113"/>
      <c r="H60" s="113"/>
      <c r="I60" s="113"/>
      <c r="J60" s="62">
        <v>70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</row>
    <row r="61" spans="1:24" x14ac:dyDescent="0.2">
      <c r="A61" s="114" t="s">
        <v>853</v>
      </c>
      <c r="B61" s="113"/>
      <c r="C61" s="113"/>
      <c r="D61" s="113"/>
      <c r="E61" s="113"/>
      <c r="F61" s="113"/>
      <c r="G61" s="113"/>
      <c r="H61" s="113"/>
      <c r="I61" s="113"/>
      <c r="J61" s="62">
        <v>66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</row>
    <row r="62" spans="1:24" x14ac:dyDescent="0.2">
      <c r="A62" s="114" t="s">
        <v>854</v>
      </c>
      <c r="B62" s="113"/>
      <c r="C62" s="113"/>
      <c r="D62" s="113"/>
      <c r="E62" s="113"/>
      <c r="F62" s="113"/>
      <c r="G62" s="113"/>
      <c r="H62" s="113"/>
      <c r="I62" s="113"/>
      <c r="J62" s="62">
        <v>45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</row>
    <row r="63" spans="1:24" x14ac:dyDescent="0.2">
      <c r="A63" s="115" t="s">
        <v>855</v>
      </c>
      <c r="B63" s="113"/>
      <c r="C63" s="113"/>
      <c r="D63" s="113"/>
      <c r="E63" s="113"/>
      <c r="F63" s="113"/>
      <c r="G63" s="113"/>
      <c r="H63" s="113"/>
      <c r="I63" s="113"/>
      <c r="J63" s="65">
        <v>230</v>
      </c>
      <c r="K63" s="63"/>
      <c r="L63" s="63"/>
      <c r="M63" s="63"/>
      <c r="N63" s="63"/>
      <c r="O63" s="65">
        <v>5.95</v>
      </c>
      <c r="P63" s="63"/>
      <c r="Q63" s="65">
        <v>0.01</v>
      </c>
      <c r="R63" s="31"/>
      <c r="S63" s="31"/>
      <c r="T63" s="31"/>
      <c r="U63" s="31"/>
      <c r="V63" s="31"/>
      <c r="W63" s="31"/>
      <c r="X63" s="31"/>
    </row>
    <row r="64" spans="1:24" x14ac:dyDescent="0.2">
      <c r="A64" s="49"/>
      <c r="B64" s="24"/>
      <c r="C64" s="50"/>
      <c r="D64" s="51"/>
      <c r="E64" s="52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31"/>
      <c r="S64" s="31"/>
      <c r="T64" s="31"/>
      <c r="U64" s="31"/>
      <c r="V64" s="31"/>
      <c r="W64" s="31"/>
      <c r="X64" s="31"/>
    </row>
    <row r="65" spans="1:24" x14ac:dyDescent="0.2">
      <c r="A65" s="49"/>
      <c r="B65" s="24"/>
      <c r="C65" s="50"/>
      <c r="D65" s="51"/>
      <c r="E65" s="52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31"/>
      <c r="S65" s="31"/>
      <c r="T65" s="31"/>
      <c r="U65" s="31"/>
      <c r="V65" s="31"/>
      <c r="W65" s="31"/>
      <c r="X65" s="31"/>
    </row>
    <row r="66" spans="1:24" x14ac:dyDescent="0.2">
      <c r="A66" s="129" t="s">
        <v>222</v>
      </c>
      <c r="B66" s="130"/>
      <c r="C66" s="130"/>
      <c r="D66" s="51"/>
      <c r="E66" s="52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31"/>
      <c r="S66" s="31"/>
      <c r="T66" s="31"/>
      <c r="U66" s="31"/>
      <c r="V66" s="31"/>
      <c r="W66" s="31"/>
      <c r="X66" s="31"/>
    </row>
    <row r="67" spans="1:24" x14ac:dyDescent="0.2">
      <c r="A67" s="49"/>
      <c r="B67" s="24"/>
      <c r="C67" s="50"/>
      <c r="D67" s="51"/>
      <c r="E67" s="52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31"/>
      <c r="S67" s="31"/>
      <c r="T67" s="31"/>
      <c r="U67" s="31"/>
      <c r="V67" s="31"/>
      <c r="W67" s="31"/>
      <c r="X67" s="31"/>
    </row>
    <row r="68" spans="1:24" ht="24" x14ac:dyDescent="0.2">
      <c r="A68" s="131" t="s">
        <v>223</v>
      </c>
      <c r="B68" s="132"/>
      <c r="C68" s="132"/>
      <c r="D68" s="68" t="s">
        <v>224</v>
      </c>
      <c r="E68" s="69" t="s">
        <v>225</v>
      </c>
      <c r="F68" s="70" t="s">
        <v>226</v>
      </c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31"/>
      <c r="S68" s="31"/>
      <c r="T68" s="31"/>
      <c r="U68" s="31"/>
      <c r="V68" s="31"/>
      <c r="W68" s="31"/>
      <c r="X68" s="31"/>
    </row>
    <row r="69" spans="1:24" x14ac:dyDescent="0.2">
      <c r="A69" s="143"/>
      <c r="B69" s="113"/>
      <c r="C69" s="113"/>
      <c r="D69" s="59" t="s">
        <v>856</v>
      </c>
      <c r="E69" s="64"/>
      <c r="F69" s="62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31"/>
      <c r="S69" s="31"/>
      <c r="T69" s="31"/>
      <c r="U69" s="31"/>
      <c r="V69" s="31"/>
      <c r="W69" s="31"/>
      <c r="X69" s="31"/>
    </row>
    <row r="70" spans="1:24" x14ac:dyDescent="0.2">
      <c r="A70" s="114" t="s">
        <v>2557</v>
      </c>
      <c r="B70" s="128"/>
      <c r="C70" s="128"/>
      <c r="D70" s="59" t="s">
        <v>228</v>
      </c>
      <c r="E70" s="71" t="s">
        <v>2558</v>
      </c>
      <c r="F70" s="62">
        <v>8.1538000000000004</v>
      </c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31"/>
      <c r="S70" s="31"/>
      <c r="T70" s="31"/>
      <c r="U70" s="31"/>
      <c r="V70" s="31"/>
      <c r="W70" s="31"/>
      <c r="X70" s="31"/>
    </row>
    <row r="71" spans="1:24" x14ac:dyDescent="0.2">
      <c r="A71" s="49"/>
      <c r="B71" s="24"/>
      <c r="C71" s="50"/>
      <c r="D71" s="51"/>
      <c r="E71" s="52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31"/>
      <c r="S71" s="31"/>
      <c r="T71" s="31"/>
      <c r="U71" s="31"/>
      <c r="V71" s="31"/>
      <c r="W71" s="31"/>
      <c r="X71" s="31"/>
    </row>
    <row r="72" spans="1:24" x14ac:dyDescent="0.2">
      <c r="A72" s="49"/>
      <c r="B72" s="24"/>
      <c r="C72" s="50"/>
      <c r="D72" s="51"/>
      <c r="E72" s="52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31"/>
      <c r="S72" s="31"/>
      <c r="T72" s="31"/>
      <c r="U72" s="31"/>
      <c r="V72" s="31"/>
      <c r="W72" s="31"/>
      <c r="X72" s="31"/>
    </row>
    <row r="73" spans="1:24" x14ac:dyDescent="0.2">
      <c r="A73" s="49"/>
      <c r="B73" s="24"/>
      <c r="C73" s="50"/>
      <c r="D73" s="51"/>
      <c r="E73" s="52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31"/>
      <c r="S73" s="31"/>
      <c r="T73" s="31"/>
      <c r="U73" s="31"/>
      <c r="V73" s="31"/>
      <c r="W73" s="31"/>
      <c r="X73" s="31"/>
    </row>
    <row r="74" spans="1:24" x14ac:dyDescent="0.2">
      <c r="A74" s="118" t="s">
        <v>2565</v>
      </c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31"/>
      <c r="S74" s="31"/>
      <c r="T74" s="31"/>
      <c r="U74" s="31"/>
      <c r="V74" s="31"/>
      <c r="W74" s="31"/>
      <c r="X74" s="31"/>
    </row>
    <row r="75" spans="1:24" x14ac:dyDescent="0.2">
      <c r="A75" s="116" t="s">
        <v>41</v>
      </c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31"/>
      <c r="S75" s="31"/>
      <c r="T75" s="31"/>
      <c r="U75" s="31"/>
      <c r="V75" s="31"/>
      <c r="W75" s="31"/>
      <c r="X75" s="31"/>
    </row>
    <row r="76" spans="1:24" x14ac:dyDescent="0.2">
      <c r="A76" s="49"/>
      <c r="B76" s="24"/>
      <c r="C76" s="50"/>
      <c r="D76" s="51"/>
      <c r="E76" s="52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31"/>
      <c r="S76" s="31"/>
      <c r="T76" s="31"/>
      <c r="U76" s="31"/>
      <c r="V76" s="31"/>
      <c r="W76" s="31"/>
      <c r="X76" s="31"/>
    </row>
    <row r="77" spans="1:24" x14ac:dyDescent="0.2">
      <c r="A77" s="49"/>
      <c r="B77" s="24"/>
      <c r="C77" s="50"/>
      <c r="D77" s="51"/>
      <c r="E77" s="52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31"/>
      <c r="S77" s="31"/>
      <c r="T77" s="31"/>
      <c r="U77" s="31"/>
      <c r="V77" s="31"/>
      <c r="W77" s="31"/>
      <c r="X77" s="31"/>
    </row>
    <row r="78" spans="1:24" x14ac:dyDescent="0.2">
      <c r="A78" s="49"/>
      <c r="B78" s="24"/>
      <c r="C78" s="50"/>
      <c r="D78" s="51"/>
      <c r="E78" s="5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31"/>
      <c r="S78" s="31"/>
      <c r="T78" s="31"/>
      <c r="U78" s="31"/>
      <c r="V78" s="31"/>
      <c r="W78" s="31"/>
      <c r="X78" s="31"/>
    </row>
    <row r="79" spans="1:24" x14ac:dyDescent="0.2">
      <c r="A79" s="49"/>
      <c r="B79" s="24"/>
      <c r="C79" s="50"/>
      <c r="D79" s="51"/>
      <c r="E79" s="5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31"/>
      <c r="S79" s="31"/>
      <c r="T79" s="31"/>
      <c r="U79" s="31"/>
      <c r="V79" s="31"/>
      <c r="W79" s="31"/>
      <c r="X79" s="31"/>
    </row>
    <row r="80" spans="1:24" x14ac:dyDescent="0.2">
      <c r="A80" s="49"/>
      <c r="B80" s="24"/>
      <c r="C80" s="50"/>
      <c r="D80" s="51"/>
      <c r="E80" s="52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31"/>
      <c r="S80" s="31"/>
      <c r="T80" s="31"/>
      <c r="U80" s="31"/>
      <c r="V80" s="31"/>
      <c r="W80" s="31"/>
      <c r="X80" s="31"/>
    </row>
    <row r="81" spans="1:24" x14ac:dyDescent="0.2">
      <c r="A81" s="49"/>
      <c r="B81" s="24"/>
      <c r="C81" s="50"/>
      <c r="D81" s="51"/>
      <c r="E81" s="52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31"/>
      <c r="S81" s="31"/>
      <c r="T81" s="31"/>
      <c r="U81" s="31"/>
      <c r="V81" s="31"/>
      <c r="W81" s="31"/>
      <c r="X81" s="31"/>
    </row>
    <row r="82" spans="1:24" x14ac:dyDescent="0.2">
      <c r="A82" s="49"/>
      <c r="B82" s="24"/>
      <c r="C82" s="50"/>
      <c r="D82" s="51"/>
      <c r="E82" s="52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31"/>
      <c r="S82" s="31"/>
      <c r="T82" s="31"/>
      <c r="U82" s="31"/>
      <c r="V82" s="31"/>
      <c r="W82" s="31"/>
      <c r="X82" s="31"/>
    </row>
    <row r="83" spans="1:24" x14ac:dyDescent="0.2">
      <c r="A83" s="49"/>
      <c r="B83" s="24"/>
      <c r="C83" s="50"/>
      <c r="D83" s="51"/>
      <c r="E83" s="52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31"/>
      <c r="S83" s="31"/>
      <c r="T83" s="31"/>
      <c r="U83" s="31"/>
      <c r="V83" s="31"/>
      <c r="W83" s="31"/>
      <c r="X83" s="31"/>
    </row>
    <row r="84" spans="1:24" x14ac:dyDescent="0.2">
      <c r="A84" s="49"/>
      <c r="B84" s="24"/>
      <c r="C84" s="50"/>
      <c r="D84" s="51"/>
      <c r="E84" s="52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31"/>
      <c r="S84" s="31"/>
      <c r="T84" s="31"/>
      <c r="U84" s="31"/>
      <c r="V84" s="31"/>
      <c r="W84" s="31"/>
      <c r="X84" s="31"/>
    </row>
    <row r="85" spans="1:24" x14ac:dyDescent="0.2">
      <c r="A85" s="49"/>
      <c r="B85" s="24"/>
      <c r="C85" s="50"/>
      <c r="D85" s="51"/>
      <c r="E85" s="52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31"/>
      <c r="S85" s="31"/>
      <c r="T85" s="31"/>
      <c r="U85" s="31"/>
      <c r="V85" s="31"/>
      <c r="W85" s="31"/>
      <c r="X85" s="31"/>
    </row>
    <row r="86" spans="1:24" x14ac:dyDescent="0.2">
      <c r="A86" s="49"/>
      <c r="B86" s="24"/>
      <c r="C86" s="50"/>
      <c r="D86" s="51"/>
      <c r="E86" s="52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31"/>
      <c r="S86" s="31"/>
      <c r="T86" s="31"/>
      <c r="U86" s="31"/>
      <c r="V86" s="31"/>
      <c r="W86" s="31"/>
      <c r="X86" s="31"/>
    </row>
    <row r="87" spans="1:24" x14ac:dyDescent="0.2">
      <c r="A87" s="49"/>
      <c r="B87" s="24"/>
      <c r="C87" s="5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  <c r="X87" s="31"/>
    </row>
    <row r="88" spans="1:24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  <c r="X88" s="31"/>
    </row>
    <row r="89" spans="1:24" x14ac:dyDescent="0.2">
      <c r="A89" s="49"/>
      <c r="B89" s="24"/>
      <c r="C89" s="50"/>
      <c r="D89" s="51"/>
      <c r="E89" s="52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  <c r="X89" s="31"/>
    </row>
    <row r="90" spans="1:24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  <c r="X90" s="31"/>
    </row>
    <row r="91" spans="1:24" x14ac:dyDescent="0.2">
      <c r="A91" s="49"/>
      <c r="B91" s="24"/>
      <c r="C91" s="50"/>
      <c r="D91" s="51"/>
      <c r="E91" s="52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  <c r="X91" s="31"/>
    </row>
    <row r="92" spans="1:24" x14ac:dyDescent="0.2">
      <c r="A92" s="49"/>
      <c r="B92" s="24"/>
      <c r="C92" s="5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</row>
    <row r="93" spans="1:24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</row>
    <row r="94" spans="1:24" x14ac:dyDescent="0.2">
      <c r="A94" s="49"/>
      <c r="B94" s="24"/>
      <c r="C94" s="5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</row>
    <row r="95" spans="1:24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</row>
    <row r="96" spans="1:24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</row>
    <row r="97" spans="1:24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</row>
    <row r="98" spans="1:24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</row>
    <row r="99" spans="1:24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</row>
    <row r="100" spans="1:24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</row>
    <row r="101" spans="1:24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</row>
    <row r="102" spans="1:24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</row>
    <row r="103" spans="1:24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</row>
    <row r="104" spans="1:24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</row>
    <row r="105" spans="1:24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</row>
    <row r="106" spans="1:24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</row>
    <row r="107" spans="1:24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</row>
    <row r="108" spans="1:24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</row>
    <row r="109" spans="1:24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</row>
    <row r="110" spans="1:24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</row>
    <row r="111" spans="1:24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</row>
    <row r="112" spans="1:24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</row>
    <row r="113" spans="1:24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</row>
    <row r="114" spans="1:24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</row>
    <row r="115" spans="1:24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</row>
    <row r="116" spans="1:24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</row>
    <row r="117" spans="1:24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</row>
    <row r="118" spans="1:24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</row>
    <row r="119" spans="1:24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</row>
    <row r="120" spans="1:24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</row>
    <row r="121" spans="1:24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</row>
    <row r="122" spans="1:24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</row>
    <row r="123" spans="1:24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</row>
    <row r="124" spans="1:24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</row>
    <row r="125" spans="1:24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</row>
    <row r="126" spans="1:24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</row>
    <row r="127" spans="1:24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</row>
    <row r="128" spans="1:24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</row>
    <row r="129" spans="1:24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</row>
    <row r="130" spans="1:24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</row>
    <row r="131" spans="1:24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</row>
    <row r="132" spans="1:24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</row>
    <row r="133" spans="1:24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</row>
    <row r="134" spans="1:24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</row>
    <row r="135" spans="1:24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</row>
    <row r="136" spans="1:24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</row>
    <row r="137" spans="1:24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</row>
    <row r="138" spans="1:24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</row>
    <row r="139" spans="1:24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</row>
    <row r="140" spans="1:24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</row>
    <row r="141" spans="1:24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</row>
    <row r="142" spans="1:24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</row>
    <row r="143" spans="1:24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</row>
    <row r="144" spans="1:24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</row>
    <row r="145" spans="1:24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</row>
    <row r="146" spans="1:24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</row>
    <row r="147" spans="1:24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</row>
    <row r="148" spans="1:24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</row>
    <row r="149" spans="1:24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</row>
    <row r="150" spans="1:24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</row>
    <row r="151" spans="1:24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</row>
    <row r="152" spans="1:24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</row>
    <row r="153" spans="1:24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</row>
    <row r="154" spans="1:24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</row>
    <row r="155" spans="1:24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</row>
    <row r="156" spans="1:24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</row>
    <row r="157" spans="1:24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</row>
    <row r="158" spans="1:24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</row>
    <row r="159" spans="1:24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</row>
    <row r="160" spans="1:24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</row>
    <row r="161" spans="1:24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</row>
    <row r="162" spans="1:24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</row>
    <row r="163" spans="1:24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</row>
    <row r="164" spans="1:24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</row>
    <row r="165" spans="1:24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</row>
    <row r="166" spans="1:24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</row>
    <row r="167" spans="1:24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</row>
    <row r="168" spans="1:24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</row>
    <row r="169" spans="1:24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</row>
    <row r="170" spans="1:24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</row>
    <row r="171" spans="1:24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</row>
    <row r="172" spans="1:24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</row>
    <row r="173" spans="1:24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</row>
    <row r="174" spans="1:24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</row>
    <row r="175" spans="1:24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</row>
    <row r="176" spans="1:24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</row>
    <row r="177" spans="1:24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</row>
    <row r="178" spans="1:24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</row>
    <row r="179" spans="1:24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</row>
    <row r="180" spans="1:24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</row>
    <row r="181" spans="1:24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</row>
    <row r="182" spans="1:24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</row>
    <row r="183" spans="1:24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</row>
    <row r="184" spans="1:24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</row>
    <row r="185" spans="1:24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</row>
    <row r="186" spans="1:24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</row>
    <row r="187" spans="1:24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</row>
    <row r="188" spans="1:24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</row>
    <row r="189" spans="1:24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</row>
    <row r="190" spans="1:24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</row>
    <row r="191" spans="1:24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</row>
    <row r="192" spans="1:24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</row>
    <row r="193" spans="1:24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</row>
    <row r="194" spans="1:24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</row>
    <row r="195" spans="1:24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</row>
    <row r="196" spans="1:24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</row>
    <row r="197" spans="1:24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</row>
    <row r="198" spans="1:24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</row>
    <row r="199" spans="1:24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</row>
    <row r="200" spans="1:24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</row>
    <row r="201" spans="1:24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</row>
    <row r="202" spans="1:24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</row>
    <row r="203" spans="1:24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</row>
    <row r="204" spans="1:24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</row>
    <row r="205" spans="1:24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</row>
    <row r="206" spans="1:24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</row>
    <row r="207" spans="1:24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</row>
    <row r="208" spans="1:24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</row>
    <row r="209" spans="1:24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</row>
    <row r="210" spans="1:24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</row>
    <row r="211" spans="1:24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</row>
    <row r="212" spans="1:24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</row>
    <row r="213" spans="1:24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</row>
    <row r="214" spans="1:24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</row>
    <row r="215" spans="1:24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</row>
    <row r="216" spans="1:24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</row>
    <row r="217" spans="1:24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</row>
    <row r="218" spans="1:24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</row>
    <row r="219" spans="1:24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</row>
    <row r="220" spans="1:24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</row>
    <row r="221" spans="1:24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</row>
    <row r="222" spans="1:24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</row>
    <row r="223" spans="1:24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</row>
    <row r="224" spans="1:24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</row>
    <row r="225" spans="1:24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</row>
    <row r="226" spans="1:24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</row>
    <row r="227" spans="1:24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</row>
    <row r="228" spans="1:24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</row>
    <row r="229" spans="1:24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</row>
    <row r="230" spans="1:24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</row>
    <row r="231" spans="1:24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</row>
    <row r="232" spans="1:24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</row>
    <row r="233" spans="1:24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</row>
    <row r="234" spans="1:24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</row>
    <row r="235" spans="1:24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</row>
    <row r="236" spans="1:24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</row>
    <row r="237" spans="1:24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</row>
    <row r="238" spans="1:24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</row>
    <row r="239" spans="1:24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</row>
    <row r="240" spans="1:24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</row>
    <row r="241" spans="1:24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</row>
    <row r="242" spans="1:24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</row>
    <row r="243" spans="1:24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</row>
    <row r="244" spans="1:24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</row>
    <row r="245" spans="1:24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</row>
    <row r="246" spans="1:24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</row>
    <row r="247" spans="1:24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</row>
    <row r="248" spans="1:24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</row>
    <row r="249" spans="1:24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</row>
    <row r="250" spans="1:24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</row>
    <row r="251" spans="1:24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</row>
    <row r="252" spans="1:24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</row>
    <row r="255" spans="1:24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</row>
    <row r="267" spans="1:24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</sheetData>
  <mergeCells count="57">
    <mergeCell ref="A70:C70"/>
    <mergeCell ref="A74:Q74"/>
    <mergeCell ref="A75:Q75"/>
    <mergeCell ref="A61:I61"/>
    <mergeCell ref="A62:I62"/>
    <mergeCell ref="A63:I63"/>
    <mergeCell ref="A66:C66"/>
    <mergeCell ref="A68:C68"/>
    <mergeCell ref="A69:C69"/>
    <mergeCell ref="A60:I60"/>
    <mergeCell ref="A49:I49"/>
    <mergeCell ref="A50:I50"/>
    <mergeCell ref="A51:I51"/>
    <mergeCell ref="A52:I52"/>
    <mergeCell ref="A53:I53"/>
    <mergeCell ref="A54:I54"/>
    <mergeCell ref="A55:I55"/>
    <mergeCell ref="A56:I56"/>
    <mergeCell ref="A57:I57"/>
    <mergeCell ref="A58:I58"/>
    <mergeCell ref="A59:I59"/>
    <mergeCell ref="A48:I48"/>
    <mergeCell ref="A34:I34"/>
    <mergeCell ref="A35:I35"/>
    <mergeCell ref="A36:I36"/>
    <mergeCell ref="A37:I37"/>
    <mergeCell ref="A38:Q38"/>
    <mergeCell ref="A42:I42"/>
    <mergeCell ref="A43:I43"/>
    <mergeCell ref="A44:Q44"/>
    <mergeCell ref="A45:I45"/>
    <mergeCell ref="A46:I46"/>
    <mergeCell ref="A47:I47"/>
    <mergeCell ref="A33:I33"/>
    <mergeCell ref="N22:N24"/>
    <mergeCell ref="O22:O24"/>
    <mergeCell ref="P22:P24"/>
    <mergeCell ref="Q22:Q24"/>
    <mergeCell ref="F23:F24"/>
    <mergeCell ref="G23:I23"/>
    <mergeCell ref="J23:J24"/>
    <mergeCell ref="K23:M23"/>
    <mergeCell ref="A26:Q26"/>
    <mergeCell ref="A29:I29"/>
    <mergeCell ref="A30:I30"/>
    <mergeCell ref="A31:I31"/>
    <mergeCell ref="A32:I32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Y274"/>
  <sheetViews>
    <sheetView workbookViewId="0">
      <selection activeCell="T18" sqref="T18"/>
    </sheetView>
  </sheetViews>
  <sheetFormatPr defaultRowHeight="12.75" x14ac:dyDescent="0.2"/>
  <sheetData>
    <row r="1" spans="1:25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</row>
    <row r="2" spans="1:25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</row>
    <row r="3" spans="1:25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</row>
    <row r="4" spans="1:25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</row>
    <row r="5" spans="1:25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</row>
    <row r="6" spans="1:25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</row>
    <row r="7" spans="1:25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</row>
    <row r="8" spans="1:25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</row>
    <row r="9" spans="1:25" x14ac:dyDescent="0.2">
      <c r="A9" s="35"/>
      <c r="B9" s="32"/>
      <c r="C9" s="25"/>
      <c r="D9" s="26"/>
      <c r="E9" s="31"/>
      <c r="F9" s="28"/>
      <c r="G9" s="28"/>
      <c r="H9" s="40" t="s">
        <v>4518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</row>
    <row r="10" spans="1:25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</row>
    <row r="11" spans="1:25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</row>
    <row r="12" spans="1:25" x14ac:dyDescent="0.2">
      <c r="A12" s="35"/>
      <c r="B12" s="32"/>
      <c r="C12" s="41" t="s">
        <v>50</v>
      </c>
      <c r="D12" s="42" t="s">
        <v>4519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</row>
    <row r="13" spans="1:25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</row>
    <row r="14" spans="1:25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</row>
    <row r="15" spans="1:25" ht="14.25" x14ac:dyDescent="0.2">
      <c r="A15" s="35"/>
      <c r="B15" s="32"/>
      <c r="C15" s="25"/>
      <c r="D15" s="43" t="s">
        <v>3969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</row>
    <row r="16" spans="1:25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4423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</row>
    <row r="17" spans="1:25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4424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</row>
    <row r="18" spans="1:25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4425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</row>
    <row r="19" spans="1:25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4426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</row>
    <row r="20" spans="1:25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4427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</row>
    <row r="21" spans="1:25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4428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  <c r="Y21" s="31"/>
    </row>
    <row r="22" spans="1:25" x14ac:dyDescent="0.2">
      <c r="A22" s="35"/>
      <c r="B22" s="32"/>
      <c r="C22" s="25"/>
      <c r="D22" s="48" t="s">
        <v>2457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  <c r="Y22" s="31"/>
    </row>
    <row r="23" spans="1:25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  <c r="W23" s="31"/>
      <c r="X23" s="31"/>
      <c r="Y23" s="31"/>
    </row>
    <row r="24" spans="1:25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  <c r="W24" s="31"/>
      <c r="X24" s="31"/>
      <c r="Y24" s="31"/>
    </row>
    <row r="25" spans="1:25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  <c r="W25" s="31"/>
      <c r="X25" s="31"/>
      <c r="Y25" s="31"/>
    </row>
    <row r="26" spans="1:25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  <c r="Y26" s="31"/>
    </row>
    <row r="27" spans="1:25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  <c r="W27" s="31"/>
      <c r="X27" s="31"/>
      <c r="Y27" s="31"/>
    </row>
    <row r="28" spans="1:25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  <c r="X28" s="31"/>
      <c r="Y28" s="31"/>
    </row>
    <row r="29" spans="1:25" x14ac:dyDescent="0.2">
      <c r="A29" s="112" t="s">
        <v>3617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  <c r="Y29" s="31"/>
    </row>
    <row r="30" spans="1:25" x14ac:dyDescent="0.2">
      <c r="A30" s="114" t="s">
        <v>4429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31"/>
      <c r="S30" s="31"/>
      <c r="T30" s="31"/>
      <c r="U30" s="31"/>
      <c r="V30" s="31"/>
      <c r="W30" s="31"/>
      <c r="X30" s="31"/>
      <c r="Y30" s="31"/>
    </row>
    <row r="31" spans="1:25" ht="156" x14ac:dyDescent="0.2">
      <c r="A31" s="54">
        <v>1</v>
      </c>
      <c r="B31" s="58" t="s">
        <v>3979</v>
      </c>
      <c r="C31" s="59" t="s">
        <v>3994</v>
      </c>
      <c r="D31" s="60" t="s">
        <v>131</v>
      </c>
      <c r="E31" s="64">
        <v>5</v>
      </c>
      <c r="F31" s="62">
        <v>102.47</v>
      </c>
      <c r="G31" s="62">
        <v>91.58</v>
      </c>
      <c r="H31" s="62">
        <v>0.6</v>
      </c>
      <c r="I31" s="63"/>
      <c r="J31" s="63">
        <v>512</v>
      </c>
      <c r="K31" s="63">
        <v>458</v>
      </c>
      <c r="L31" s="63">
        <v>3</v>
      </c>
      <c r="M31" s="63"/>
      <c r="N31" s="63">
        <v>7.2</v>
      </c>
      <c r="O31" s="63">
        <v>36</v>
      </c>
      <c r="P31" s="63"/>
      <c r="Q31" s="63"/>
      <c r="R31" s="31"/>
      <c r="S31" s="31"/>
      <c r="T31" s="31"/>
      <c r="U31" s="31"/>
      <c r="V31" s="31"/>
      <c r="W31" s="31"/>
      <c r="X31" s="31"/>
      <c r="Y31" s="31"/>
    </row>
    <row r="32" spans="1:25" ht="60" x14ac:dyDescent="0.2">
      <c r="A32" s="54">
        <v>2</v>
      </c>
      <c r="B32" s="58" t="s">
        <v>3988</v>
      </c>
      <c r="C32" s="59" t="s">
        <v>3989</v>
      </c>
      <c r="D32" s="60" t="s">
        <v>131</v>
      </c>
      <c r="E32" s="64">
        <v>1</v>
      </c>
      <c r="F32" s="62">
        <v>162.71</v>
      </c>
      <c r="G32" s="62">
        <v>57.68</v>
      </c>
      <c r="H32" s="62">
        <v>12.58</v>
      </c>
      <c r="I32" s="62">
        <v>0.65</v>
      </c>
      <c r="J32" s="63">
        <v>163</v>
      </c>
      <c r="K32" s="63">
        <v>58</v>
      </c>
      <c r="L32" s="63">
        <v>13</v>
      </c>
      <c r="M32" s="63">
        <v>1</v>
      </c>
      <c r="N32" s="63">
        <v>5.15</v>
      </c>
      <c r="O32" s="63">
        <v>5.15</v>
      </c>
      <c r="P32" s="63">
        <v>0.04</v>
      </c>
      <c r="Q32" s="63">
        <v>0.04</v>
      </c>
      <c r="R32" s="31"/>
      <c r="S32" s="31"/>
      <c r="T32" s="31"/>
      <c r="U32" s="31"/>
      <c r="V32" s="31"/>
      <c r="W32" s="31"/>
      <c r="X32" s="31"/>
      <c r="Y32" s="31"/>
    </row>
    <row r="33" spans="1:25" ht="288" x14ac:dyDescent="0.2">
      <c r="A33" s="54">
        <v>3</v>
      </c>
      <c r="B33" s="58" t="s">
        <v>3990</v>
      </c>
      <c r="C33" s="59" t="s">
        <v>3991</v>
      </c>
      <c r="D33" s="60" t="s">
        <v>138</v>
      </c>
      <c r="E33" s="61" t="s">
        <v>4430</v>
      </c>
      <c r="F33" s="62">
        <v>241.93</v>
      </c>
      <c r="G33" s="62">
        <v>145.53</v>
      </c>
      <c r="H33" s="62">
        <v>45.95</v>
      </c>
      <c r="I33" s="62">
        <v>1.63</v>
      </c>
      <c r="J33" s="63">
        <v>5</v>
      </c>
      <c r="K33" s="63">
        <v>3</v>
      </c>
      <c r="L33" s="63">
        <v>1</v>
      </c>
      <c r="M33" s="63"/>
      <c r="N33" s="63">
        <v>12.24</v>
      </c>
      <c r="O33" s="63">
        <v>0.24</v>
      </c>
      <c r="P33" s="63">
        <v>0.1</v>
      </c>
      <c r="Q33" s="63"/>
      <c r="R33" s="31"/>
      <c r="S33" s="31"/>
      <c r="T33" s="31"/>
      <c r="U33" s="31"/>
      <c r="V33" s="31"/>
      <c r="W33" s="31"/>
      <c r="X33" s="31"/>
      <c r="Y33" s="31"/>
    </row>
    <row r="34" spans="1:25" x14ac:dyDescent="0.2">
      <c r="A34" s="114" t="s">
        <v>4067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31"/>
      <c r="S34" s="31"/>
      <c r="T34" s="31"/>
      <c r="U34" s="31"/>
      <c r="V34" s="31"/>
      <c r="W34" s="31"/>
      <c r="X34" s="31"/>
      <c r="Y34" s="31"/>
    </row>
    <row r="35" spans="1:25" ht="168" x14ac:dyDescent="0.2">
      <c r="A35" s="54">
        <v>4</v>
      </c>
      <c r="B35" s="58" t="s">
        <v>4013</v>
      </c>
      <c r="C35" s="59" t="s">
        <v>4014</v>
      </c>
      <c r="D35" s="60" t="s">
        <v>131</v>
      </c>
      <c r="E35" s="64">
        <v>10</v>
      </c>
      <c r="F35" s="62">
        <v>29.36</v>
      </c>
      <c r="G35" s="62">
        <v>25.1</v>
      </c>
      <c r="H35" s="62">
        <v>0.71</v>
      </c>
      <c r="I35" s="63"/>
      <c r="J35" s="63">
        <v>294</v>
      </c>
      <c r="K35" s="63">
        <v>251</v>
      </c>
      <c r="L35" s="63">
        <v>7</v>
      </c>
      <c r="M35" s="63"/>
      <c r="N35" s="63">
        <v>1.68</v>
      </c>
      <c r="O35" s="63">
        <v>16.8</v>
      </c>
      <c r="P35" s="63"/>
      <c r="Q35" s="63"/>
      <c r="R35" s="31"/>
      <c r="S35" s="31"/>
      <c r="T35" s="31"/>
      <c r="U35" s="31"/>
      <c r="V35" s="31"/>
      <c r="W35" s="31"/>
      <c r="X35" s="31"/>
      <c r="Y35" s="31"/>
    </row>
    <row r="36" spans="1:25" ht="96" x14ac:dyDescent="0.2">
      <c r="A36" s="54">
        <v>5</v>
      </c>
      <c r="B36" s="58" t="s">
        <v>4008</v>
      </c>
      <c r="C36" s="59" t="s">
        <v>4009</v>
      </c>
      <c r="D36" s="60" t="s">
        <v>131</v>
      </c>
      <c r="E36" s="64">
        <v>2</v>
      </c>
      <c r="F36" s="62">
        <v>10.54</v>
      </c>
      <c r="G36" s="62">
        <v>10.33</v>
      </c>
      <c r="H36" s="63"/>
      <c r="I36" s="63"/>
      <c r="J36" s="63">
        <v>21</v>
      </c>
      <c r="K36" s="63">
        <v>21</v>
      </c>
      <c r="L36" s="63"/>
      <c r="M36" s="63"/>
      <c r="N36" s="63">
        <v>1</v>
      </c>
      <c r="O36" s="63">
        <v>2</v>
      </c>
      <c r="P36" s="63"/>
      <c r="Q36" s="63"/>
      <c r="R36" s="31"/>
      <c r="S36" s="31"/>
      <c r="T36" s="31"/>
      <c r="U36" s="31"/>
      <c r="V36" s="31"/>
      <c r="W36" s="31"/>
      <c r="X36" s="31"/>
      <c r="Y36" s="31"/>
    </row>
    <row r="37" spans="1:25" x14ac:dyDescent="0.2">
      <c r="A37" s="114" t="s">
        <v>4081</v>
      </c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31"/>
      <c r="S37" s="31"/>
      <c r="T37" s="31"/>
      <c r="U37" s="31"/>
      <c r="V37" s="31"/>
      <c r="W37" s="31"/>
      <c r="X37" s="31"/>
      <c r="Y37" s="31"/>
    </row>
    <row r="38" spans="1:25" ht="108" x14ac:dyDescent="0.2">
      <c r="A38" s="54">
        <v>6</v>
      </c>
      <c r="B38" s="58" t="s">
        <v>4016</v>
      </c>
      <c r="C38" s="59" t="s">
        <v>4017</v>
      </c>
      <c r="D38" s="60" t="s">
        <v>4018</v>
      </c>
      <c r="E38" s="61" t="s">
        <v>4235</v>
      </c>
      <c r="F38" s="62">
        <v>38.92</v>
      </c>
      <c r="G38" s="62">
        <v>27.85</v>
      </c>
      <c r="H38" s="62">
        <v>10.51</v>
      </c>
      <c r="I38" s="62">
        <v>1.34</v>
      </c>
      <c r="J38" s="63">
        <v>195</v>
      </c>
      <c r="K38" s="63">
        <v>139</v>
      </c>
      <c r="L38" s="63">
        <v>53</v>
      </c>
      <c r="M38" s="63">
        <v>7</v>
      </c>
      <c r="N38" s="63">
        <v>2.29</v>
      </c>
      <c r="O38" s="63">
        <v>11.45</v>
      </c>
      <c r="P38" s="63">
        <v>0.11</v>
      </c>
      <c r="Q38" s="63">
        <v>0.55000000000000004</v>
      </c>
      <c r="R38" s="31"/>
      <c r="S38" s="31"/>
      <c r="T38" s="31"/>
      <c r="U38" s="31"/>
      <c r="V38" s="31"/>
      <c r="W38" s="31"/>
      <c r="X38" s="31"/>
      <c r="Y38" s="31"/>
    </row>
    <row r="39" spans="1:25" x14ac:dyDescent="0.2">
      <c r="A39" s="114" t="s">
        <v>4092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31"/>
      <c r="S39" s="31"/>
      <c r="T39" s="31"/>
      <c r="U39" s="31"/>
      <c r="V39" s="31"/>
      <c r="W39" s="31"/>
      <c r="X39" s="31"/>
      <c r="Y39" s="31"/>
    </row>
    <row r="40" spans="1:25" ht="144" x14ac:dyDescent="0.2">
      <c r="A40" s="54">
        <v>7</v>
      </c>
      <c r="B40" s="58" t="s">
        <v>113</v>
      </c>
      <c r="C40" s="59" t="s">
        <v>4023</v>
      </c>
      <c r="D40" s="60" t="s">
        <v>115</v>
      </c>
      <c r="E40" s="61" t="s">
        <v>4431</v>
      </c>
      <c r="F40" s="62">
        <v>215.21</v>
      </c>
      <c r="G40" s="62">
        <v>120.63</v>
      </c>
      <c r="H40" s="62">
        <v>56.46</v>
      </c>
      <c r="I40" s="62">
        <v>3.27</v>
      </c>
      <c r="J40" s="63">
        <v>355</v>
      </c>
      <c r="K40" s="63">
        <v>199</v>
      </c>
      <c r="L40" s="63">
        <v>93</v>
      </c>
      <c r="M40" s="63">
        <v>5</v>
      </c>
      <c r="N40" s="63">
        <v>9.92</v>
      </c>
      <c r="O40" s="63">
        <v>16.37</v>
      </c>
      <c r="P40" s="63">
        <v>0.2</v>
      </c>
      <c r="Q40" s="63">
        <v>0.33</v>
      </c>
      <c r="R40" s="31"/>
      <c r="S40" s="31"/>
      <c r="T40" s="31"/>
      <c r="U40" s="31"/>
      <c r="V40" s="31"/>
      <c r="W40" s="31"/>
      <c r="X40" s="31"/>
      <c r="Y40" s="31"/>
    </row>
    <row r="41" spans="1:25" x14ac:dyDescent="0.2">
      <c r="A41" s="114" t="s">
        <v>4099</v>
      </c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31"/>
      <c r="S41" s="31"/>
      <c r="T41" s="31"/>
      <c r="U41" s="31"/>
      <c r="V41" s="31"/>
      <c r="W41" s="31"/>
      <c r="X41" s="31"/>
      <c r="Y41" s="31"/>
    </row>
    <row r="42" spans="1:25" ht="216" x14ac:dyDescent="0.2">
      <c r="A42" s="54">
        <v>8</v>
      </c>
      <c r="B42" s="58" t="s">
        <v>3386</v>
      </c>
      <c r="C42" s="59" t="s">
        <v>4029</v>
      </c>
      <c r="D42" s="60" t="s">
        <v>138</v>
      </c>
      <c r="E42" s="61" t="s">
        <v>4363</v>
      </c>
      <c r="F42" s="62">
        <v>293.52999999999997</v>
      </c>
      <c r="G42" s="62">
        <v>226.39</v>
      </c>
      <c r="H42" s="62">
        <v>45.25</v>
      </c>
      <c r="I42" s="62">
        <v>1.47</v>
      </c>
      <c r="J42" s="63">
        <v>26</v>
      </c>
      <c r="K42" s="63">
        <v>20</v>
      </c>
      <c r="L42" s="63">
        <v>4</v>
      </c>
      <c r="M42" s="63"/>
      <c r="N42" s="63">
        <v>19.04</v>
      </c>
      <c r="O42" s="63">
        <v>1.71</v>
      </c>
      <c r="P42" s="63">
        <v>0.09</v>
      </c>
      <c r="Q42" s="63">
        <v>0.01</v>
      </c>
      <c r="R42" s="31"/>
      <c r="S42" s="31"/>
      <c r="T42" s="31"/>
      <c r="U42" s="31"/>
      <c r="V42" s="31"/>
      <c r="W42" s="31"/>
      <c r="X42" s="31"/>
      <c r="Y42" s="31"/>
    </row>
    <row r="43" spans="1:25" ht="228" x14ac:dyDescent="0.2">
      <c r="A43" s="54">
        <v>9</v>
      </c>
      <c r="B43" s="58" t="s">
        <v>3386</v>
      </c>
      <c r="C43" s="59" t="s">
        <v>4030</v>
      </c>
      <c r="D43" s="60" t="s">
        <v>138</v>
      </c>
      <c r="E43" s="61" t="s">
        <v>806</v>
      </c>
      <c r="F43" s="62">
        <v>293.52999999999997</v>
      </c>
      <c r="G43" s="62">
        <v>226.39</v>
      </c>
      <c r="H43" s="62">
        <v>45.25</v>
      </c>
      <c r="I43" s="62">
        <v>1.47</v>
      </c>
      <c r="J43" s="63">
        <v>9</v>
      </c>
      <c r="K43" s="63">
        <v>7</v>
      </c>
      <c r="L43" s="63">
        <v>1</v>
      </c>
      <c r="M43" s="63"/>
      <c r="N43" s="63">
        <v>19.04</v>
      </c>
      <c r="O43" s="63">
        <v>0.56999999999999995</v>
      </c>
      <c r="P43" s="63">
        <v>0.09</v>
      </c>
      <c r="Q43" s="63"/>
      <c r="R43" s="31"/>
      <c r="S43" s="31"/>
      <c r="T43" s="31"/>
      <c r="U43" s="31"/>
      <c r="V43" s="31"/>
      <c r="W43" s="31"/>
      <c r="X43" s="31"/>
      <c r="Y43" s="31"/>
    </row>
    <row r="44" spans="1:25" ht="60" x14ac:dyDescent="0.2">
      <c r="A44" s="54">
        <v>10</v>
      </c>
      <c r="B44" s="58" t="s">
        <v>3710</v>
      </c>
      <c r="C44" s="59" t="s">
        <v>4031</v>
      </c>
      <c r="D44" s="60" t="s">
        <v>138</v>
      </c>
      <c r="E44" s="61" t="s">
        <v>116</v>
      </c>
      <c r="F44" s="62">
        <v>276.11</v>
      </c>
      <c r="G44" s="62">
        <v>195.97</v>
      </c>
      <c r="H44" s="62">
        <v>22.99</v>
      </c>
      <c r="I44" s="62">
        <v>0.16</v>
      </c>
      <c r="J44" s="63">
        <v>318</v>
      </c>
      <c r="K44" s="63">
        <v>225</v>
      </c>
      <c r="L44" s="63">
        <v>26</v>
      </c>
      <c r="M44" s="63"/>
      <c r="N44" s="63">
        <v>16.29</v>
      </c>
      <c r="O44" s="63">
        <v>18.73</v>
      </c>
      <c r="P44" s="63">
        <v>0.01</v>
      </c>
      <c r="Q44" s="63">
        <v>0.01</v>
      </c>
      <c r="R44" s="31"/>
      <c r="S44" s="31"/>
      <c r="T44" s="31"/>
      <c r="U44" s="31"/>
      <c r="V44" s="31"/>
      <c r="W44" s="31"/>
      <c r="X44" s="31"/>
      <c r="Y44" s="31"/>
    </row>
    <row r="45" spans="1:25" x14ac:dyDescent="0.2">
      <c r="A45" s="114" t="s">
        <v>4108</v>
      </c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31"/>
      <c r="S45" s="31"/>
      <c r="T45" s="31"/>
      <c r="U45" s="31"/>
      <c r="V45" s="31"/>
      <c r="W45" s="31"/>
      <c r="X45" s="31"/>
      <c r="Y45" s="31"/>
    </row>
    <row r="46" spans="1:25" ht="132" x14ac:dyDescent="0.2">
      <c r="A46" s="54">
        <v>11</v>
      </c>
      <c r="B46" s="58" t="s">
        <v>4008</v>
      </c>
      <c r="C46" s="59" t="s">
        <v>4036</v>
      </c>
      <c r="D46" s="60" t="s">
        <v>131</v>
      </c>
      <c r="E46" s="64">
        <v>5</v>
      </c>
      <c r="F46" s="62">
        <v>10.54</v>
      </c>
      <c r="G46" s="62">
        <v>10.33</v>
      </c>
      <c r="H46" s="63"/>
      <c r="I46" s="63"/>
      <c r="J46" s="63">
        <v>53</v>
      </c>
      <c r="K46" s="63">
        <v>52</v>
      </c>
      <c r="L46" s="63"/>
      <c r="M46" s="63"/>
      <c r="N46" s="63">
        <v>1</v>
      </c>
      <c r="O46" s="63">
        <v>5</v>
      </c>
      <c r="P46" s="63"/>
      <c r="Q46" s="63"/>
      <c r="R46" s="31"/>
      <c r="S46" s="31"/>
      <c r="T46" s="31"/>
      <c r="U46" s="31"/>
      <c r="V46" s="31"/>
      <c r="W46" s="31"/>
      <c r="X46" s="31"/>
      <c r="Y46" s="31"/>
    </row>
    <row r="47" spans="1:25" x14ac:dyDescent="0.2">
      <c r="A47" s="114" t="s">
        <v>90</v>
      </c>
      <c r="B47" s="113"/>
      <c r="C47" s="113"/>
      <c r="D47" s="113"/>
      <c r="E47" s="113"/>
      <c r="F47" s="113"/>
      <c r="G47" s="113"/>
      <c r="H47" s="113"/>
      <c r="I47" s="113"/>
      <c r="J47" s="62">
        <v>1951</v>
      </c>
      <c r="K47" s="62">
        <v>1433</v>
      </c>
      <c r="L47" s="62">
        <v>201</v>
      </c>
      <c r="M47" s="62">
        <v>13</v>
      </c>
      <c r="N47" s="63"/>
      <c r="O47" s="62">
        <v>114.02</v>
      </c>
      <c r="P47" s="63"/>
      <c r="Q47" s="62">
        <v>0.94</v>
      </c>
      <c r="R47" s="31"/>
      <c r="S47" s="31"/>
      <c r="T47" s="31"/>
      <c r="U47" s="31"/>
      <c r="V47" s="31"/>
      <c r="W47" s="31"/>
      <c r="X47" s="31"/>
      <c r="Y47" s="31"/>
    </row>
    <row r="48" spans="1:25" x14ac:dyDescent="0.2">
      <c r="A48" s="114" t="s">
        <v>91</v>
      </c>
      <c r="B48" s="113"/>
      <c r="C48" s="113"/>
      <c r="D48" s="113"/>
      <c r="E48" s="113"/>
      <c r="F48" s="113"/>
      <c r="G48" s="113"/>
      <c r="H48" s="113"/>
      <c r="I48" s="113"/>
      <c r="J48" s="62">
        <v>1234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</row>
    <row r="49" spans="1:25" x14ac:dyDescent="0.2">
      <c r="A49" s="114" t="s">
        <v>92</v>
      </c>
      <c r="B49" s="113"/>
      <c r="C49" s="113"/>
      <c r="D49" s="113"/>
      <c r="E49" s="113"/>
      <c r="F49" s="113"/>
      <c r="G49" s="113"/>
      <c r="H49" s="113"/>
      <c r="I49" s="113"/>
      <c r="J49" s="63"/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  <c r="Y49" s="31"/>
    </row>
    <row r="50" spans="1:25" x14ac:dyDescent="0.2">
      <c r="A50" s="114" t="s">
        <v>4432</v>
      </c>
      <c r="B50" s="113"/>
      <c r="C50" s="113"/>
      <c r="D50" s="113"/>
      <c r="E50" s="113"/>
      <c r="F50" s="113"/>
      <c r="G50" s="113"/>
      <c r="H50" s="113"/>
      <c r="I50" s="113"/>
      <c r="J50" s="62">
        <v>731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</row>
    <row r="51" spans="1:25" x14ac:dyDescent="0.2">
      <c r="A51" s="114" t="s">
        <v>4433</v>
      </c>
      <c r="B51" s="113"/>
      <c r="C51" s="113"/>
      <c r="D51" s="113"/>
      <c r="E51" s="113"/>
      <c r="F51" s="113"/>
      <c r="G51" s="113"/>
      <c r="H51" s="113"/>
      <c r="I51" s="113"/>
      <c r="J51" s="62">
        <v>67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</row>
    <row r="52" spans="1:25" x14ac:dyDescent="0.2">
      <c r="A52" s="114" t="s">
        <v>4434</v>
      </c>
      <c r="B52" s="113"/>
      <c r="C52" s="113"/>
      <c r="D52" s="113"/>
      <c r="E52" s="113"/>
      <c r="F52" s="113"/>
      <c r="G52" s="113"/>
      <c r="H52" s="113"/>
      <c r="I52" s="113"/>
      <c r="J52" s="62">
        <v>436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</row>
    <row r="53" spans="1:25" x14ac:dyDescent="0.2">
      <c r="A53" s="114" t="s">
        <v>95</v>
      </c>
      <c r="B53" s="113"/>
      <c r="C53" s="113"/>
      <c r="D53" s="113"/>
      <c r="E53" s="113"/>
      <c r="F53" s="113"/>
      <c r="G53" s="113"/>
      <c r="H53" s="113"/>
      <c r="I53" s="113"/>
      <c r="J53" s="62">
        <v>893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  <c r="Y53" s="31"/>
    </row>
    <row r="54" spans="1:25" x14ac:dyDescent="0.2">
      <c r="A54" s="114" t="s">
        <v>92</v>
      </c>
      <c r="B54" s="113"/>
      <c r="C54" s="113"/>
      <c r="D54" s="113"/>
      <c r="E54" s="113"/>
      <c r="F54" s="113"/>
      <c r="G54" s="113"/>
      <c r="H54" s="113"/>
      <c r="I54" s="113"/>
      <c r="J54" s="63"/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</row>
    <row r="55" spans="1:25" x14ac:dyDescent="0.2">
      <c r="A55" s="114" t="s">
        <v>4435</v>
      </c>
      <c r="B55" s="113"/>
      <c r="C55" s="113"/>
      <c r="D55" s="113"/>
      <c r="E55" s="113"/>
      <c r="F55" s="113"/>
      <c r="G55" s="113"/>
      <c r="H55" s="113"/>
      <c r="I55" s="113"/>
      <c r="J55" s="62">
        <v>548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  <c r="Y55" s="31"/>
    </row>
    <row r="56" spans="1:25" x14ac:dyDescent="0.2">
      <c r="A56" s="114" t="s">
        <v>4436</v>
      </c>
      <c r="B56" s="113"/>
      <c r="C56" s="113"/>
      <c r="D56" s="113"/>
      <c r="E56" s="113"/>
      <c r="F56" s="113"/>
      <c r="G56" s="113"/>
      <c r="H56" s="113"/>
      <c r="I56" s="113"/>
      <c r="J56" s="62">
        <v>345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</row>
    <row r="57" spans="1:25" x14ac:dyDescent="0.2">
      <c r="A57" s="115" t="s">
        <v>3644</v>
      </c>
      <c r="B57" s="113"/>
      <c r="C57" s="113"/>
      <c r="D57" s="113"/>
      <c r="E57" s="113"/>
      <c r="F57" s="113"/>
      <c r="G57" s="113"/>
      <c r="H57" s="113"/>
      <c r="I57" s="113"/>
      <c r="J57" s="65">
        <v>4078</v>
      </c>
      <c r="K57" s="63"/>
      <c r="L57" s="63"/>
      <c r="M57" s="63"/>
      <c r="N57" s="63"/>
      <c r="O57" s="65">
        <v>114.02</v>
      </c>
      <c r="P57" s="63"/>
      <c r="Q57" s="65">
        <v>0.94</v>
      </c>
      <c r="R57" s="31"/>
      <c r="S57" s="31"/>
      <c r="T57" s="31"/>
      <c r="U57" s="31"/>
      <c r="V57" s="31"/>
      <c r="W57" s="31"/>
      <c r="X57" s="31"/>
      <c r="Y57" s="31"/>
    </row>
    <row r="58" spans="1:25" x14ac:dyDescent="0.2">
      <c r="A58" s="112" t="s">
        <v>3645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31"/>
      <c r="S58" s="31"/>
      <c r="T58" s="31"/>
      <c r="U58" s="31"/>
      <c r="V58" s="31"/>
      <c r="W58" s="31"/>
      <c r="X58" s="31"/>
      <c r="Y58" s="31"/>
    </row>
    <row r="59" spans="1:25" x14ac:dyDescent="0.2">
      <c r="A59" s="114" t="s">
        <v>4429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31"/>
      <c r="S59" s="31"/>
      <c r="T59" s="31"/>
      <c r="U59" s="31"/>
      <c r="V59" s="31"/>
      <c r="W59" s="31"/>
      <c r="X59" s="31"/>
      <c r="Y59" s="31"/>
    </row>
    <row r="60" spans="1:25" ht="55.5" x14ac:dyDescent="0.2">
      <c r="A60" s="101" t="s">
        <v>4437</v>
      </c>
      <c r="B60" s="58" t="s">
        <v>4136</v>
      </c>
      <c r="C60" s="59" t="s">
        <v>4137</v>
      </c>
      <c r="D60" s="60" t="s">
        <v>325</v>
      </c>
      <c r="E60" s="64">
        <v>1</v>
      </c>
      <c r="F60" s="62" t="s">
        <v>4138</v>
      </c>
      <c r="G60" s="63"/>
      <c r="H60" s="63"/>
      <c r="I60" s="63"/>
      <c r="J60" s="63">
        <v>2994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</row>
    <row r="61" spans="1:25" ht="115.5" x14ac:dyDescent="0.2">
      <c r="A61" s="54">
        <v>13</v>
      </c>
      <c r="B61" s="58" t="s">
        <v>4044</v>
      </c>
      <c r="C61" s="59" t="s">
        <v>4045</v>
      </c>
      <c r="D61" s="60" t="s">
        <v>325</v>
      </c>
      <c r="E61" s="64">
        <v>1</v>
      </c>
      <c r="F61" s="62" t="s">
        <v>4046</v>
      </c>
      <c r="G61" s="63"/>
      <c r="H61" s="63"/>
      <c r="I61" s="63"/>
      <c r="J61" s="63">
        <v>271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  <c r="Y61" s="31"/>
    </row>
    <row r="62" spans="1:25" ht="57.75" x14ac:dyDescent="0.2">
      <c r="A62" s="54">
        <v>14</v>
      </c>
      <c r="B62" s="58" t="s">
        <v>4047</v>
      </c>
      <c r="C62" s="59" t="s">
        <v>4048</v>
      </c>
      <c r="D62" s="60" t="s">
        <v>174</v>
      </c>
      <c r="E62" s="64">
        <v>1</v>
      </c>
      <c r="F62" s="62" t="s">
        <v>4049</v>
      </c>
      <c r="G62" s="63"/>
      <c r="H62" s="63"/>
      <c r="I62" s="63"/>
      <c r="J62" s="63">
        <v>3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</row>
    <row r="63" spans="1:25" ht="67.5" x14ac:dyDescent="0.2">
      <c r="A63" s="54">
        <v>15</v>
      </c>
      <c r="B63" s="58" t="s">
        <v>4050</v>
      </c>
      <c r="C63" s="59" t="s">
        <v>4051</v>
      </c>
      <c r="D63" s="60" t="s">
        <v>174</v>
      </c>
      <c r="E63" s="64">
        <v>1</v>
      </c>
      <c r="F63" s="62" t="s">
        <v>4052</v>
      </c>
      <c r="G63" s="63"/>
      <c r="H63" s="63"/>
      <c r="I63" s="63"/>
      <c r="J63" s="63">
        <v>2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  <c r="Y63" s="31"/>
    </row>
    <row r="64" spans="1:25" ht="120" x14ac:dyDescent="0.2">
      <c r="A64" s="54">
        <v>16</v>
      </c>
      <c r="B64" s="58" t="s">
        <v>4053</v>
      </c>
      <c r="C64" s="59" t="s">
        <v>4054</v>
      </c>
      <c r="D64" s="60" t="s">
        <v>658</v>
      </c>
      <c r="E64" s="61" t="s">
        <v>139</v>
      </c>
      <c r="F64" s="62">
        <v>959</v>
      </c>
      <c r="G64" s="63"/>
      <c r="H64" s="63"/>
      <c r="I64" s="63"/>
      <c r="J64" s="63">
        <v>96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  <c r="Y64" s="31"/>
    </row>
    <row r="65" spans="1:25" ht="81.75" x14ac:dyDescent="0.2">
      <c r="A65" s="54">
        <v>17</v>
      </c>
      <c r="B65" s="58" t="s">
        <v>4055</v>
      </c>
      <c r="C65" s="59" t="s">
        <v>4056</v>
      </c>
      <c r="D65" s="60" t="s">
        <v>325</v>
      </c>
      <c r="E65" s="64">
        <v>2</v>
      </c>
      <c r="F65" s="62" t="s">
        <v>4057</v>
      </c>
      <c r="G65" s="63"/>
      <c r="H65" s="63"/>
      <c r="I65" s="63"/>
      <c r="J65" s="63">
        <v>8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</row>
    <row r="66" spans="1:25" x14ac:dyDescent="0.2">
      <c r="A66" s="114" t="s">
        <v>4067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31"/>
      <c r="S66" s="31"/>
      <c r="T66" s="31"/>
      <c r="U66" s="31"/>
      <c r="V66" s="31"/>
      <c r="W66" s="31"/>
      <c r="X66" s="31"/>
      <c r="Y66" s="31"/>
    </row>
    <row r="67" spans="1:25" ht="84" x14ac:dyDescent="0.2">
      <c r="A67" s="54">
        <v>18</v>
      </c>
      <c r="B67" s="58" t="s">
        <v>4438</v>
      </c>
      <c r="C67" s="59" t="s">
        <v>4439</v>
      </c>
      <c r="D67" s="60" t="s">
        <v>495</v>
      </c>
      <c r="E67" s="61" t="s">
        <v>4440</v>
      </c>
      <c r="F67" s="62">
        <v>959.6</v>
      </c>
      <c r="G67" s="63"/>
      <c r="H67" s="63"/>
      <c r="I67" s="63"/>
      <c r="J67" s="63">
        <v>960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</row>
    <row r="68" spans="1:25" ht="72" x14ac:dyDescent="0.2">
      <c r="A68" s="54">
        <v>19</v>
      </c>
      <c r="B68" s="58" t="s">
        <v>4441</v>
      </c>
      <c r="C68" s="59" t="s">
        <v>4442</v>
      </c>
      <c r="D68" s="60" t="s">
        <v>495</v>
      </c>
      <c r="E68" s="61" t="s">
        <v>2482</v>
      </c>
      <c r="F68" s="62">
        <v>592</v>
      </c>
      <c r="G68" s="63"/>
      <c r="H68" s="63"/>
      <c r="I68" s="63"/>
      <c r="J68" s="63">
        <v>118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</row>
    <row r="69" spans="1:25" x14ac:dyDescent="0.2">
      <c r="A69" s="114" t="s">
        <v>4081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31"/>
      <c r="S69" s="31"/>
      <c r="T69" s="31"/>
      <c r="U69" s="31"/>
      <c r="V69" s="31"/>
      <c r="W69" s="31"/>
      <c r="X69" s="31"/>
      <c r="Y69" s="31"/>
    </row>
    <row r="70" spans="1:25" ht="72" x14ac:dyDescent="0.2">
      <c r="A70" s="54">
        <v>20</v>
      </c>
      <c r="B70" s="58" t="s">
        <v>4443</v>
      </c>
      <c r="C70" s="59" t="s">
        <v>4444</v>
      </c>
      <c r="D70" s="60" t="s">
        <v>325</v>
      </c>
      <c r="E70" s="64">
        <v>3</v>
      </c>
      <c r="F70" s="62">
        <v>30.94</v>
      </c>
      <c r="G70" s="63"/>
      <c r="H70" s="63"/>
      <c r="I70" s="63"/>
      <c r="J70" s="63">
        <v>93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  <c r="Y70" s="31"/>
    </row>
    <row r="71" spans="1:25" ht="132" x14ac:dyDescent="0.2">
      <c r="A71" s="54">
        <v>21</v>
      </c>
      <c r="B71" s="58" t="s">
        <v>4082</v>
      </c>
      <c r="C71" s="59" t="s">
        <v>4445</v>
      </c>
      <c r="D71" s="60" t="s">
        <v>495</v>
      </c>
      <c r="E71" s="61" t="s">
        <v>2482</v>
      </c>
      <c r="F71" s="62">
        <v>357.3</v>
      </c>
      <c r="G71" s="63"/>
      <c r="H71" s="63"/>
      <c r="I71" s="63"/>
      <c r="J71" s="63">
        <v>71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  <c r="Y71" s="31"/>
    </row>
    <row r="72" spans="1:25" ht="67.5" x14ac:dyDescent="0.2">
      <c r="A72" s="54">
        <v>22</v>
      </c>
      <c r="B72" s="58" t="s">
        <v>4093</v>
      </c>
      <c r="C72" s="59" t="s">
        <v>4094</v>
      </c>
      <c r="D72" s="60" t="s">
        <v>174</v>
      </c>
      <c r="E72" s="64">
        <v>120</v>
      </c>
      <c r="F72" s="62" t="s">
        <v>4095</v>
      </c>
      <c r="G72" s="63"/>
      <c r="H72" s="63"/>
      <c r="I72" s="63"/>
      <c r="J72" s="63">
        <v>186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  <c r="Y72" s="31"/>
    </row>
    <row r="73" spans="1:25" ht="67.5" x14ac:dyDescent="0.2">
      <c r="A73" s="54">
        <v>23</v>
      </c>
      <c r="B73" s="58" t="s">
        <v>4050</v>
      </c>
      <c r="C73" s="59" t="s">
        <v>4051</v>
      </c>
      <c r="D73" s="60" t="s">
        <v>174</v>
      </c>
      <c r="E73" s="64">
        <v>40</v>
      </c>
      <c r="F73" s="62" t="s">
        <v>4052</v>
      </c>
      <c r="G73" s="63"/>
      <c r="H73" s="63"/>
      <c r="I73" s="63"/>
      <c r="J73" s="63">
        <v>74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  <c r="Y73" s="31"/>
    </row>
    <row r="74" spans="1:25" ht="336" x14ac:dyDescent="0.2">
      <c r="A74" s="54">
        <v>24</v>
      </c>
      <c r="B74" s="58" t="s">
        <v>3556</v>
      </c>
      <c r="C74" s="59" t="s">
        <v>3557</v>
      </c>
      <c r="D74" s="60" t="s">
        <v>3527</v>
      </c>
      <c r="E74" s="61" t="s">
        <v>3546</v>
      </c>
      <c r="F74" s="62">
        <v>21451.200000000001</v>
      </c>
      <c r="G74" s="63"/>
      <c r="H74" s="63"/>
      <c r="I74" s="63"/>
      <c r="J74" s="63">
        <v>107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</row>
    <row r="75" spans="1:25" x14ac:dyDescent="0.2">
      <c r="A75" s="114" t="s">
        <v>4099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31"/>
      <c r="S75" s="31"/>
      <c r="T75" s="31"/>
      <c r="U75" s="31"/>
      <c r="V75" s="31"/>
      <c r="W75" s="31"/>
      <c r="X75" s="31"/>
      <c r="Y75" s="31"/>
    </row>
    <row r="76" spans="1:25" ht="144" x14ac:dyDescent="0.2">
      <c r="A76" s="54">
        <v>25</v>
      </c>
      <c r="B76" s="58" t="s">
        <v>4100</v>
      </c>
      <c r="C76" s="59" t="s">
        <v>4101</v>
      </c>
      <c r="D76" s="60" t="s">
        <v>178</v>
      </c>
      <c r="E76" s="61" t="s">
        <v>4397</v>
      </c>
      <c r="F76" s="62">
        <v>37.65</v>
      </c>
      <c r="G76" s="63"/>
      <c r="H76" s="63"/>
      <c r="I76" s="63"/>
      <c r="J76" s="63">
        <v>34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</row>
    <row r="77" spans="1:25" ht="144" x14ac:dyDescent="0.2">
      <c r="A77" s="54">
        <v>26</v>
      </c>
      <c r="B77" s="58" t="s">
        <v>4102</v>
      </c>
      <c r="C77" s="59" t="s">
        <v>4103</v>
      </c>
      <c r="D77" s="60" t="s">
        <v>178</v>
      </c>
      <c r="E77" s="61" t="s">
        <v>4304</v>
      </c>
      <c r="F77" s="62">
        <v>56.44</v>
      </c>
      <c r="G77" s="63"/>
      <c r="H77" s="63"/>
      <c r="I77" s="63"/>
      <c r="J77" s="63">
        <v>17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  <c r="Y77" s="31"/>
    </row>
    <row r="78" spans="1:25" ht="84" x14ac:dyDescent="0.2">
      <c r="A78" s="54">
        <v>27</v>
      </c>
      <c r="B78" s="58" t="s">
        <v>4104</v>
      </c>
      <c r="C78" s="59" t="s">
        <v>4105</v>
      </c>
      <c r="D78" s="60" t="s">
        <v>658</v>
      </c>
      <c r="E78" s="61" t="s">
        <v>1166</v>
      </c>
      <c r="F78" s="62">
        <v>41</v>
      </c>
      <c r="G78" s="63"/>
      <c r="H78" s="63"/>
      <c r="I78" s="63"/>
      <c r="J78" s="63">
        <v>7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  <c r="Y78" s="31"/>
    </row>
    <row r="79" spans="1:25" ht="72" x14ac:dyDescent="0.2">
      <c r="A79" s="54">
        <v>28</v>
      </c>
      <c r="B79" s="58" t="s">
        <v>4106</v>
      </c>
      <c r="C79" s="59" t="s">
        <v>4107</v>
      </c>
      <c r="D79" s="60" t="s">
        <v>138</v>
      </c>
      <c r="E79" s="61" t="s">
        <v>116</v>
      </c>
      <c r="F79" s="62">
        <v>131.46</v>
      </c>
      <c r="G79" s="63"/>
      <c r="H79" s="63"/>
      <c r="I79" s="63"/>
      <c r="J79" s="63">
        <v>151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  <c r="Y79" s="31"/>
    </row>
    <row r="80" spans="1:25" x14ac:dyDescent="0.2">
      <c r="A80" s="114" t="s">
        <v>4108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31"/>
      <c r="S80" s="31"/>
      <c r="T80" s="31"/>
      <c r="U80" s="31"/>
      <c r="V80" s="31"/>
      <c r="W80" s="31"/>
      <c r="X80" s="31"/>
      <c r="Y80" s="31"/>
    </row>
    <row r="81" spans="1:25" ht="79.5" x14ac:dyDescent="0.2">
      <c r="A81" s="54">
        <v>30</v>
      </c>
      <c r="B81" s="58" t="s">
        <v>4114</v>
      </c>
      <c r="C81" s="59" t="s">
        <v>4115</v>
      </c>
      <c r="D81" s="60" t="s">
        <v>325</v>
      </c>
      <c r="E81" s="64">
        <v>5</v>
      </c>
      <c r="F81" s="62" t="s">
        <v>4116</v>
      </c>
      <c r="G81" s="63"/>
      <c r="H81" s="63"/>
      <c r="I81" s="63"/>
      <c r="J81" s="63">
        <v>27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</row>
    <row r="82" spans="1:25" x14ac:dyDescent="0.2">
      <c r="A82" s="114" t="s">
        <v>90</v>
      </c>
      <c r="B82" s="113"/>
      <c r="C82" s="113"/>
      <c r="D82" s="113"/>
      <c r="E82" s="113"/>
      <c r="F82" s="113"/>
      <c r="G82" s="113"/>
      <c r="H82" s="113"/>
      <c r="I82" s="113"/>
      <c r="J82" s="62">
        <v>5219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  <c r="Y82" s="31"/>
    </row>
    <row r="83" spans="1:25" x14ac:dyDescent="0.2">
      <c r="A83" s="115" t="s">
        <v>3656</v>
      </c>
      <c r="B83" s="113"/>
      <c r="C83" s="113"/>
      <c r="D83" s="113"/>
      <c r="E83" s="113"/>
      <c r="F83" s="113"/>
      <c r="G83" s="113"/>
      <c r="H83" s="113"/>
      <c r="I83" s="113"/>
      <c r="J83" s="65">
        <v>5219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</row>
    <row r="84" spans="1:25" x14ac:dyDescent="0.2">
      <c r="A84" s="112" t="s">
        <v>3657</v>
      </c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31"/>
      <c r="S84" s="31"/>
      <c r="T84" s="31"/>
      <c r="U84" s="31"/>
      <c r="V84" s="31"/>
      <c r="W84" s="31"/>
      <c r="X84" s="31"/>
      <c r="Y84" s="31"/>
    </row>
    <row r="85" spans="1:25" x14ac:dyDescent="0.2">
      <c r="A85" s="114" t="s">
        <v>4429</v>
      </c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31"/>
      <c r="S85" s="31"/>
      <c r="T85" s="31"/>
      <c r="U85" s="31"/>
      <c r="V85" s="31"/>
      <c r="W85" s="31"/>
      <c r="X85" s="31"/>
      <c r="Y85" s="31"/>
    </row>
    <row r="86" spans="1:25" ht="96" x14ac:dyDescent="0.2">
      <c r="A86" s="101" t="s">
        <v>3759</v>
      </c>
      <c r="B86" s="58" t="s">
        <v>4140</v>
      </c>
      <c r="C86" s="59" t="s">
        <v>4141</v>
      </c>
      <c r="D86" s="60" t="s">
        <v>325</v>
      </c>
      <c r="E86" s="64">
        <v>5</v>
      </c>
      <c r="F86" s="62">
        <v>938.52</v>
      </c>
      <c r="G86" s="63"/>
      <c r="H86" s="63"/>
      <c r="I86" s="63"/>
      <c r="J86" s="63">
        <v>4693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  <c r="X86" s="31"/>
      <c r="Y86" s="31"/>
    </row>
    <row r="87" spans="1:25" x14ac:dyDescent="0.2">
      <c r="A87" s="114" t="s">
        <v>90</v>
      </c>
      <c r="B87" s="113"/>
      <c r="C87" s="113"/>
      <c r="D87" s="113"/>
      <c r="E87" s="113"/>
      <c r="F87" s="113"/>
      <c r="G87" s="113"/>
      <c r="H87" s="113"/>
      <c r="I87" s="113"/>
      <c r="J87" s="62">
        <v>4693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  <c r="Y87" s="31"/>
    </row>
    <row r="88" spans="1:25" x14ac:dyDescent="0.2">
      <c r="A88" s="115" t="s">
        <v>3682</v>
      </c>
      <c r="B88" s="113"/>
      <c r="C88" s="113"/>
      <c r="D88" s="113"/>
      <c r="E88" s="113"/>
      <c r="F88" s="113"/>
      <c r="G88" s="113"/>
      <c r="H88" s="113"/>
      <c r="I88" s="113"/>
      <c r="J88" s="65">
        <v>4693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  <c r="Y88" s="31"/>
    </row>
    <row r="89" spans="1:25" x14ac:dyDescent="0.2">
      <c r="A89" s="110" t="s">
        <v>99</v>
      </c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31"/>
      <c r="S89" s="31"/>
      <c r="T89" s="31"/>
      <c r="U89" s="31"/>
      <c r="V89" s="31"/>
      <c r="W89" s="31"/>
      <c r="X89" s="31"/>
      <c r="Y89" s="31"/>
    </row>
    <row r="90" spans="1:25" x14ac:dyDescent="0.2">
      <c r="A90" s="114" t="s">
        <v>100</v>
      </c>
      <c r="B90" s="113"/>
      <c r="C90" s="113"/>
      <c r="D90" s="113"/>
      <c r="E90" s="113"/>
      <c r="F90" s="113"/>
      <c r="G90" s="113"/>
      <c r="H90" s="113"/>
      <c r="I90" s="113"/>
      <c r="J90" s="62">
        <v>11863</v>
      </c>
      <c r="K90" s="62">
        <v>1433</v>
      </c>
      <c r="L90" s="62">
        <v>201</v>
      </c>
      <c r="M90" s="62">
        <v>13</v>
      </c>
      <c r="N90" s="63"/>
      <c r="O90" s="62">
        <v>114.02</v>
      </c>
      <c r="P90" s="63"/>
      <c r="Q90" s="62">
        <v>0.94</v>
      </c>
      <c r="R90" s="31"/>
      <c r="S90" s="31"/>
      <c r="T90" s="31"/>
      <c r="U90" s="31"/>
      <c r="V90" s="31"/>
      <c r="W90" s="31"/>
      <c r="X90" s="31"/>
      <c r="Y90" s="31"/>
    </row>
    <row r="91" spans="1:25" x14ac:dyDescent="0.2">
      <c r="A91" s="114" t="s">
        <v>91</v>
      </c>
      <c r="B91" s="113"/>
      <c r="C91" s="113"/>
      <c r="D91" s="113"/>
      <c r="E91" s="113"/>
      <c r="F91" s="113"/>
      <c r="G91" s="113"/>
      <c r="H91" s="113"/>
      <c r="I91" s="113"/>
      <c r="J91" s="62">
        <v>1234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  <c r="Y91" s="31"/>
    </row>
    <row r="92" spans="1:25" x14ac:dyDescent="0.2">
      <c r="A92" s="114" t="s">
        <v>92</v>
      </c>
      <c r="B92" s="113"/>
      <c r="C92" s="113"/>
      <c r="D92" s="113"/>
      <c r="E92" s="113"/>
      <c r="F92" s="113"/>
      <c r="G92" s="113"/>
      <c r="H92" s="113"/>
      <c r="I92" s="113"/>
      <c r="J92" s="63"/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  <c r="Y92" s="31"/>
    </row>
    <row r="93" spans="1:25" x14ac:dyDescent="0.2">
      <c r="A93" s="114" t="s">
        <v>4432</v>
      </c>
      <c r="B93" s="113"/>
      <c r="C93" s="113"/>
      <c r="D93" s="113"/>
      <c r="E93" s="113"/>
      <c r="F93" s="113"/>
      <c r="G93" s="113"/>
      <c r="H93" s="113"/>
      <c r="I93" s="113"/>
      <c r="J93" s="62">
        <v>731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  <c r="Y93" s="31"/>
    </row>
    <row r="94" spans="1:25" x14ac:dyDescent="0.2">
      <c r="A94" s="114" t="s">
        <v>4433</v>
      </c>
      <c r="B94" s="113"/>
      <c r="C94" s="113"/>
      <c r="D94" s="113"/>
      <c r="E94" s="113"/>
      <c r="F94" s="113"/>
      <c r="G94" s="113"/>
      <c r="H94" s="113"/>
      <c r="I94" s="113"/>
      <c r="J94" s="62">
        <v>67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  <c r="Y94" s="31"/>
    </row>
    <row r="95" spans="1:25" x14ac:dyDescent="0.2">
      <c r="A95" s="114" t="s">
        <v>4434</v>
      </c>
      <c r="B95" s="113"/>
      <c r="C95" s="113"/>
      <c r="D95" s="113"/>
      <c r="E95" s="113"/>
      <c r="F95" s="113"/>
      <c r="G95" s="113"/>
      <c r="H95" s="113"/>
      <c r="I95" s="113"/>
      <c r="J95" s="62">
        <v>436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  <c r="Y95" s="31"/>
    </row>
    <row r="96" spans="1:25" x14ac:dyDescent="0.2">
      <c r="A96" s="114" t="s">
        <v>95</v>
      </c>
      <c r="B96" s="113"/>
      <c r="C96" s="113"/>
      <c r="D96" s="113"/>
      <c r="E96" s="113"/>
      <c r="F96" s="113"/>
      <c r="G96" s="113"/>
      <c r="H96" s="113"/>
      <c r="I96" s="113"/>
      <c r="J96" s="62">
        <v>893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  <c r="Y96" s="31"/>
    </row>
    <row r="97" spans="1:25" x14ac:dyDescent="0.2">
      <c r="A97" s="114" t="s">
        <v>92</v>
      </c>
      <c r="B97" s="113"/>
      <c r="C97" s="113"/>
      <c r="D97" s="113"/>
      <c r="E97" s="113"/>
      <c r="F97" s="113"/>
      <c r="G97" s="113"/>
      <c r="H97" s="113"/>
      <c r="I97" s="113"/>
      <c r="J97" s="63"/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  <c r="Y97" s="31"/>
    </row>
    <row r="98" spans="1:25" x14ac:dyDescent="0.2">
      <c r="A98" s="114" t="s">
        <v>4435</v>
      </c>
      <c r="B98" s="113"/>
      <c r="C98" s="113"/>
      <c r="D98" s="113"/>
      <c r="E98" s="113"/>
      <c r="F98" s="113"/>
      <c r="G98" s="113"/>
      <c r="H98" s="113"/>
      <c r="I98" s="113"/>
      <c r="J98" s="62">
        <v>548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  <c r="Y98" s="31"/>
    </row>
    <row r="99" spans="1:25" x14ac:dyDescent="0.2">
      <c r="A99" s="114" t="s">
        <v>4436</v>
      </c>
      <c r="B99" s="113"/>
      <c r="C99" s="113"/>
      <c r="D99" s="113"/>
      <c r="E99" s="113"/>
      <c r="F99" s="113"/>
      <c r="G99" s="113"/>
      <c r="H99" s="113"/>
      <c r="I99" s="113"/>
      <c r="J99" s="62">
        <v>345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  <c r="Y99" s="31"/>
    </row>
    <row r="100" spans="1:25" x14ac:dyDescent="0.2">
      <c r="A100" s="115" t="s">
        <v>843</v>
      </c>
      <c r="B100" s="113"/>
      <c r="C100" s="113"/>
      <c r="D100" s="113"/>
      <c r="E100" s="113"/>
      <c r="F100" s="113"/>
      <c r="G100" s="113"/>
      <c r="H100" s="113"/>
      <c r="I100" s="113"/>
      <c r="J100" s="63"/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  <c r="Y100" s="31"/>
    </row>
    <row r="101" spans="1:25" x14ac:dyDescent="0.2">
      <c r="A101" s="114" t="s">
        <v>3770</v>
      </c>
      <c r="B101" s="113"/>
      <c r="C101" s="113"/>
      <c r="D101" s="113"/>
      <c r="E101" s="113"/>
      <c r="F101" s="113"/>
      <c r="G101" s="113"/>
      <c r="H101" s="113"/>
      <c r="I101" s="113"/>
      <c r="J101" s="62">
        <v>4078</v>
      </c>
      <c r="K101" s="63"/>
      <c r="L101" s="63"/>
      <c r="M101" s="63"/>
      <c r="N101" s="63"/>
      <c r="O101" s="62">
        <v>114.02</v>
      </c>
      <c r="P101" s="63"/>
      <c r="Q101" s="62">
        <v>0.94</v>
      </c>
      <c r="R101" s="31"/>
      <c r="S101" s="31"/>
      <c r="T101" s="31"/>
      <c r="U101" s="31"/>
      <c r="V101" s="31"/>
      <c r="W101" s="31"/>
      <c r="X101" s="31"/>
      <c r="Y101" s="31"/>
    </row>
    <row r="102" spans="1:25" x14ac:dyDescent="0.2">
      <c r="A102" s="114" t="s">
        <v>3771</v>
      </c>
      <c r="B102" s="113"/>
      <c r="C102" s="113"/>
      <c r="D102" s="113"/>
      <c r="E102" s="113"/>
      <c r="F102" s="113"/>
      <c r="G102" s="113"/>
      <c r="H102" s="113"/>
      <c r="I102" s="113"/>
      <c r="J102" s="62">
        <v>5219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  <c r="Y102" s="31"/>
    </row>
    <row r="103" spans="1:25" x14ac:dyDescent="0.2">
      <c r="A103" s="114" t="s">
        <v>3772</v>
      </c>
      <c r="B103" s="113"/>
      <c r="C103" s="113"/>
      <c r="D103" s="113"/>
      <c r="E103" s="113"/>
      <c r="F103" s="113"/>
      <c r="G103" s="113"/>
      <c r="H103" s="113"/>
      <c r="I103" s="113"/>
      <c r="J103" s="62">
        <v>4693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  <c r="Y103" s="31"/>
    </row>
    <row r="104" spans="1:25" x14ac:dyDescent="0.2">
      <c r="A104" s="114" t="s">
        <v>848</v>
      </c>
      <c r="B104" s="113"/>
      <c r="C104" s="113"/>
      <c r="D104" s="113"/>
      <c r="E104" s="113"/>
      <c r="F104" s="113"/>
      <c r="G104" s="113"/>
      <c r="H104" s="113"/>
      <c r="I104" s="113"/>
      <c r="J104" s="62">
        <v>13990</v>
      </c>
      <c r="K104" s="63"/>
      <c r="L104" s="63"/>
      <c r="M104" s="63"/>
      <c r="N104" s="63"/>
      <c r="O104" s="62">
        <v>114.02</v>
      </c>
      <c r="P104" s="63"/>
      <c r="Q104" s="62">
        <v>0.94</v>
      </c>
      <c r="R104" s="31"/>
      <c r="S104" s="31"/>
      <c r="T104" s="31"/>
      <c r="U104" s="31"/>
      <c r="V104" s="31"/>
      <c r="W104" s="31"/>
      <c r="X104" s="31"/>
      <c r="Y104" s="31"/>
    </row>
    <row r="105" spans="1:25" x14ac:dyDescent="0.2">
      <c r="A105" s="114" t="s">
        <v>849</v>
      </c>
      <c r="B105" s="113"/>
      <c r="C105" s="113"/>
      <c r="D105" s="113"/>
      <c r="E105" s="113"/>
      <c r="F105" s="113"/>
      <c r="G105" s="113"/>
      <c r="H105" s="113"/>
      <c r="I105" s="113"/>
      <c r="J105" s="63"/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  <c r="Y105" s="31"/>
    </row>
    <row r="106" spans="1:25" x14ac:dyDescent="0.2">
      <c r="A106" s="114" t="s">
        <v>850</v>
      </c>
      <c r="B106" s="113"/>
      <c r="C106" s="113"/>
      <c r="D106" s="113"/>
      <c r="E106" s="113"/>
      <c r="F106" s="113"/>
      <c r="G106" s="113"/>
      <c r="H106" s="113"/>
      <c r="I106" s="113"/>
      <c r="J106" s="62">
        <v>2542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  <c r="Y106" s="31"/>
    </row>
    <row r="107" spans="1:25" x14ac:dyDescent="0.2">
      <c r="A107" s="114" t="s">
        <v>851</v>
      </c>
      <c r="B107" s="113"/>
      <c r="C107" s="113"/>
      <c r="D107" s="113"/>
      <c r="E107" s="113"/>
      <c r="F107" s="113"/>
      <c r="G107" s="113"/>
      <c r="H107" s="113"/>
      <c r="I107" s="113"/>
      <c r="J107" s="62">
        <v>201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  <c r="Y107" s="31"/>
    </row>
    <row r="108" spans="1:25" x14ac:dyDescent="0.2">
      <c r="A108" s="114" t="s">
        <v>852</v>
      </c>
      <c r="B108" s="113"/>
      <c r="C108" s="113"/>
      <c r="D108" s="113"/>
      <c r="E108" s="113"/>
      <c r="F108" s="113"/>
      <c r="G108" s="113"/>
      <c r="H108" s="113"/>
      <c r="I108" s="113"/>
      <c r="J108" s="62">
        <v>1446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  <c r="W108" s="31"/>
      <c r="X108" s="31"/>
      <c r="Y108" s="31"/>
    </row>
    <row r="109" spans="1:25" x14ac:dyDescent="0.2">
      <c r="A109" s="114" t="s">
        <v>2556</v>
      </c>
      <c r="B109" s="113"/>
      <c r="C109" s="113"/>
      <c r="D109" s="113"/>
      <c r="E109" s="113"/>
      <c r="F109" s="113"/>
      <c r="G109" s="113"/>
      <c r="H109" s="113"/>
      <c r="I109" s="113"/>
      <c r="J109" s="62">
        <v>7687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  <c r="X109" s="31"/>
      <c r="Y109" s="31"/>
    </row>
    <row r="110" spans="1:25" x14ac:dyDescent="0.2">
      <c r="A110" s="114" t="s">
        <v>853</v>
      </c>
      <c r="B110" s="113"/>
      <c r="C110" s="113"/>
      <c r="D110" s="113"/>
      <c r="E110" s="113"/>
      <c r="F110" s="113"/>
      <c r="G110" s="113"/>
      <c r="H110" s="113"/>
      <c r="I110" s="113"/>
      <c r="J110" s="62">
        <v>1234</v>
      </c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  <c r="W110" s="31"/>
      <c r="X110" s="31"/>
      <c r="Y110" s="31"/>
    </row>
    <row r="111" spans="1:25" x14ac:dyDescent="0.2">
      <c r="A111" s="114" t="s">
        <v>854</v>
      </c>
      <c r="B111" s="113"/>
      <c r="C111" s="113"/>
      <c r="D111" s="113"/>
      <c r="E111" s="113"/>
      <c r="F111" s="113"/>
      <c r="G111" s="113"/>
      <c r="H111" s="113"/>
      <c r="I111" s="113"/>
      <c r="J111" s="62">
        <v>893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  <c r="X111" s="31"/>
      <c r="Y111" s="31"/>
    </row>
    <row r="112" spans="1:25" x14ac:dyDescent="0.2">
      <c r="A112" s="115" t="s">
        <v>855</v>
      </c>
      <c r="B112" s="113"/>
      <c r="C112" s="113"/>
      <c r="D112" s="113"/>
      <c r="E112" s="113"/>
      <c r="F112" s="113"/>
      <c r="G112" s="113"/>
      <c r="H112" s="113"/>
      <c r="I112" s="113"/>
      <c r="J112" s="65">
        <v>13990</v>
      </c>
      <c r="K112" s="63"/>
      <c r="L112" s="63"/>
      <c r="M112" s="63"/>
      <c r="N112" s="63"/>
      <c r="O112" s="65">
        <v>114.02</v>
      </c>
      <c r="P112" s="63"/>
      <c r="Q112" s="65">
        <v>0.94</v>
      </c>
      <c r="R112" s="31"/>
      <c r="S112" s="31"/>
      <c r="T112" s="31"/>
      <c r="U112" s="31"/>
      <c r="V112" s="31"/>
      <c r="W112" s="31"/>
      <c r="X112" s="31"/>
      <c r="Y112" s="31"/>
    </row>
    <row r="113" spans="1:25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  <c r="Y113" s="31"/>
    </row>
    <row r="114" spans="1:25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  <c r="Y114" s="31"/>
    </row>
    <row r="115" spans="1:25" x14ac:dyDescent="0.2">
      <c r="A115" s="129" t="s">
        <v>222</v>
      </c>
      <c r="B115" s="130"/>
      <c r="C115" s="13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  <c r="Y115" s="31"/>
    </row>
    <row r="116" spans="1:25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  <c r="Y116" s="31"/>
    </row>
    <row r="117" spans="1:25" ht="24" x14ac:dyDescent="0.2">
      <c r="A117" s="131" t="s">
        <v>223</v>
      </c>
      <c r="B117" s="132"/>
      <c r="C117" s="132"/>
      <c r="D117" s="68" t="s">
        <v>224</v>
      </c>
      <c r="E117" s="69" t="s">
        <v>225</v>
      </c>
      <c r="F117" s="70" t="s">
        <v>226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  <c r="Y117" s="31"/>
    </row>
    <row r="118" spans="1:25" x14ac:dyDescent="0.2">
      <c r="A118" s="143"/>
      <c r="B118" s="113"/>
      <c r="C118" s="113"/>
      <c r="D118" s="59" t="s">
        <v>856</v>
      </c>
      <c r="E118" s="64"/>
      <c r="F118" s="62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</row>
    <row r="119" spans="1:25" x14ac:dyDescent="0.2">
      <c r="A119" s="114" t="s">
        <v>2557</v>
      </c>
      <c r="B119" s="128"/>
      <c r="C119" s="128"/>
      <c r="D119" s="59" t="s">
        <v>228</v>
      </c>
      <c r="E119" s="71" t="s">
        <v>2558</v>
      </c>
      <c r="F119" s="62">
        <v>8.1538000000000004</v>
      </c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  <c r="Y119" s="31"/>
    </row>
    <row r="120" spans="1:25" x14ac:dyDescent="0.2">
      <c r="A120" s="114" t="s">
        <v>2559</v>
      </c>
      <c r="B120" s="128"/>
      <c r="C120" s="128"/>
      <c r="D120" s="59" t="s">
        <v>230</v>
      </c>
      <c r="E120" s="71">
        <v>6.91</v>
      </c>
      <c r="F120" s="62">
        <v>6.91</v>
      </c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  <c r="Y120" s="31"/>
    </row>
    <row r="121" spans="1:25" x14ac:dyDescent="0.2">
      <c r="A121" s="114" t="s">
        <v>2560</v>
      </c>
      <c r="B121" s="128"/>
      <c r="C121" s="128"/>
      <c r="D121" s="59" t="s">
        <v>2561</v>
      </c>
      <c r="E121" s="71" t="s">
        <v>2562</v>
      </c>
      <c r="F121" s="62">
        <v>4.9442000000000004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  <c r="Y121" s="31"/>
    </row>
    <row r="122" spans="1:25" x14ac:dyDescent="0.2">
      <c r="A122" s="114" t="s">
        <v>2563</v>
      </c>
      <c r="B122" s="128"/>
      <c r="C122" s="128"/>
      <c r="D122" s="59" t="s">
        <v>2564</v>
      </c>
      <c r="E122" s="71">
        <v>4.1900000000000004</v>
      </c>
      <c r="F122" s="62">
        <v>4.1900000000000004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  <c r="Y122" s="31"/>
    </row>
    <row r="123" spans="1:25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  <c r="Y123" s="31"/>
    </row>
    <row r="124" spans="1:25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  <c r="Y124" s="31"/>
    </row>
    <row r="125" spans="1:25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  <c r="Y125" s="31"/>
    </row>
    <row r="126" spans="1:25" x14ac:dyDescent="0.2">
      <c r="A126" s="118" t="s">
        <v>2565</v>
      </c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31"/>
      <c r="S126" s="31"/>
      <c r="T126" s="31"/>
      <c r="U126" s="31"/>
      <c r="V126" s="31"/>
      <c r="W126" s="31"/>
      <c r="X126" s="31"/>
      <c r="Y126" s="31"/>
    </row>
    <row r="127" spans="1:25" x14ac:dyDescent="0.2">
      <c r="A127" s="116" t="s">
        <v>41</v>
      </c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31"/>
      <c r="S127" s="31"/>
      <c r="T127" s="31"/>
      <c r="U127" s="31"/>
      <c r="V127" s="31"/>
      <c r="W127" s="31"/>
      <c r="X127" s="31"/>
      <c r="Y127" s="31"/>
    </row>
    <row r="128" spans="1:25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</row>
    <row r="129" spans="1:25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</row>
    <row r="130" spans="1:25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  <c r="Y130" s="31"/>
    </row>
    <row r="131" spans="1:25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  <c r="Y131" s="31"/>
    </row>
    <row r="132" spans="1:25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</row>
    <row r="133" spans="1:25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</row>
    <row r="134" spans="1:25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</row>
    <row r="135" spans="1:25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</row>
    <row r="136" spans="1:25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</row>
    <row r="137" spans="1:25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</row>
    <row r="138" spans="1:25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</row>
    <row r="139" spans="1:25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</row>
    <row r="140" spans="1:25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  <c r="Y140" s="31"/>
    </row>
    <row r="141" spans="1:25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  <c r="Y141" s="31"/>
    </row>
    <row r="142" spans="1:25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</row>
    <row r="143" spans="1:25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</row>
    <row r="144" spans="1:25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</row>
    <row r="145" spans="1:25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</row>
    <row r="146" spans="1:25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</row>
    <row r="147" spans="1:25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</row>
    <row r="148" spans="1:25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</row>
    <row r="149" spans="1:25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</row>
    <row r="150" spans="1:25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</row>
    <row r="151" spans="1:25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</row>
    <row r="152" spans="1:25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</row>
    <row r="153" spans="1:25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</row>
    <row r="154" spans="1:25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</row>
    <row r="155" spans="1:25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  <c r="Y155" s="31"/>
    </row>
    <row r="156" spans="1:25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  <c r="Y156" s="31"/>
    </row>
    <row r="157" spans="1:25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  <c r="Y157" s="31"/>
    </row>
    <row r="158" spans="1:25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  <c r="Y158" s="31"/>
    </row>
    <row r="159" spans="1:25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  <c r="Y159" s="31"/>
    </row>
    <row r="160" spans="1:25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  <c r="Y160" s="31"/>
    </row>
    <row r="161" spans="1:25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  <c r="Y161" s="31"/>
    </row>
    <row r="162" spans="1:25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  <c r="Y162" s="31"/>
    </row>
    <row r="163" spans="1:25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  <c r="Y163" s="31"/>
    </row>
    <row r="164" spans="1:25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  <c r="Y164" s="31"/>
    </row>
    <row r="165" spans="1:25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  <c r="Y165" s="31"/>
    </row>
    <row r="166" spans="1:25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</row>
    <row r="167" spans="1:25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</row>
    <row r="168" spans="1:25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</row>
    <row r="169" spans="1:25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  <c r="Y169" s="31"/>
    </row>
    <row r="170" spans="1:25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  <c r="Y170" s="31"/>
    </row>
    <row r="171" spans="1:25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</row>
    <row r="172" spans="1:25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</row>
    <row r="173" spans="1:25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</row>
    <row r="174" spans="1:25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</row>
    <row r="175" spans="1:25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</row>
    <row r="176" spans="1:25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</row>
    <row r="177" spans="1:25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</row>
    <row r="178" spans="1:25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  <c r="Y178" s="31"/>
    </row>
    <row r="179" spans="1:25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  <c r="Y179" s="31"/>
    </row>
    <row r="180" spans="1:25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  <c r="Y180" s="31"/>
    </row>
    <row r="181" spans="1:25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  <c r="Y181" s="31"/>
    </row>
    <row r="182" spans="1:25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  <c r="Y182" s="31"/>
    </row>
    <row r="183" spans="1:25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  <c r="Y183" s="31"/>
    </row>
    <row r="184" spans="1:25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  <c r="Y184" s="31"/>
    </row>
    <row r="185" spans="1:25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  <c r="Y185" s="31"/>
    </row>
    <row r="186" spans="1:25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  <c r="Y186" s="31"/>
    </row>
    <row r="187" spans="1:25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  <c r="Y187" s="31"/>
    </row>
    <row r="188" spans="1:25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  <c r="Y188" s="31"/>
    </row>
    <row r="189" spans="1:25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  <c r="Y189" s="31"/>
    </row>
    <row r="190" spans="1:25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  <c r="Y190" s="31"/>
    </row>
    <row r="191" spans="1:25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  <c r="Y191" s="31"/>
    </row>
    <row r="192" spans="1:25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  <c r="Y192" s="31"/>
    </row>
    <row r="193" spans="1:25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  <c r="Y193" s="31"/>
    </row>
    <row r="194" spans="1:25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  <c r="Y194" s="31"/>
    </row>
    <row r="195" spans="1:25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  <c r="Y195" s="31"/>
    </row>
    <row r="196" spans="1:25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  <c r="Y196" s="31"/>
    </row>
    <row r="197" spans="1:25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  <c r="Y197" s="31"/>
    </row>
    <row r="198" spans="1:25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  <c r="Y198" s="31"/>
    </row>
    <row r="199" spans="1:25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  <c r="Y199" s="31"/>
    </row>
    <row r="200" spans="1:25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  <c r="Y200" s="31"/>
    </row>
    <row r="201" spans="1:25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  <c r="Y201" s="31"/>
    </row>
    <row r="202" spans="1:25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</row>
    <row r="203" spans="1:25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</row>
    <row r="204" spans="1:25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</row>
    <row r="205" spans="1:25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  <c r="Y205" s="31"/>
    </row>
    <row r="206" spans="1:25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  <c r="Y206" s="31"/>
    </row>
    <row r="207" spans="1:25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</row>
    <row r="208" spans="1:25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</row>
    <row r="209" spans="1:25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</row>
    <row r="210" spans="1:25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</row>
    <row r="211" spans="1:25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</row>
    <row r="212" spans="1:25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</row>
    <row r="213" spans="1:25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</row>
    <row r="214" spans="1:25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</row>
    <row r="215" spans="1:25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</row>
    <row r="216" spans="1:25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</row>
    <row r="217" spans="1:25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</row>
    <row r="218" spans="1:25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</row>
    <row r="219" spans="1:25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</row>
    <row r="220" spans="1:25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</row>
    <row r="221" spans="1:25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</row>
    <row r="222" spans="1:25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</row>
    <row r="223" spans="1:25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</row>
    <row r="224" spans="1:25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</row>
    <row r="225" spans="1:25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</row>
    <row r="226" spans="1:25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</row>
    <row r="227" spans="1:25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</row>
    <row r="228" spans="1:25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</row>
    <row r="229" spans="1:25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</row>
    <row r="230" spans="1:25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</row>
    <row r="231" spans="1:25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</row>
    <row r="232" spans="1:25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</row>
    <row r="233" spans="1:25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</row>
    <row r="234" spans="1:25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</row>
    <row r="235" spans="1:25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</row>
    <row r="236" spans="1:25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</row>
    <row r="237" spans="1:25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</row>
    <row r="238" spans="1:25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</row>
    <row r="239" spans="1:25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</row>
    <row r="240" spans="1:25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</row>
    <row r="241" spans="1:25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</row>
    <row r="242" spans="1:25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</row>
    <row r="243" spans="1:25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</row>
    <row r="244" spans="1:25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  <c r="Y244" s="31"/>
    </row>
    <row r="245" spans="1:25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  <c r="Y245" s="31"/>
    </row>
    <row r="246" spans="1:25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  <c r="Y246" s="31"/>
    </row>
    <row r="247" spans="1:25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  <c r="Y247" s="31"/>
    </row>
    <row r="248" spans="1:25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  <c r="Y248" s="31"/>
    </row>
    <row r="249" spans="1:25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  <c r="Y249" s="31"/>
    </row>
    <row r="250" spans="1:25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  <c r="Y250" s="31"/>
    </row>
    <row r="251" spans="1:25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  <c r="Y251" s="31"/>
    </row>
    <row r="252" spans="1:25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  <c r="Y252" s="31"/>
    </row>
    <row r="253" spans="1:25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  <c r="Y253" s="31"/>
    </row>
    <row r="254" spans="1:25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  <c r="Y254" s="31"/>
    </row>
    <row r="255" spans="1:25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  <c r="Y255" s="31"/>
    </row>
    <row r="256" spans="1:25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  <c r="Y256" s="31"/>
    </row>
    <row r="257" spans="1:25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  <c r="Y257" s="31"/>
    </row>
    <row r="258" spans="1:25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  <c r="Y258" s="31"/>
    </row>
    <row r="259" spans="1:25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  <c r="Y259" s="31"/>
    </row>
    <row r="260" spans="1:25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  <c r="Y260" s="31"/>
    </row>
    <row r="261" spans="1:25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  <c r="Y261" s="31"/>
    </row>
    <row r="262" spans="1:25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  <c r="Y262" s="31"/>
    </row>
    <row r="263" spans="1:25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  <c r="Y263" s="31"/>
    </row>
    <row r="264" spans="1:25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  <c r="Y264" s="31"/>
    </row>
    <row r="265" spans="1:25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  <c r="Y265" s="31"/>
    </row>
    <row r="266" spans="1:25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  <c r="Y266" s="31"/>
    </row>
    <row r="267" spans="1:25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  <c r="Y267" s="31"/>
    </row>
    <row r="268" spans="1:25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  <c r="Y268" s="31"/>
    </row>
    <row r="269" spans="1:25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  <c r="Y269" s="31"/>
    </row>
    <row r="270" spans="1:25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  <c r="Y270" s="31"/>
    </row>
    <row r="271" spans="1:25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  <c r="Y271" s="31"/>
    </row>
    <row r="272" spans="1:25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  <c r="Y272" s="31"/>
    </row>
    <row r="273" spans="1:25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  <c r="Y273" s="31"/>
    </row>
    <row r="274" spans="1:25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  <c r="Y274" s="31"/>
    </row>
  </sheetData>
  <mergeCells count="84">
    <mergeCell ref="A122:C122"/>
    <mergeCell ref="A126:Q126"/>
    <mergeCell ref="A127:Q127"/>
    <mergeCell ref="A115:C115"/>
    <mergeCell ref="A117:C117"/>
    <mergeCell ref="A118:C118"/>
    <mergeCell ref="A119:C119"/>
    <mergeCell ref="A120:C120"/>
    <mergeCell ref="A121:C121"/>
    <mergeCell ref="A112:I112"/>
    <mergeCell ref="A101:I101"/>
    <mergeCell ref="A102:I102"/>
    <mergeCell ref="A103:I103"/>
    <mergeCell ref="A104:I104"/>
    <mergeCell ref="A105:I105"/>
    <mergeCell ref="A106:I106"/>
    <mergeCell ref="A107:I107"/>
    <mergeCell ref="A108:I108"/>
    <mergeCell ref="A109:I109"/>
    <mergeCell ref="A110:I110"/>
    <mergeCell ref="A111:I111"/>
    <mergeCell ref="A100:I100"/>
    <mergeCell ref="A89:Q89"/>
    <mergeCell ref="A90:I90"/>
    <mergeCell ref="A91:I91"/>
    <mergeCell ref="A92:I92"/>
    <mergeCell ref="A93:I93"/>
    <mergeCell ref="A94:I94"/>
    <mergeCell ref="A95:I95"/>
    <mergeCell ref="A96:I96"/>
    <mergeCell ref="A97:I97"/>
    <mergeCell ref="A98:I98"/>
    <mergeCell ref="A99:I99"/>
    <mergeCell ref="A88:I88"/>
    <mergeCell ref="A58:Q58"/>
    <mergeCell ref="A59:Q59"/>
    <mergeCell ref="A66:Q66"/>
    <mergeCell ref="A69:Q69"/>
    <mergeCell ref="A75:Q75"/>
    <mergeCell ref="A80:Q80"/>
    <mergeCell ref="A82:I82"/>
    <mergeCell ref="A83:I83"/>
    <mergeCell ref="A84:Q84"/>
    <mergeCell ref="A85:Q85"/>
    <mergeCell ref="A87:I87"/>
    <mergeCell ref="A57:I57"/>
    <mergeCell ref="A45:Q45"/>
    <mergeCell ref="A47:I47"/>
    <mergeCell ref="A48:I48"/>
    <mergeCell ref="A49:I49"/>
    <mergeCell ref="A50:I50"/>
    <mergeCell ref="A51:I51"/>
    <mergeCell ref="A52:I52"/>
    <mergeCell ref="A53:I53"/>
    <mergeCell ref="A54:I54"/>
    <mergeCell ref="A55:I55"/>
    <mergeCell ref="A56:I56"/>
    <mergeCell ref="A29:Q29"/>
    <mergeCell ref="A30:Q30"/>
    <mergeCell ref="A34:Q34"/>
    <mergeCell ref="A37:Q37"/>
    <mergeCell ref="A39:Q39"/>
    <mergeCell ref="A41:Q41"/>
    <mergeCell ref="J25:M25"/>
    <mergeCell ref="N25:N27"/>
    <mergeCell ref="O25:O27"/>
    <mergeCell ref="P25:P27"/>
    <mergeCell ref="Q25:Q27"/>
    <mergeCell ref="F26:F27"/>
    <mergeCell ref="G26:I26"/>
    <mergeCell ref="J26:J27"/>
    <mergeCell ref="K26:M26"/>
    <mergeCell ref="A25:A27"/>
    <mergeCell ref="B25:B27"/>
    <mergeCell ref="C25:C27"/>
    <mergeCell ref="D25:D27"/>
    <mergeCell ref="E25:E27"/>
    <mergeCell ref="F25:I25"/>
    <mergeCell ref="J21:K21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22"/>
  <sheetViews>
    <sheetView workbookViewId="0">
      <selection activeCell="Y25" sqref="Y25"/>
    </sheetView>
  </sheetViews>
  <sheetFormatPr defaultRowHeight="12.75" x14ac:dyDescent="0.2"/>
  <sheetData>
    <row r="1" spans="1:17" x14ac:dyDescent="0.2">
      <c r="A1" s="72"/>
      <c r="B1" s="73"/>
      <c r="C1" s="73"/>
      <c r="D1" s="74"/>
      <c r="E1" s="74"/>
      <c r="F1" s="74"/>
      <c r="G1" s="74"/>
      <c r="H1" s="74"/>
      <c r="I1" s="74"/>
      <c r="J1" s="75" t="s">
        <v>0</v>
      </c>
      <c r="K1" s="72"/>
      <c r="L1" s="72"/>
      <c r="M1" s="72"/>
      <c r="N1" s="72"/>
      <c r="O1" s="72"/>
      <c r="P1" s="72"/>
      <c r="Q1" s="72"/>
    </row>
    <row r="2" spans="1:17" x14ac:dyDescent="0.2">
      <c r="A2" s="72"/>
      <c r="B2" s="73"/>
      <c r="C2" s="73"/>
      <c r="D2" s="76"/>
      <c r="E2" s="76" t="s">
        <v>16</v>
      </c>
      <c r="F2" s="76"/>
      <c r="G2" s="77"/>
      <c r="H2" s="77"/>
      <c r="I2" s="74"/>
      <c r="J2" s="78"/>
      <c r="K2" s="72"/>
      <c r="L2" s="72"/>
      <c r="M2" s="72"/>
      <c r="N2" s="72"/>
      <c r="O2" s="72"/>
      <c r="P2" s="72"/>
      <c r="Q2" s="72"/>
    </row>
    <row r="3" spans="1:17" x14ac:dyDescent="0.2">
      <c r="A3" s="72"/>
      <c r="B3" s="73"/>
      <c r="C3" s="73"/>
      <c r="D3" s="74"/>
      <c r="E3" s="8" t="s">
        <v>1</v>
      </c>
      <c r="F3" s="74"/>
      <c r="G3" s="74"/>
      <c r="H3" s="74"/>
      <c r="I3" s="74"/>
      <c r="J3" s="78"/>
      <c r="K3" s="72"/>
      <c r="L3" s="72"/>
      <c r="M3" s="72"/>
      <c r="N3" s="72"/>
      <c r="O3" s="72"/>
      <c r="P3" s="72"/>
      <c r="Q3" s="72"/>
    </row>
    <row r="4" spans="1:17" x14ac:dyDescent="0.2">
      <c r="A4" s="72"/>
      <c r="B4" s="73"/>
      <c r="C4" s="73"/>
      <c r="D4" s="74"/>
      <c r="E4" s="74"/>
      <c r="F4" s="74"/>
      <c r="G4" s="74"/>
      <c r="H4" s="74"/>
      <c r="I4" s="74"/>
      <c r="J4" s="78"/>
      <c r="K4" s="72"/>
      <c r="L4" s="72"/>
      <c r="M4" s="72"/>
      <c r="N4" s="72"/>
      <c r="O4" s="72"/>
      <c r="P4" s="72"/>
      <c r="Q4" s="72"/>
    </row>
    <row r="5" spans="1:17" x14ac:dyDescent="0.2">
      <c r="A5" s="72"/>
      <c r="B5" s="73"/>
      <c r="C5" s="73"/>
      <c r="D5" s="74"/>
      <c r="E5" s="79" t="s">
        <v>2</v>
      </c>
      <c r="F5" s="74"/>
      <c r="G5" s="80" t="s">
        <v>233</v>
      </c>
      <c r="H5" s="74"/>
      <c r="I5" s="74"/>
      <c r="J5" s="78"/>
      <c r="K5" s="72"/>
      <c r="L5" s="72"/>
      <c r="M5" s="72"/>
      <c r="N5" s="72"/>
      <c r="O5" s="72"/>
      <c r="P5" s="72"/>
      <c r="Q5" s="72"/>
    </row>
    <row r="6" spans="1:17" x14ac:dyDescent="0.2">
      <c r="A6" s="72"/>
      <c r="B6" s="73"/>
      <c r="C6" s="73"/>
      <c r="D6" s="74"/>
      <c r="E6" s="74" t="s">
        <v>3</v>
      </c>
      <c r="F6" s="74"/>
      <c r="G6" s="74"/>
      <c r="H6" s="74"/>
      <c r="I6" s="74"/>
      <c r="J6" s="78"/>
      <c r="K6" s="72"/>
      <c r="L6" s="72"/>
      <c r="M6" s="72"/>
      <c r="N6" s="72"/>
      <c r="O6" s="72"/>
      <c r="P6" s="72"/>
      <c r="Q6" s="72"/>
    </row>
    <row r="7" spans="1:17" x14ac:dyDescent="0.2">
      <c r="A7" s="72"/>
      <c r="B7" s="73"/>
      <c r="C7" s="73"/>
      <c r="D7" s="74"/>
      <c r="E7" s="74"/>
      <c r="F7" s="74"/>
      <c r="G7" s="74"/>
      <c r="H7" s="74"/>
      <c r="I7" s="74"/>
      <c r="J7" s="78"/>
      <c r="K7" s="72"/>
      <c r="L7" s="72"/>
      <c r="M7" s="72"/>
      <c r="N7" s="72"/>
      <c r="O7" s="72"/>
      <c r="P7" s="72"/>
      <c r="Q7" s="72"/>
    </row>
    <row r="8" spans="1:17" x14ac:dyDescent="0.2">
      <c r="A8" s="72"/>
      <c r="B8" s="73"/>
      <c r="C8" s="81" t="s">
        <v>4</v>
      </c>
      <c r="D8" s="82" t="s">
        <v>234</v>
      </c>
      <c r="E8" s="76"/>
      <c r="F8" s="76"/>
      <c r="G8" s="74"/>
      <c r="H8" s="74"/>
      <c r="I8" s="74"/>
      <c r="J8" s="78"/>
      <c r="K8" s="72"/>
      <c r="L8" s="72"/>
      <c r="M8" s="72"/>
      <c r="N8" s="72"/>
      <c r="O8" s="72"/>
      <c r="P8" s="72"/>
      <c r="Q8" s="72"/>
    </row>
    <row r="9" spans="1:17" x14ac:dyDescent="0.2">
      <c r="A9" s="72"/>
      <c r="B9" s="73"/>
      <c r="C9" s="73"/>
      <c r="D9" s="74"/>
      <c r="E9" s="8" t="s">
        <v>5</v>
      </c>
      <c r="F9" s="74"/>
      <c r="G9" s="74"/>
      <c r="H9" s="74"/>
      <c r="I9" s="74"/>
      <c r="J9" s="78"/>
      <c r="K9" s="72"/>
      <c r="L9" s="72"/>
      <c r="M9" s="72"/>
      <c r="N9" s="72"/>
      <c r="O9" s="72"/>
      <c r="P9" s="72"/>
      <c r="Q9" s="72"/>
    </row>
    <row r="10" spans="1:17" x14ac:dyDescent="0.2">
      <c r="A10" s="72"/>
      <c r="B10" s="73"/>
      <c r="C10" s="73"/>
      <c r="D10" s="74"/>
      <c r="E10" s="74"/>
      <c r="F10" s="74"/>
      <c r="G10" s="74"/>
      <c r="H10" s="74"/>
      <c r="I10" s="74"/>
      <c r="J10" s="78"/>
      <c r="K10" s="72"/>
      <c r="L10" s="72"/>
      <c r="M10" s="72"/>
      <c r="N10" s="72"/>
      <c r="O10" s="72"/>
      <c r="P10" s="72"/>
      <c r="Q10" s="72"/>
    </row>
    <row r="11" spans="1:17" x14ac:dyDescent="0.2">
      <c r="A11" s="72"/>
      <c r="B11" s="73"/>
      <c r="C11" s="83" t="s">
        <v>235</v>
      </c>
      <c r="D11" s="84"/>
      <c r="E11" s="74"/>
      <c r="F11" s="74"/>
      <c r="G11" s="74"/>
      <c r="H11" s="74"/>
      <c r="I11" s="74"/>
      <c r="J11" s="78"/>
      <c r="K11" s="72"/>
      <c r="L11" s="72"/>
      <c r="M11" s="72"/>
      <c r="N11" s="72"/>
      <c r="O11" s="72"/>
      <c r="P11" s="72"/>
      <c r="Q11" s="72"/>
    </row>
    <row r="12" spans="1:17" x14ac:dyDescent="0.2">
      <c r="A12" s="72"/>
      <c r="B12" s="73"/>
      <c r="C12" s="83" t="s">
        <v>236</v>
      </c>
      <c r="D12" s="84"/>
      <c r="E12" s="74"/>
      <c r="F12" s="74"/>
      <c r="G12" s="74"/>
      <c r="H12" s="74"/>
      <c r="I12" s="74"/>
      <c r="J12" s="78"/>
      <c r="K12" s="72"/>
      <c r="L12" s="72"/>
      <c r="M12" s="72"/>
      <c r="N12" s="72"/>
      <c r="O12" s="72"/>
      <c r="P12" s="72"/>
      <c r="Q12" s="72"/>
    </row>
    <row r="13" spans="1:17" x14ac:dyDescent="0.2">
      <c r="A13" s="72"/>
      <c r="B13" s="73"/>
      <c r="C13" s="83" t="s">
        <v>6</v>
      </c>
      <c r="D13" s="84"/>
      <c r="E13" s="74">
        <v>1440.3</v>
      </c>
      <c r="F13" s="74" t="s">
        <v>237</v>
      </c>
      <c r="G13" s="74"/>
      <c r="H13" s="74"/>
      <c r="I13" s="74"/>
      <c r="J13" s="78"/>
      <c r="K13" s="72"/>
      <c r="L13" s="72"/>
      <c r="M13" s="72"/>
      <c r="N13" s="72"/>
      <c r="O13" s="72"/>
      <c r="P13" s="72"/>
      <c r="Q13" s="72"/>
    </row>
    <row r="14" spans="1:17" x14ac:dyDescent="0.2">
      <c r="A14" s="72"/>
      <c r="B14" s="73"/>
      <c r="C14" s="83" t="s">
        <v>238</v>
      </c>
      <c r="D14" s="84"/>
      <c r="E14" s="85">
        <f>8461/E13</f>
        <v>5.8744705964035271</v>
      </c>
      <c r="F14" s="74" t="s">
        <v>239</v>
      </c>
      <c r="G14" s="74"/>
      <c r="H14" s="74"/>
      <c r="I14" s="74"/>
      <c r="J14" s="78"/>
      <c r="K14" s="72"/>
      <c r="L14" s="72"/>
      <c r="M14" s="72"/>
      <c r="N14" s="72"/>
      <c r="O14" s="72"/>
      <c r="P14" s="72"/>
      <c r="Q14" s="72"/>
    </row>
    <row r="15" spans="1:17" x14ac:dyDescent="0.2">
      <c r="A15" s="72"/>
      <c r="B15" s="73"/>
      <c r="C15" s="83" t="s">
        <v>240</v>
      </c>
      <c r="D15" s="84"/>
      <c r="E15" s="85">
        <f>(D50+E50)/E13</f>
        <v>5.503166007081858</v>
      </c>
      <c r="F15" s="74" t="s">
        <v>239</v>
      </c>
      <c r="G15" s="74"/>
      <c r="H15" s="74"/>
      <c r="I15" s="74"/>
      <c r="J15" s="78"/>
      <c r="K15" s="72"/>
      <c r="L15" s="72"/>
      <c r="M15" s="72"/>
      <c r="N15" s="72"/>
      <c r="O15" s="72"/>
      <c r="P15" s="72"/>
      <c r="Q15" s="72"/>
    </row>
    <row r="16" spans="1:17" x14ac:dyDescent="0.2">
      <c r="A16" s="72"/>
      <c r="B16" s="73"/>
      <c r="C16" s="83" t="s">
        <v>17</v>
      </c>
      <c r="D16" s="84"/>
      <c r="E16" s="74"/>
      <c r="F16" s="74"/>
      <c r="G16" s="74"/>
      <c r="H16" s="74"/>
      <c r="I16" s="74"/>
      <c r="J16" s="78"/>
      <c r="K16" s="72"/>
      <c r="L16" s="72"/>
      <c r="M16" s="72"/>
      <c r="N16" s="72"/>
      <c r="O16" s="72"/>
      <c r="P16" s="72"/>
      <c r="Q16" s="72"/>
    </row>
    <row r="17" spans="1:17" x14ac:dyDescent="0.2">
      <c r="A17" s="72"/>
      <c r="B17" s="73"/>
      <c r="C17" s="73"/>
      <c r="D17" s="74"/>
      <c r="E17" s="74"/>
      <c r="F17" s="74"/>
      <c r="G17" s="74"/>
      <c r="H17" s="74"/>
      <c r="I17" s="74"/>
      <c r="J17" s="78"/>
      <c r="K17" s="72"/>
      <c r="L17" s="72"/>
      <c r="M17" s="72"/>
      <c r="N17" s="72"/>
      <c r="O17" s="72"/>
      <c r="P17" s="72"/>
      <c r="Q17" s="72"/>
    </row>
    <row r="18" spans="1:17" x14ac:dyDescent="0.2">
      <c r="A18" s="133" t="s">
        <v>7</v>
      </c>
      <c r="B18" s="138" t="s">
        <v>11</v>
      </c>
      <c r="C18" s="138" t="s">
        <v>12</v>
      </c>
      <c r="D18" s="139" t="s">
        <v>18</v>
      </c>
      <c r="E18" s="139"/>
      <c r="F18" s="139"/>
      <c r="G18" s="139"/>
      <c r="H18" s="139"/>
      <c r="I18" s="133" t="s">
        <v>19</v>
      </c>
      <c r="J18" s="133" t="s">
        <v>14</v>
      </c>
      <c r="K18" s="72"/>
      <c r="L18" s="72"/>
      <c r="M18" s="72"/>
      <c r="N18" s="72"/>
      <c r="O18" s="72"/>
      <c r="P18" s="72"/>
      <c r="Q18" s="72"/>
    </row>
    <row r="19" spans="1:17" x14ac:dyDescent="0.2">
      <c r="A19" s="133"/>
      <c r="B19" s="138"/>
      <c r="C19" s="138"/>
      <c r="D19" s="133" t="s">
        <v>13</v>
      </c>
      <c r="E19" s="133" t="s">
        <v>8</v>
      </c>
      <c r="F19" s="133" t="s">
        <v>15</v>
      </c>
      <c r="G19" s="133" t="s">
        <v>9</v>
      </c>
      <c r="H19" s="133" t="s">
        <v>10</v>
      </c>
      <c r="I19" s="133"/>
      <c r="J19" s="133"/>
      <c r="K19" s="72"/>
      <c r="L19" s="72"/>
      <c r="M19" s="72"/>
      <c r="N19" s="72"/>
      <c r="O19" s="72"/>
      <c r="P19" s="72"/>
      <c r="Q19" s="72"/>
    </row>
    <row r="20" spans="1:17" x14ac:dyDescent="0.2">
      <c r="A20" s="133"/>
      <c r="B20" s="138"/>
      <c r="C20" s="138"/>
      <c r="D20" s="133"/>
      <c r="E20" s="133"/>
      <c r="F20" s="133"/>
      <c r="G20" s="133"/>
      <c r="H20" s="133"/>
      <c r="I20" s="133"/>
      <c r="J20" s="133"/>
      <c r="K20" s="72"/>
      <c r="L20" s="72"/>
      <c r="M20" s="72"/>
      <c r="N20" s="72"/>
      <c r="O20" s="72"/>
      <c r="P20" s="72"/>
      <c r="Q20" s="72"/>
    </row>
    <row r="21" spans="1:17" x14ac:dyDescent="0.2">
      <c r="A21" s="133"/>
      <c r="B21" s="138"/>
      <c r="C21" s="138"/>
      <c r="D21" s="133"/>
      <c r="E21" s="133"/>
      <c r="F21" s="133"/>
      <c r="G21" s="133"/>
      <c r="H21" s="133"/>
      <c r="I21" s="133"/>
      <c r="J21" s="133"/>
      <c r="K21" s="72"/>
      <c r="L21" s="72"/>
      <c r="M21" s="72"/>
      <c r="N21" s="72"/>
      <c r="O21" s="72"/>
      <c r="P21" s="72"/>
      <c r="Q21" s="72"/>
    </row>
    <row r="22" spans="1:17" x14ac:dyDescent="0.2">
      <c r="A22" s="86">
        <v>1</v>
      </c>
      <c r="B22" s="87">
        <v>2</v>
      </c>
      <c r="C22" s="87">
        <v>3</v>
      </c>
      <c r="D22" s="88">
        <v>4</v>
      </c>
      <c r="E22" s="88">
        <v>5</v>
      </c>
      <c r="F22" s="88">
        <v>6</v>
      </c>
      <c r="G22" s="88">
        <v>7</v>
      </c>
      <c r="H22" s="88">
        <v>8</v>
      </c>
      <c r="I22" s="88">
        <v>9</v>
      </c>
      <c r="J22" s="88">
        <v>10</v>
      </c>
      <c r="K22" s="72"/>
      <c r="L22" s="72"/>
      <c r="M22" s="72"/>
      <c r="N22" s="72"/>
      <c r="O22" s="72"/>
      <c r="P22" s="72"/>
      <c r="Q22" s="72"/>
    </row>
    <row r="23" spans="1:17" x14ac:dyDescent="0.2">
      <c r="A23" s="134" t="s">
        <v>20</v>
      </c>
      <c r="B23" s="135"/>
      <c r="C23" s="135"/>
      <c r="D23" s="135"/>
      <c r="E23" s="135"/>
      <c r="F23" s="135"/>
      <c r="G23" s="135"/>
      <c r="H23" s="135"/>
      <c r="I23" s="135"/>
      <c r="J23" s="135"/>
      <c r="K23" s="72"/>
      <c r="L23" s="72"/>
      <c r="M23" s="72"/>
      <c r="N23" s="72"/>
      <c r="O23" s="72"/>
      <c r="P23" s="72"/>
      <c r="Q23" s="72"/>
    </row>
    <row r="24" spans="1:17" ht="84" x14ac:dyDescent="0.2">
      <c r="A24" s="89">
        <v>1</v>
      </c>
      <c r="B24" s="90" t="s">
        <v>241</v>
      </c>
      <c r="C24" s="90" t="s">
        <v>242</v>
      </c>
      <c r="D24" s="91">
        <v>634.63</v>
      </c>
      <c r="E24" s="92"/>
      <c r="F24" s="92"/>
      <c r="G24" s="92"/>
      <c r="H24" s="91">
        <v>634.63</v>
      </c>
      <c r="I24" s="92"/>
      <c r="J24" s="92"/>
      <c r="K24" s="72"/>
      <c r="L24" s="72"/>
      <c r="M24" s="72"/>
      <c r="N24" s="72"/>
      <c r="O24" s="72"/>
      <c r="P24" s="72"/>
      <c r="Q24" s="72"/>
    </row>
    <row r="25" spans="1:17" ht="84" x14ac:dyDescent="0.2">
      <c r="A25" s="89">
        <v>2</v>
      </c>
      <c r="B25" s="90" t="s">
        <v>243</v>
      </c>
      <c r="C25" s="90" t="s">
        <v>244</v>
      </c>
      <c r="D25" s="91">
        <v>2672.31</v>
      </c>
      <c r="E25" s="92"/>
      <c r="F25" s="92"/>
      <c r="G25" s="92"/>
      <c r="H25" s="91">
        <v>2672.31</v>
      </c>
      <c r="I25" s="92"/>
      <c r="J25" s="92"/>
      <c r="K25" s="72"/>
      <c r="L25" s="72"/>
      <c r="M25" s="72"/>
      <c r="N25" s="72"/>
      <c r="O25" s="72"/>
      <c r="P25" s="72"/>
      <c r="Q25" s="72"/>
    </row>
    <row r="26" spans="1:17" ht="84" x14ac:dyDescent="0.2">
      <c r="A26" s="89">
        <v>3</v>
      </c>
      <c r="B26" s="90" t="s">
        <v>245</v>
      </c>
      <c r="C26" s="90" t="s">
        <v>246</v>
      </c>
      <c r="D26" s="91">
        <v>2913.7</v>
      </c>
      <c r="E26" s="92"/>
      <c r="F26" s="92"/>
      <c r="G26" s="92"/>
      <c r="H26" s="91">
        <v>2913.7</v>
      </c>
      <c r="I26" s="92"/>
      <c r="J26" s="92"/>
      <c r="K26" s="72"/>
      <c r="L26" s="72"/>
      <c r="M26" s="72"/>
      <c r="N26" s="72"/>
      <c r="O26" s="72"/>
      <c r="P26" s="72"/>
      <c r="Q26" s="72"/>
    </row>
    <row r="27" spans="1:17" ht="48" x14ac:dyDescent="0.2">
      <c r="A27" s="89">
        <v>7</v>
      </c>
      <c r="B27" s="90" t="s">
        <v>247</v>
      </c>
      <c r="C27" s="90" t="s">
        <v>248</v>
      </c>
      <c r="D27" s="91">
        <v>33.229999999999997</v>
      </c>
      <c r="E27" s="91">
        <v>2.11</v>
      </c>
      <c r="F27" s="91">
        <v>46.45</v>
      </c>
      <c r="G27" s="92"/>
      <c r="H27" s="91">
        <v>81.790000000000006</v>
      </c>
      <c r="I27" s="92"/>
      <c r="J27" s="92"/>
      <c r="K27" s="72"/>
      <c r="L27" s="72"/>
      <c r="M27" s="72"/>
      <c r="N27" s="72"/>
      <c r="O27" s="72"/>
      <c r="P27" s="72"/>
      <c r="Q27" s="72"/>
    </row>
    <row r="28" spans="1:17" ht="120" x14ac:dyDescent="0.2">
      <c r="A28" s="89">
        <v>8</v>
      </c>
      <c r="B28" s="90" t="s">
        <v>249</v>
      </c>
      <c r="C28" s="90" t="s">
        <v>250</v>
      </c>
      <c r="D28" s="91">
        <v>312.04000000000002</v>
      </c>
      <c r="E28" s="91">
        <v>26.32</v>
      </c>
      <c r="F28" s="91">
        <v>87.98</v>
      </c>
      <c r="G28" s="92"/>
      <c r="H28" s="91">
        <v>426.34</v>
      </c>
      <c r="I28" s="91">
        <v>24.82</v>
      </c>
      <c r="J28" s="92"/>
      <c r="K28" s="72"/>
      <c r="L28" s="72"/>
      <c r="M28" s="72"/>
      <c r="N28" s="72"/>
      <c r="O28" s="72"/>
      <c r="P28" s="72"/>
      <c r="Q28" s="72"/>
    </row>
    <row r="29" spans="1:17" ht="108" x14ac:dyDescent="0.2">
      <c r="A29" s="89">
        <v>9</v>
      </c>
      <c r="B29" s="90" t="s">
        <v>251</v>
      </c>
      <c r="C29" s="90" t="s">
        <v>252</v>
      </c>
      <c r="D29" s="91">
        <v>442.09</v>
      </c>
      <c r="E29" s="91">
        <v>16.27</v>
      </c>
      <c r="F29" s="91">
        <v>5.28</v>
      </c>
      <c r="G29" s="92"/>
      <c r="H29" s="91">
        <v>463.64</v>
      </c>
      <c r="I29" s="91">
        <v>32.03</v>
      </c>
      <c r="J29" s="92"/>
      <c r="K29" s="72"/>
      <c r="L29" s="72"/>
      <c r="M29" s="72"/>
      <c r="N29" s="72"/>
      <c r="O29" s="72"/>
      <c r="P29" s="72"/>
      <c r="Q29" s="72"/>
    </row>
    <row r="30" spans="1:17" ht="72" x14ac:dyDescent="0.2">
      <c r="A30" s="89">
        <v>10</v>
      </c>
      <c r="B30" s="90" t="s">
        <v>253</v>
      </c>
      <c r="C30" s="90" t="s">
        <v>254</v>
      </c>
      <c r="D30" s="91">
        <v>15.91</v>
      </c>
      <c r="E30" s="91">
        <v>355.32</v>
      </c>
      <c r="F30" s="91">
        <v>47.05</v>
      </c>
      <c r="G30" s="92"/>
      <c r="H30" s="91">
        <v>418.28</v>
      </c>
      <c r="I30" s="91">
        <v>45.25</v>
      </c>
      <c r="J30" s="92"/>
      <c r="K30" s="72"/>
      <c r="L30" s="72"/>
      <c r="M30" s="72"/>
      <c r="N30" s="72"/>
      <c r="O30" s="72"/>
      <c r="P30" s="72"/>
      <c r="Q30" s="72"/>
    </row>
    <row r="31" spans="1:17" ht="72" x14ac:dyDescent="0.2">
      <c r="A31" s="89">
        <v>11</v>
      </c>
      <c r="B31" s="90" t="s">
        <v>255</v>
      </c>
      <c r="C31" s="90" t="s">
        <v>256</v>
      </c>
      <c r="D31" s="92"/>
      <c r="E31" s="91">
        <v>3.74</v>
      </c>
      <c r="F31" s="91">
        <v>1.87</v>
      </c>
      <c r="G31" s="92"/>
      <c r="H31" s="91">
        <v>5.61</v>
      </c>
      <c r="I31" s="91">
        <v>1.03</v>
      </c>
      <c r="J31" s="92"/>
      <c r="K31" s="72"/>
      <c r="L31" s="72"/>
      <c r="M31" s="72"/>
      <c r="N31" s="72"/>
      <c r="O31" s="72"/>
      <c r="P31" s="72"/>
      <c r="Q31" s="72"/>
    </row>
    <row r="32" spans="1:17" ht="60" x14ac:dyDescent="0.2">
      <c r="A32" s="89">
        <v>12</v>
      </c>
      <c r="B32" s="90" t="s">
        <v>257</v>
      </c>
      <c r="C32" s="90" t="s">
        <v>258</v>
      </c>
      <c r="D32" s="92"/>
      <c r="E32" s="91">
        <v>9.9499999999999993</v>
      </c>
      <c r="F32" s="91">
        <v>5.28</v>
      </c>
      <c r="G32" s="92"/>
      <c r="H32" s="91">
        <v>15.23</v>
      </c>
      <c r="I32" s="91">
        <v>1.87</v>
      </c>
      <c r="J32" s="92"/>
      <c r="K32" s="72"/>
      <c r="L32" s="72"/>
      <c r="M32" s="72"/>
      <c r="N32" s="72"/>
      <c r="O32" s="72"/>
      <c r="P32" s="72"/>
      <c r="Q32" s="72"/>
    </row>
    <row r="33" spans="1:17" ht="60" x14ac:dyDescent="0.2">
      <c r="A33" s="89">
        <v>13</v>
      </c>
      <c r="B33" s="90" t="s">
        <v>259</v>
      </c>
      <c r="C33" s="90" t="s">
        <v>260</v>
      </c>
      <c r="D33" s="92"/>
      <c r="E33" s="91">
        <v>12.8</v>
      </c>
      <c r="F33" s="92"/>
      <c r="G33" s="92"/>
      <c r="H33" s="91">
        <v>12.8</v>
      </c>
      <c r="I33" s="91">
        <v>3.06</v>
      </c>
      <c r="J33" s="92"/>
      <c r="K33" s="72"/>
      <c r="L33" s="72"/>
      <c r="M33" s="72"/>
      <c r="N33" s="72"/>
      <c r="O33" s="72"/>
      <c r="P33" s="72"/>
      <c r="Q33" s="72"/>
    </row>
    <row r="34" spans="1:17" ht="108" x14ac:dyDescent="0.2">
      <c r="A34" s="89">
        <v>14</v>
      </c>
      <c r="B34" s="90" t="s">
        <v>261</v>
      </c>
      <c r="C34" s="90" t="s">
        <v>262</v>
      </c>
      <c r="D34" s="92"/>
      <c r="E34" s="91">
        <v>5.05</v>
      </c>
      <c r="F34" s="91">
        <v>0.85</v>
      </c>
      <c r="G34" s="92"/>
      <c r="H34" s="91">
        <v>5.9</v>
      </c>
      <c r="I34" s="91">
        <v>1.02</v>
      </c>
      <c r="J34" s="92"/>
      <c r="K34" s="72"/>
      <c r="L34" s="72"/>
      <c r="M34" s="72"/>
      <c r="N34" s="72"/>
      <c r="O34" s="72"/>
      <c r="P34" s="72"/>
      <c r="Q34" s="72"/>
    </row>
    <row r="35" spans="1:17" ht="84" x14ac:dyDescent="0.2">
      <c r="A35" s="89">
        <v>15</v>
      </c>
      <c r="B35" s="90" t="s">
        <v>263</v>
      </c>
      <c r="C35" s="90" t="s">
        <v>264</v>
      </c>
      <c r="D35" s="91">
        <v>1.41</v>
      </c>
      <c r="E35" s="91">
        <v>9.19</v>
      </c>
      <c r="F35" s="91">
        <v>6.87</v>
      </c>
      <c r="G35" s="92"/>
      <c r="H35" s="91">
        <v>17.47</v>
      </c>
      <c r="I35" s="91">
        <v>2.39</v>
      </c>
      <c r="J35" s="92"/>
      <c r="K35" s="72"/>
      <c r="L35" s="72"/>
      <c r="M35" s="72"/>
      <c r="N35" s="72"/>
      <c r="O35" s="72"/>
      <c r="P35" s="72"/>
      <c r="Q35" s="72"/>
    </row>
    <row r="36" spans="1:17" ht="72" x14ac:dyDescent="0.2">
      <c r="A36" s="89">
        <v>16</v>
      </c>
      <c r="B36" s="90" t="s">
        <v>265</v>
      </c>
      <c r="C36" s="90" t="s">
        <v>266</v>
      </c>
      <c r="D36" s="92"/>
      <c r="E36" s="91">
        <v>1.02</v>
      </c>
      <c r="F36" s="92"/>
      <c r="G36" s="92"/>
      <c r="H36" s="91">
        <v>1.02</v>
      </c>
      <c r="I36" s="91">
        <v>0.13</v>
      </c>
      <c r="J36" s="92"/>
      <c r="K36" s="72"/>
      <c r="L36" s="72"/>
      <c r="M36" s="72"/>
      <c r="N36" s="72"/>
      <c r="O36" s="72"/>
      <c r="P36" s="72"/>
      <c r="Q36" s="72"/>
    </row>
    <row r="37" spans="1:17" ht="120" x14ac:dyDescent="0.2">
      <c r="A37" s="89">
        <v>17</v>
      </c>
      <c r="B37" s="90" t="s">
        <v>267</v>
      </c>
      <c r="C37" s="90" t="s">
        <v>268</v>
      </c>
      <c r="D37" s="91">
        <v>1.36</v>
      </c>
      <c r="E37" s="91">
        <v>4.21</v>
      </c>
      <c r="F37" s="92"/>
      <c r="G37" s="92"/>
      <c r="H37" s="91">
        <v>5.57</v>
      </c>
      <c r="I37" s="91">
        <v>1.62</v>
      </c>
      <c r="J37" s="92"/>
      <c r="K37" s="72"/>
      <c r="L37" s="72"/>
      <c r="M37" s="72"/>
      <c r="N37" s="72"/>
      <c r="O37" s="72"/>
      <c r="P37" s="72"/>
      <c r="Q37" s="72"/>
    </row>
    <row r="38" spans="1:17" ht="84" x14ac:dyDescent="0.2">
      <c r="A38" s="89">
        <v>18</v>
      </c>
      <c r="B38" s="90" t="s">
        <v>269</v>
      </c>
      <c r="C38" s="90" t="s">
        <v>270</v>
      </c>
      <c r="D38" s="91">
        <v>70.760000000000005</v>
      </c>
      <c r="E38" s="91">
        <v>48.4</v>
      </c>
      <c r="F38" s="91">
        <v>24.87</v>
      </c>
      <c r="G38" s="92"/>
      <c r="H38" s="91">
        <v>144.03</v>
      </c>
      <c r="I38" s="91">
        <v>16.48</v>
      </c>
      <c r="J38" s="92"/>
      <c r="K38" s="72"/>
      <c r="L38" s="72"/>
      <c r="M38" s="72"/>
      <c r="N38" s="72"/>
      <c r="O38" s="72"/>
      <c r="P38" s="72"/>
      <c r="Q38" s="72"/>
    </row>
    <row r="39" spans="1:17" ht="24" x14ac:dyDescent="0.2">
      <c r="A39" s="89">
        <v>19</v>
      </c>
      <c r="B39" s="90" t="s">
        <v>271</v>
      </c>
      <c r="C39" s="90" t="s">
        <v>272</v>
      </c>
      <c r="D39" s="92"/>
      <c r="E39" s="91">
        <v>27.94</v>
      </c>
      <c r="F39" s="91">
        <v>224.52</v>
      </c>
      <c r="G39" s="92"/>
      <c r="H39" s="91">
        <v>252.46</v>
      </c>
      <c r="I39" s="91">
        <v>8.07</v>
      </c>
      <c r="J39" s="92"/>
      <c r="K39" s="72"/>
      <c r="L39" s="72"/>
      <c r="M39" s="72"/>
      <c r="N39" s="72"/>
      <c r="O39" s="72"/>
      <c r="P39" s="72"/>
      <c r="Q39" s="72"/>
    </row>
    <row r="40" spans="1:17" x14ac:dyDescent="0.2">
      <c r="A40" s="93"/>
      <c r="B40" s="136" t="s">
        <v>21</v>
      </c>
      <c r="C40" s="137"/>
      <c r="D40" s="91">
        <v>7097.44</v>
      </c>
      <c r="E40" s="91">
        <v>522.32000000000005</v>
      </c>
      <c r="F40" s="91">
        <v>451.02</v>
      </c>
      <c r="G40" s="92"/>
      <c r="H40" s="91">
        <v>8070.78</v>
      </c>
      <c r="I40" s="91">
        <v>137.77000000000001</v>
      </c>
      <c r="J40" s="92"/>
      <c r="K40" s="72"/>
      <c r="L40" s="72"/>
      <c r="M40" s="72"/>
      <c r="N40" s="72"/>
      <c r="O40" s="72"/>
      <c r="P40" s="72"/>
      <c r="Q40" s="72"/>
    </row>
    <row r="41" spans="1:17" x14ac:dyDescent="0.2">
      <c r="A41" s="134" t="s">
        <v>22</v>
      </c>
      <c r="B41" s="135"/>
      <c r="C41" s="135"/>
      <c r="D41" s="135"/>
      <c r="E41" s="135"/>
      <c r="F41" s="135"/>
      <c r="G41" s="135"/>
      <c r="H41" s="135"/>
      <c r="I41" s="135"/>
      <c r="J41" s="135"/>
      <c r="K41" s="72"/>
      <c r="L41" s="72"/>
      <c r="M41" s="72"/>
      <c r="N41" s="72"/>
      <c r="O41" s="72"/>
      <c r="P41" s="72"/>
      <c r="Q41" s="72"/>
    </row>
    <row r="42" spans="1:17" ht="72" x14ac:dyDescent="0.2">
      <c r="A42" s="89">
        <v>4</v>
      </c>
      <c r="B42" s="90" t="s">
        <v>23</v>
      </c>
      <c r="C42" s="90" t="s">
        <v>24</v>
      </c>
      <c r="D42" s="91">
        <v>78.069999999999993</v>
      </c>
      <c r="E42" s="91">
        <v>5.75</v>
      </c>
      <c r="F42" s="92"/>
      <c r="G42" s="92"/>
      <c r="H42" s="91">
        <v>83.82</v>
      </c>
      <c r="I42" s="92"/>
      <c r="J42" s="92"/>
      <c r="K42" s="72"/>
      <c r="L42" s="72"/>
      <c r="M42" s="72"/>
      <c r="N42" s="72"/>
      <c r="O42" s="72"/>
      <c r="P42" s="72"/>
      <c r="Q42" s="72"/>
    </row>
    <row r="43" spans="1:17" x14ac:dyDescent="0.2">
      <c r="A43" s="93"/>
      <c r="B43" s="136" t="s">
        <v>25</v>
      </c>
      <c r="C43" s="137"/>
      <c r="D43" s="91">
        <v>78.069999999999993</v>
      </c>
      <c r="E43" s="91">
        <v>5.75</v>
      </c>
      <c r="F43" s="92"/>
      <c r="G43" s="92"/>
      <c r="H43" s="91">
        <v>83.82</v>
      </c>
      <c r="I43" s="92"/>
      <c r="J43" s="92"/>
      <c r="K43" s="72"/>
      <c r="L43" s="72"/>
      <c r="M43" s="72"/>
      <c r="N43" s="72"/>
      <c r="O43" s="72"/>
      <c r="P43" s="72"/>
      <c r="Q43" s="72"/>
    </row>
    <row r="44" spans="1:17" x14ac:dyDescent="0.2">
      <c r="A44" s="93"/>
      <c r="B44" s="136" t="s">
        <v>26</v>
      </c>
      <c r="C44" s="137"/>
      <c r="D44" s="91">
        <v>7175.51</v>
      </c>
      <c r="E44" s="91">
        <v>528.07000000000005</v>
      </c>
      <c r="F44" s="91">
        <v>451.02</v>
      </c>
      <c r="G44" s="92"/>
      <c r="H44" s="91">
        <v>8154.6</v>
      </c>
      <c r="I44" s="91">
        <v>137.77000000000001</v>
      </c>
      <c r="J44" s="92"/>
      <c r="K44" s="72"/>
      <c r="L44" s="72"/>
      <c r="M44" s="72"/>
      <c r="N44" s="72"/>
      <c r="O44" s="72"/>
      <c r="P44" s="72"/>
      <c r="Q44" s="72"/>
    </row>
    <row r="45" spans="1:17" x14ac:dyDescent="0.2">
      <c r="A45" s="134" t="s">
        <v>27</v>
      </c>
      <c r="B45" s="135"/>
      <c r="C45" s="135"/>
      <c r="D45" s="135"/>
      <c r="E45" s="135"/>
      <c r="F45" s="135"/>
      <c r="G45" s="135"/>
      <c r="H45" s="135"/>
      <c r="I45" s="135"/>
      <c r="J45" s="135"/>
      <c r="K45" s="72"/>
      <c r="L45" s="72"/>
      <c r="M45" s="72"/>
      <c r="N45" s="72"/>
      <c r="O45" s="72"/>
      <c r="P45" s="72"/>
      <c r="Q45" s="72"/>
    </row>
    <row r="46" spans="1:17" ht="84" x14ac:dyDescent="0.2">
      <c r="A46" s="89">
        <v>5</v>
      </c>
      <c r="B46" s="90" t="s">
        <v>28</v>
      </c>
      <c r="C46" s="90" t="s">
        <v>29</v>
      </c>
      <c r="D46" s="91">
        <v>207.37</v>
      </c>
      <c r="E46" s="91">
        <v>15.26</v>
      </c>
      <c r="F46" s="92"/>
      <c r="G46" s="92"/>
      <c r="H46" s="91">
        <v>222.63</v>
      </c>
      <c r="I46" s="92"/>
      <c r="J46" s="92"/>
      <c r="K46" s="72"/>
      <c r="L46" s="72"/>
      <c r="M46" s="72"/>
      <c r="N46" s="72"/>
      <c r="O46" s="72"/>
      <c r="P46" s="72"/>
      <c r="Q46" s="72"/>
    </row>
    <row r="47" spans="1:17" x14ac:dyDescent="0.2">
      <c r="A47" s="93"/>
      <c r="B47" s="136" t="s">
        <v>30</v>
      </c>
      <c r="C47" s="137"/>
      <c r="D47" s="91">
        <v>207.37</v>
      </c>
      <c r="E47" s="91">
        <v>15.26</v>
      </c>
      <c r="F47" s="92"/>
      <c r="G47" s="92"/>
      <c r="H47" s="91">
        <v>222.63</v>
      </c>
      <c r="I47" s="92"/>
      <c r="J47" s="92"/>
      <c r="K47" s="72"/>
      <c r="L47" s="72"/>
      <c r="M47" s="72"/>
      <c r="N47" s="72"/>
      <c r="O47" s="72"/>
      <c r="P47" s="72"/>
      <c r="Q47" s="72"/>
    </row>
    <row r="48" spans="1:17" x14ac:dyDescent="0.2">
      <c r="A48" s="93"/>
      <c r="B48" s="136" t="s">
        <v>31</v>
      </c>
      <c r="C48" s="137"/>
      <c r="D48" s="91">
        <v>7382.88</v>
      </c>
      <c r="E48" s="91">
        <v>543.33000000000004</v>
      </c>
      <c r="F48" s="91">
        <v>451.02</v>
      </c>
      <c r="G48" s="92"/>
      <c r="H48" s="91">
        <v>8377.23</v>
      </c>
      <c r="I48" s="91">
        <v>137.77000000000001</v>
      </c>
      <c r="J48" s="92"/>
      <c r="K48" s="72"/>
      <c r="L48" s="72"/>
      <c r="M48" s="72"/>
      <c r="N48" s="72"/>
      <c r="O48" s="72"/>
      <c r="P48" s="72"/>
      <c r="Q48" s="72"/>
    </row>
    <row r="49" spans="1:17" x14ac:dyDescent="0.2">
      <c r="A49" s="134" t="s">
        <v>32</v>
      </c>
      <c r="B49" s="135"/>
      <c r="C49" s="135"/>
      <c r="D49" s="135"/>
      <c r="E49" s="135"/>
      <c r="F49" s="135"/>
      <c r="G49" s="135"/>
      <c r="H49" s="135"/>
      <c r="I49" s="135"/>
      <c r="J49" s="135"/>
      <c r="K49" s="72"/>
      <c r="L49" s="72"/>
      <c r="M49" s="72"/>
      <c r="N49" s="72"/>
      <c r="O49" s="72"/>
      <c r="P49" s="72"/>
      <c r="Q49" s="72"/>
    </row>
    <row r="50" spans="1:17" x14ac:dyDescent="0.2">
      <c r="A50" s="93"/>
      <c r="B50" s="136" t="s">
        <v>33</v>
      </c>
      <c r="C50" s="137"/>
      <c r="D50" s="91">
        <v>7382.88</v>
      </c>
      <c r="E50" s="91">
        <v>543.33000000000004</v>
      </c>
      <c r="F50" s="91">
        <v>451.02</v>
      </c>
      <c r="G50" s="92"/>
      <c r="H50" s="91">
        <v>8377.23</v>
      </c>
      <c r="I50" s="91">
        <v>137.77000000000001</v>
      </c>
      <c r="J50" s="92"/>
      <c r="K50" s="72"/>
      <c r="L50" s="72"/>
      <c r="M50" s="72"/>
      <c r="N50" s="72"/>
      <c r="O50" s="72"/>
      <c r="P50" s="72"/>
      <c r="Q50" s="72"/>
    </row>
    <row r="51" spans="1:17" x14ac:dyDescent="0.2">
      <c r="A51" s="134" t="s">
        <v>34</v>
      </c>
      <c r="B51" s="135"/>
      <c r="C51" s="135"/>
      <c r="D51" s="135"/>
      <c r="E51" s="135"/>
      <c r="F51" s="135"/>
      <c r="G51" s="135"/>
      <c r="H51" s="135"/>
      <c r="I51" s="135"/>
      <c r="J51" s="135"/>
      <c r="K51" s="72"/>
      <c r="L51" s="72"/>
      <c r="M51" s="72"/>
      <c r="N51" s="72"/>
      <c r="O51" s="72"/>
      <c r="P51" s="72"/>
      <c r="Q51" s="72"/>
    </row>
    <row r="52" spans="1:17" ht="48" x14ac:dyDescent="0.2">
      <c r="A52" s="89">
        <v>6</v>
      </c>
      <c r="B52" s="90" t="s">
        <v>35</v>
      </c>
      <c r="C52" s="90" t="s">
        <v>36</v>
      </c>
      <c r="D52" s="91">
        <v>73.83</v>
      </c>
      <c r="E52" s="91">
        <v>5.43</v>
      </c>
      <c r="F52" s="91">
        <v>4.51</v>
      </c>
      <c r="G52" s="92"/>
      <c r="H52" s="91">
        <v>83.77</v>
      </c>
      <c r="I52" s="92"/>
      <c r="J52" s="92"/>
      <c r="K52" s="72"/>
      <c r="L52" s="72"/>
      <c r="M52" s="72"/>
      <c r="N52" s="72"/>
      <c r="O52" s="72"/>
      <c r="P52" s="72"/>
      <c r="Q52" s="72"/>
    </row>
    <row r="53" spans="1:17" x14ac:dyDescent="0.2">
      <c r="A53" s="93"/>
      <c r="B53" s="136" t="s">
        <v>37</v>
      </c>
      <c r="C53" s="137"/>
      <c r="D53" s="91">
        <v>73.83</v>
      </c>
      <c r="E53" s="91">
        <v>5.43</v>
      </c>
      <c r="F53" s="91">
        <v>4.51</v>
      </c>
      <c r="G53" s="92"/>
      <c r="H53" s="91">
        <v>83.77</v>
      </c>
      <c r="I53" s="92"/>
      <c r="J53" s="92"/>
      <c r="K53" s="72"/>
      <c r="L53" s="72"/>
      <c r="M53" s="72"/>
      <c r="N53" s="72"/>
      <c r="O53" s="72"/>
      <c r="P53" s="72"/>
      <c r="Q53" s="72"/>
    </row>
    <row r="54" spans="1:17" x14ac:dyDescent="0.2">
      <c r="A54" s="134" t="s">
        <v>38</v>
      </c>
      <c r="B54" s="135"/>
      <c r="C54" s="135"/>
      <c r="D54" s="135"/>
      <c r="E54" s="135"/>
      <c r="F54" s="135"/>
      <c r="G54" s="135"/>
      <c r="H54" s="135"/>
      <c r="I54" s="135"/>
      <c r="J54" s="135"/>
      <c r="K54" s="72"/>
      <c r="L54" s="72"/>
      <c r="M54" s="72"/>
      <c r="N54" s="72"/>
      <c r="O54" s="72"/>
      <c r="P54" s="72"/>
      <c r="Q54" s="72"/>
    </row>
    <row r="55" spans="1:17" x14ac:dyDescent="0.2">
      <c r="A55" s="93"/>
      <c r="B55" s="136" t="s">
        <v>39</v>
      </c>
      <c r="C55" s="137"/>
      <c r="D55" s="91">
        <v>7456.71</v>
      </c>
      <c r="E55" s="91">
        <v>548.76</v>
      </c>
      <c r="F55" s="91">
        <v>455.53</v>
      </c>
      <c r="G55" s="92"/>
      <c r="H55" s="91">
        <v>8461</v>
      </c>
      <c r="I55" s="91">
        <v>137.77000000000001</v>
      </c>
      <c r="J55" s="92"/>
      <c r="K55" s="72"/>
      <c r="L55" s="72"/>
      <c r="M55" s="72"/>
      <c r="N55" s="72"/>
      <c r="O55" s="72"/>
      <c r="P55" s="72"/>
      <c r="Q55" s="72"/>
    </row>
    <row r="56" spans="1:17" x14ac:dyDescent="0.2">
      <c r="A56" s="72"/>
      <c r="B56" s="73"/>
      <c r="C56" s="73"/>
      <c r="D56" s="78"/>
      <c r="E56" s="78"/>
      <c r="F56" s="78"/>
      <c r="G56" s="78"/>
      <c r="H56" s="78"/>
      <c r="I56" s="78"/>
      <c r="J56" s="78"/>
      <c r="K56" s="72"/>
      <c r="L56" s="72"/>
      <c r="M56" s="72"/>
      <c r="N56" s="72"/>
      <c r="O56" s="72"/>
      <c r="P56" s="72"/>
      <c r="Q56" s="72"/>
    </row>
    <row r="57" spans="1:17" x14ac:dyDescent="0.2">
      <c r="A57" s="72"/>
      <c r="B57" s="73"/>
      <c r="C57" s="73"/>
      <c r="D57" s="78"/>
      <c r="E57" s="78"/>
      <c r="F57" s="78"/>
      <c r="G57" s="78"/>
      <c r="H57" s="78"/>
      <c r="I57" s="78"/>
      <c r="J57" s="78"/>
      <c r="K57" s="72"/>
      <c r="L57" s="72"/>
      <c r="M57" s="72"/>
      <c r="N57" s="72"/>
      <c r="O57" s="72"/>
      <c r="P57" s="72"/>
      <c r="Q57" s="72"/>
    </row>
    <row r="58" spans="1:17" x14ac:dyDescent="0.2">
      <c r="A58" s="142" t="s">
        <v>40</v>
      </c>
      <c r="B58" s="141"/>
      <c r="C58" s="141"/>
      <c r="D58" s="141"/>
      <c r="E58" s="141"/>
      <c r="F58" s="141"/>
      <c r="G58" s="141"/>
      <c r="H58" s="141"/>
      <c r="I58" s="141"/>
      <c r="J58" s="141"/>
      <c r="K58" s="72"/>
      <c r="L58" s="72"/>
      <c r="M58" s="72"/>
      <c r="N58" s="72"/>
      <c r="O58" s="72"/>
      <c r="P58" s="72"/>
      <c r="Q58" s="72"/>
    </row>
    <row r="59" spans="1:17" x14ac:dyDescent="0.2">
      <c r="A59" s="140" t="s">
        <v>41</v>
      </c>
      <c r="B59" s="141"/>
      <c r="C59" s="141"/>
      <c r="D59" s="141"/>
      <c r="E59" s="141"/>
      <c r="F59" s="141"/>
      <c r="G59" s="141"/>
      <c r="H59" s="141"/>
      <c r="I59" s="141"/>
      <c r="J59" s="141"/>
      <c r="K59" s="72"/>
      <c r="L59" s="72"/>
      <c r="M59" s="72"/>
      <c r="N59" s="72"/>
      <c r="O59" s="72"/>
      <c r="P59" s="72"/>
      <c r="Q59" s="72"/>
    </row>
    <row r="60" spans="1:17" x14ac:dyDescent="0.2">
      <c r="A60" s="72"/>
      <c r="B60" s="73"/>
      <c r="C60" s="73"/>
      <c r="D60" s="78"/>
      <c r="E60" s="78"/>
      <c r="F60" s="78"/>
      <c r="G60" s="78"/>
      <c r="H60" s="78"/>
      <c r="I60" s="78"/>
      <c r="J60" s="78"/>
      <c r="K60" s="72"/>
      <c r="L60" s="72"/>
      <c r="M60" s="72"/>
      <c r="N60" s="72"/>
      <c r="O60" s="72"/>
      <c r="P60" s="72"/>
      <c r="Q60" s="72"/>
    </row>
    <row r="61" spans="1:17" x14ac:dyDescent="0.2">
      <c r="A61" s="142" t="s">
        <v>42</v>
      </c>
      <c r="B61" s="141"/>
      <c r="C61" s="141"/>
      <c r="D61" s="141"/>
      <c r="E61" s="141"/>
      <c r="F61" s="141"/>
      <c r="G61" s="141"/>
      <c r="H61" s="141"/>
      <c r="I61" s="141"/>
      <c r="J61" s="141"/>
      <c r="K61" s="72"/>
      <c r="L61" s="72"/>
      <c r="M61" s="72"/>
      <c r="N61" s="72"/>
      <c r="O61" s="72"/>
      <c r="P61" s="72"/>
      <c r="Q61" s="72"/>
    </row>
    <row r="62" spans="1:17" x14ac:dyDescent="0.2">
      <c r="A62" s="140" t="s">
        <v>41</v>
      </c>
      <c r="B62" s="141"/>
      <c r="C62" s="141"/>
      <c r="D62" s="141"/>
      <c r="E62" s="141"/>
      <c r="F62" s="141"/>
      <c r="G62" s="141"/>
      <c r="H62" s="141"/>
      <c r="I62" s="141"/>
      <c r="J62" s="141"/>
      <c r="K62" s="72"/>
      <c r="L62" s="72"/>
      <c r="M62" s="72"/>
      <c r="N62" s="72"/>
      <c r="O62" s="72"/>
      <c r="P62" s="72"/>
      <c r="Q62" s="72"/>
    </row>
    <row r="63" spans="1:17" x14ac:dyDescent="0.2">
      <c r="A63" s="72"/>
      <c r="B63" s="73"/>
      <c r="C63" s="73"/>
      <c r="D63" s="78"/>
      <c r="E63" s="78"/>
      <c r="F63" s="78"/>
      <c r="G63" s="78"/>
      <c r="H63" s="78"/>
      <c r="I63" s="78"/>
      <c r="J63" s="78"/>
      <c r="K63" s="72"/>
      <c r="L63" s="72"/>
      <c r="M63" s="72"/>
      <c r="N63" s="72"/>
      <c r="O63" s="72"/>
      <c r="P63" s="72"/>
      <c r="Q63" s="72"/>
    </row>
    <row r="64" spans="1:17" x14ac:dyDescent="0.2">
      <c r="A64" s="72"/>
      <c r="B64" s="73"/>
      <c r="C64" s="73"/>
      <c r="D64" s="78"/>
      <c r="E64" s="78"/>
      <c r="F64" s="78"/>
      <c r="G64" s="78"/>
      <c r="H64" s="78"/>
      <c r="I64" s="78"/>
      <c r="J64" s="78"/>
      <c r="K64" s="72"/>
      <c r="L64" s="72"/>
      <c r="M64" s="72"/>
      <c r="N64" s="72"/>
      <c r="O64" s="72"/>
      <c r="P64" s="72"/>
      <c r="Q64" s="72"/>
    </row>
    <row r="65" spans="1:17" x14ac:dyDescent="0.2">
      <c r="A65" s="72"/>
      <c r="B65" s="73"/>
      <c r="C65" s="73"/>
      <c r="D65" s="78"/>
      <c r="E65" s="78"/>
      <c r="F65" s="78"/>
      <c r="G65" s="78"/>
      <c r="H65" s="78"/>
      <c r="I65" s="78"/>
      <c r="J65" s="78"/>
      <c r="K65" s="72"/>
      <c r="L65" s="72"/>
      <c r="M65" s="72"/>
      <c r="N65" s="72"/>
      <c r="O65" s="72"/>
      <c r="P65" s="72"/>
      <c r="Q65" s="72"/>
    </row>
    <row r="66" spans="1:17" x14ac:dyDescent="0.2">
      <c r="A66" s="72"/>
      <c r="B66" s="73"/>
      <c r="C66" s="73"/>
      <c r="D66" s="78"/>
      <c r="E66" s="78"/>
      <c r="F66" s="78"/>
      <c r="G66" s="78"/>
      <c r="H66" s="78"/>
      <c r="I66" s="78"/>
      <c r="J66" s="78"/>
      <c r="K66" s="72"/>
      <c r="L66" s="72"/>
      <c r="M66" s="72"/>
      <c r="N66" s="72"/>
      <c r="O66" s="72"/>
      <c r="P66" s="72"/>
      <c r="Q66" s="72"/>
    </row>
    <row r="67" spans="1:17" x14ac:dyDescent="0.2">
      <c r="A67" s="72"/>
      <c r="B67" s="73"/>
      <c r="C67" s="73"/>
      <c r="D67" s="78"/>
      <c r="E67" s="78"/>
      <c r="F67" s="78"/>
      <c r="G67" s="78"/>
      <c r="H67" s="78"/>
      <c r="I67" s="78"/>
      <c r="J67" s="78"/>
      <c r="K67" s="72"/>
      <c r="L67" s="72"/>
      <c r="M67" s="72"/>
      <c r="N67" s="72"/>
      <c r="O67" s="72"/>
      <c r="P67" s="72"/>
      <c r="Q67" s="72"/>
    </row>
    <row r="68" spans="1:17" x14ac:dyDescent="0.2">
      <c r="A68" s="72"/>
      <c r="B68" s="73"/>
      <c r="C68" s="73"/>
      <c r="D68" s="78"/>
      <c r="E68" s="78"/>
      <c r="F68" s="78"/>
      <c r="G68" s="78"/>
      <c r="H68" s="78"/>
      <c r="I68" s="78"/>
      <c r="J68" s="78"/>
      <c r="K68" s="72"/>
      <c r="L68" s="72"/>
      <c r="M68" s="72"/>
      <c r="N68" s="72"/>
      <c r="O68" s="72"/>
      <c r="P68" s="72"/>
      <c r="Q68" s="72"/>
    </row>
    <row r="69" spans="1:17" x14ac:dyDescent="0.2">
      <c r="A69" s="72"/>
      <c r="B69" s="73"/>
      <c r="C69" s="73"/>
      <c r="D69" s="78"/>
      <c r="E69" s="78"/>
      <c r="F69" s="78"/>
      <c r="G69" s="78"/>
      <c r="H69" s="78"/>
      <c r="I69" s="78"/>
      <c r="J69" s="78"/>
      <c r="K69" s="72"/>
      <c r="L69" s="72"/>
      <c r="M69" s="72"/>
      <c r="N69" s="72"/>
      <c r="O69" s="72"/>
      <c r="P69" s="72"/>
      <c r="Q69" s="72"/>
    </row>
    <row r="70" spans="1:17" x14ac:dyDescent="0.2">
      <c r="A70" s="72"/>
      <c r="B70" s="73"/>
      <c r="C70" s="73"/>
      <c r="D70" s="78"/>
      <c r="E70" s="78"/>
      <c r="F70" s="78"/>
      <c r="G70" s="78"/>
      <c r="H70" s="78"/>
      <c r="I70" s="78"/>
      <c r="J70" s="78"/>
      <c r="K70" s="72"/>
      <c r="L70" s="72"/>
      <c r="M70" s="72"/>
      <c r="N70" s="72"/>
      <c r="O70" s="72"/>
      <c r="P70" s="72"/>
      <c r="Q70" s="72"/>
    </row>
    <row r="71" spans="1:17" x14ac:dyDescent="0.2">
      <c r="A71" s="72"/>
      <c r="B71" s="73"/>
      <c r="C71" s="73"/>
      <c r="D71" s="78"/>
      <c r="E71" s="78"/>
      <c r="F71" s="78"/>
      <c r="G71" s="78"/>
      <c r="H71" s="78"/>
      <c r="I71" s="78"/>
      <c r="J71" s="78"/>
      <c r="K71" s="72"/>
      <c r="L71" s="72"/>
      <c r="M71" s="72"/>
      <c r="N71" s="72"/>
      <c r="O71" s="72"/>
      <c r="P71" s="72"/>
      <c r="Q71" s="72"/>
    </row>
    <row r="72" spans="1:17" x14ac:dyDescent="0.2">
      <c r="A72" s="72"/>
      <c r="B72" s="73"/>
      <c r="C72" s="73"/>
      <c r="D72" s="78"/>
      <c r="E72" s="78"/>
      <c r="F72" s="78"/>
      <c r="G72" s="78"/>
      <c r="H72" s="78"/>
      <c r="I72" s="78"/>
      <c r="J72" s="78"/>
      <c r="K72" s="72"/>
      <c r="L72" s="72"/>
      <c r="M72" s="72"/>
      <c r="N72" s="72"/>
      <c r="O72" s="72"/>
      <c r="P72" s="72"/>
      <c r="Q72" s="72"/>
    </row>
    <row r="73" spans="1:17" x14ac:dyDescent="0.2">
      <c r="A73" s="72"/>
      <c r="B73" s="73"/>
      <c r="C73" s="73"/>
      <c r="D73" s="78"/>
      <c r="E73" s="78"/>
      <c r="F73" s="78"/>
      <c r="G73" s="78"/>
      <c r="H73" s="78"/>
      <c r="I73" s="78"/>
      <c r="J73" s="78"/>
      <c r="K73" s="72"/>
      <c r="L73" s="72"/>
      <c r="M73" s="72"/>
      <c r="N73" s="72"/>
      <c r="O73" s="72"/>
      <c r="P73" s="72"/>
      <c r="Q73" s="72"/>
    </row>
    <row r="74" spans="1:17" x14ac:dyDescent="0.2">
      <c r="A74" s="72"/>
      <c r="B74" s="73"/>
      <c r="C74" s="73"/>
      <c r="D74" s="78"/>
      <c r="E74" s="78"/>
      <c r="F74" s="78"/>
      <c r="G74" s="78"/>
      <c r="H74" s="78"/>
      <c r="I74" s="78"/>
      <c r="J74" s="78"/>
      <c r="K74" s="72"/>
      <c r="L74" s="72"/>
      <c r="M74" s="72"/>
      <c r="N74" s="72"/>
      <c r="O74" s="72"/>
      <c r="P74" s="72"/>
      <c r="Q74" s="72"/>
    </row>
    <row r="75" spans="1:17" x14ac:dyDescent="0.2">
      <c r="A75" s="72"/>
      <c r="B75" s="73"/>
      <c r="C75" s="73"/>
      <c r="D75" s="78"/>
      <c r="E75" s="78"/>
      <c r="F75" s="78"/>
      <c r="G75" s="78"/>
      <c r="H75" s="78"/>
      <c r="I75" s="78"/>
      <c r="J75" s="78"/>
      <c r="K75" s="72"/>
      <c r="L75" s="72"/>
      <c r="M75" s="72"/>
      <c r="N75" s="72"/>
      <c r="O75" s="72"/>
      <c r="P75" s="72"/>
      <c r="Q75" s="72"/>
    </row>
    <row r="76" spans="1:17" x14ac:dyDescent="0.2">
      <c r="A76" s="72"/>
      <c r="B76" s="73"/>
      <c r="C76" s="73"/>
      <c r="D76" s="78"/>
      <c r="E76" s="78"/>
      <c r="F76" s="78"/>
      <c r="G76" s="78"/>
      <c r="H76" s="78"/>
      <c r="I76" s="78"/>
      <c r="J76" s="78"/>
      <c r="K76" s="72"/>
      <c r="L76" s="72"/>
      <c r="M76" s="72"/>
      <c r="N76" s="72"/>
      <c r="O76" s="72"/>
      <c r="P76" s="72"/>
      <c r="Q76" s="72"/>
    </row>
    <row r="77" spans="1:17" x14ac:dyDescent="0.2">
      <c r="A77" s="72"/>
      <c r="B77" s="73"/>
      <c r="C77" s="73"/>
      <c r="D77" s="78"/>
      <c r="E77" s="78"/>
      <c r="F77" s="78"/>
      <c r="G77" s="78"/>
      <c r="H77" s="78"/>
      <c r="I77" s="78"/>
      <c r="J77" s="78"/>
      <c r="K77" s="72"/>
      <c r="L77" s="72"/>
      <c r="M77" s="72"/>
      <c r="N77" s="72"/>
      <c r="O77" s="72"/>
      <c r="P77" s="72"/>
      <c r="Q77" s="72"/>
    </row>
    <row r="78" spans="1:17" x14ac:dyDescent="0.2">
      <c r="A78" s="72"/>
      <c r="B78" s="73"/>
      <c r="C78" s="73"/>
      <c r="D78" s="78"/>
      <c r="E78" s="78"/>
      <c r="F78" s="78"/>
      <c r="G78" s="78"/>
      <c r="H78" s="78"/>
      <c r="I78" s="78"/>
      <c r="J78" s="78"/>
      <c r="K78" s="72"/>
      <c r="L78" s="72"/>
      <c r="M78" s="72"/>
      <c r="N78" s="72"/>
      <c r="O78" s="72"/>
      <c r="P78" s="72"/>
      <c r="Q78" s="72"/>
    </row>
    <row r="79" spans="1:17" x14ac:dyDescent="0.2">
      <c r="A79" s="72"/>
      <c r="B79" s="73"/>
      <c r="C79" s="73"/>
      <c r="D79" s="78"/>
      <c r="E79" s="78"/>
      <c r="F79" s="78"/>
      <c r="G79" s="78"/>
      <c r="H79" s="78"/>
      <c r="I79" s="78"/>
      <c r="J79" s="78"/>
      <c r="K79" s="72"/>
      <c r="L79" s="72"/>
      <c r="M79" s="72"/>
      <c r="N79" s="72"/>
      <c r="O79" s="72"/>
      <c r="P79" s="72"/>
      <c r="Q79" s="72"/>
    </row>
    <row r="80" spans="1:17" x14ac:dyDescent="0.2">
      <c r="A80" s="72"/>
      <c r="B80" s="73"/>
      <c r="C80" s="73"/>
      <c r="D80" s="78"/>
      <c r="E80" s="78"/>
      <c r="F80" s="78"/>
      <c r="G80" s="78"/>
      <c r="H80" s="78"/>
      <c r="I80" s="78"/>
      <c r="J80" s="78"/>
      <c r="K80" s="72"/>
      <c r="L80" s="72"/>
      <c r="M80" s="72"/>
      <c r="N80" s="72"/>
      <c r="O80" s="72"/>
      <c r="P80" s="72"/>
      <c r="Q80" s="72"/>
    </row>
    <row r="81" spans="1:17" x14ac:dyDescent="0.2">
      <c r="A81" s="72"/>
      <c r="B81" s="73"/>
      <c r="C81" s="73"/>
      <c r="D81" s="78"/>
      <c r="E81" s="78"/>
      <c r="F81" s="78"/>
      <c r="G81" s="78"/>
      <c r="H81" s="78"/>
      <c r="I81" s="78"/>
      <c r="J81" s="78"/>
      <c r="K81" s="72"/>
      <c r="L81" s="72"/>
      <c r="M81" s="72"/>
      <c r="N81" s="72"/>
      <c r="O81" s="72"/>
      <c r="P81" s="72"/>
      <c r="Q81" s="72"/>
    </row>
    <row r="82" spans="1:17" x14ac:dyDescent="0.2">
      <c r="A82" s="72"/>
      <c r="B82" s="73"/>
      <c r="C82" s="73"/>
      <c r="D82" s="78"/>
      <c r="E82" s="78"/>
      <c r="F82" s="78"/>
      <c r="G82" s="78"/>
      <c r="H82" s="78"/>
      <c r="I82" s="78"/>
      <c r="J82" s="78"/>
      <c r="K82" s="72"/>
      <c r="L82" s="72"/>
      <c r="M82" s="72"/>
      <c r="N82" s="72"/>
      <c r="O82" s="72"/>
      <c r="P82" s="72"/>
      <c r="Q82" s="72"/>
    </row>
    <row r="83" spans="1:17" x14ac:dyDescent="0.2">
      <c r="A83" s="72"/>
      <c r="B83" s="73"/>
      <c r="C83" s="73"/>
      <c r="D83" s="78"/>
      <c r="E83" s="78"/>
      <c r="F83" s="78"/>
      <c r="G83" s="78"/>
      <c r="H83" s="78"/>
      <c r="I83" s="78"/>
      <c r="J83" s="78"/>
      <c r="K83" s="72"/>
      <c r="L83" s="72"/>
      <c r="M83" s="72"/>
      <c r="N83" s="72"/>
      <c r="O83" s="72"/>
      <c r="P83" s="72"/>
      <c r="Q83" s="72"/>
    </row>
    <row r="84" spans="1:17" x14ac:dyDescent="0.2">
      <c r="A84" s="72"/>
      <c r="B84" s="73"/>
      <c r="C84" s="73"/>
      <c r="D84" s="78"/>
      <c r="E84" s="78"/>
      <c r="F84" s="78"/>
      <c r="G84" s="78"/>
      <c r="H84" s="78"/>
      <c r="I84" s="78"/>
      <c r="J84" s="78"/>
      <c r="K84" s="72"/>
      <c r="L84" s="72"/>
      <c r="M84" s="72"/>
      <c r="N84" s="72"/>
      <c r="O84" s="72"/>
      <c r="P84" s="72"/>
      <c r="Q84" s="72"/>
    </row>
    <row r="85" spans="1:17" x14ac:dyDescent="0.2">
      <c r="A85" s="72"/>
      <c r="B85" s="73"/>
      <c r="C85" s="73"/>
      <c r="D85" s="78"/>
      <c r="E85" s="78"/>
      <c r="F85" s="78"/>
      <c r="G85" s="78"/>
      <c r="H85" s="78"/>
      <c r="I85" s="78"/>
      <c r="J85" s="78"/>
      <c r="K85" s="72"/>
      <c r="L85" s="72"/>
      <c r="M85" s="72"/>
      <c r="N85" s="72"/>
      <c r="O85" s="72"/>
      <c r="P85" s="72"/>
      <c r="Q85" s="72"/>
    </row>
    <row r="86" spans="1:17" x14ac:dyDescent="0.2">
      <c r="A86" s="72"/>
      <c r="B86" s="73"/>
      <c r="C86" s="73"/>
      <c r="D86" s="78"/>
      <c r="E86" s="78"/>
      <c r="F86" s="78"/>
      <c r="G86" s="78"/>
      <c r="H86" s="78"/>
      <c r="I86" s="78"/>
      <c r="J86" s="78"/>
      <c r="K86" s="72"/>
      <c r="L86" s="72"/>
      <c r="M86" s="72"/>
      <c r="N86" s="72"/>
      <c r="O86" s="72"/>
      <c r="P86" s="72"/>
      <c r="Q86" s="72"/>
    </row>
    <row r="87" spans="1:17" x14ac:dyDescent="0.2">
      <c r="A87" s="72"/>
      <c r="B87" s="73"/>
      <c r="C87" s="73"/>
      <c r="D87" s="78"/>
      <c r="E87" s="78"/>
      <c r="F87" s="78"/>
      <c r="G87" s="78"/>
      <c r="H87" s="78"/>
      <c r="I87" s="78"/>
      <c r="J87" s="78"/>
      <c r="K87" s="72"/>
      <c r="L87" s="72"/>
      <c r="M87" s="72"/>
      <c r="N87" s="72"/>
      <c r="O87" s="72"/>
      <c r="P87" s="72"/>
      <c r="Q87" s="72"/>
    </row>
    <row r="88" spans="1:17" x14ac:dyDescent="0.2">
      <c r="A88" s="72"/>
      <c r="B88" s="73"/>
      <c r="C88" s="73"/>
      <c r="D88" s="78"/>
      <c r="E88" s="78"/>
      <c r="F88" s="78"/>
      <c r="G88" s="78"/>
      <c r="H88" s="78"/>
      <c r="I88" s="78"/>
      <c r="J88" s="78"/>
      <c r="K88" s="72"/>
      <c r="L88" s="72"/>
      <c r="M88" s="72"/>
      <c r="N88" s="72"/>
      <c r="O88" s="72"/>
      <c r="P88" s="72"/>
      <c r="Q88" s="72"/>
    </row>
    <row r="89" spans="1:17" x14ac:dyDescent="0.2">
      <c r="A89" s="72"/>
      <c r="B89" s="73"/>
      <c r="C89" s="73"/>
      <c r="D89" s="78"/>
      <c r="E89" s="78"/>
      <c r="F89" s="78"/>
      <c r="G89" s="78"/>
      <c r="H89" s="78"/>
      <c r="I89" s="78"/>
      <c r="J89" s="78"/>
      <c r="K89" s="72"/>
      <c r="L89" s="72"/>
      <c r="M89" s="72"/>
      <c r="N89" s="72"/>
      <c r="O89" s="72"/>
      <c r="P89" s="72"/>
      <c r="Q89" s="72"/>
    </row>
    <row r="90" spans="1:17" x14ac:dyDescent="0.2">
      <c r="A90" s="72"/>
      <c r="B90" s="73"/>
      <c r="C90" s="73"/>
      <c r="D90" s="78"/>
      <c r="E90" s="78"/>
      <c r="F90" s="78"/>
      <c r="G90" s="78"/>
      <c r="H90" s="78"/>
      <c r="I90" s="78"/>
      <c r="J90" s="78"/>
      <c r="K90" s="72"/>
      <c r="L90" s="72"/>
      <c r="M90" s="72"/>
      <c r="N90" s="72"/>
      <c r="O90" s="72"/>
      <c r="P90" s="72"/>
      <c r="Q90" s="72"/>
    </row>
    <row r="91" spans="1:17" x14ac:dyDescent="0.2">
      <c r="A91" s="72"/>
      <c r="B91" s="73"/>
      <c r="C91" s="73"/>
      <c r="D91" s="78"/>
      <c r="E91" s="78"/>
      <c r="F91" s="78"/>
      <c r="G91" s="78"/>
      <c r="H91" s="78"/>
      <c r="I91" s="78"/>
      <c r="J91" s="78"/>
      <c r="K91" s="72"/>
      <c r="L91" s="72"/>
      <c r="M91" s="72"/>
      <c r="N91" s="72"/>
      <c r="O91" s="72"/>
      <c r="P91" s="72"/>
      <c r="Q91" s="72"/>
    </row>
    <row r="92" spans="1:17" x14ac:dyDescent="0.2">
      <c r="A92" s="72"/>
      <c r="B92" s="73"/>
      <c r="C92" s="73"/>
      <c r="D92" s="78"/>
      <c r="E92" s="78"/>
      <c r="F92" s="78"/>
      <c r="G92" s="78"/>
      <c r="H92" s="78"/>
      <c r="I92" s="78"/>
      <c r="J92" s="78"/>
      <c r="K92" s="72"/>
      <c r="L92" s="72"/>
      <c r="M92" s="72"/>
      <c r="N92" s="72"/>
      <c r="O92" s="72"/>
      <c r="P92" s="72"/>
      <c r="Q92" s="72"/>
    </row>
    <row r="93" spans="1:17" x14ac:dyDescent="0.2">
      <c r="A93" s="72"/>
      <c r="B93" s="73"/>
      <c r="C93" s="73"/>
      <c r="D93" s="78"/>
      <c r="E93" s="78"/>
      <c r="F93" s="78"/>
      <c r="G93" s="78"/>
      <c r="H93" s="78"/>
      <c r="I93" s="78"/>
      <c r="J93" s="78"/>
      <c r="K93" s="72"/>
      <c r="L93" s="72"/>
      <c r="M93" s="72"/>
      <c r="N93" s="72"/>
      <c r="O93" s="72"/>
      <c r="P93" s="72"/>
      <c r="Q93" s="72"/>
    </row>
    <row r="94" spans="1:17" x14ac:dyDescent="0.2">
      <c r="A94" s="72"/>
      <c r="B94" s="73"/>
      <c r="C94" s="73"/>
      <c r="D94" s="78"/>
      <c r="E94" s="78"/>
      <c r="F94" s="78"/>
      <c r="G94" s="78"/>
      <c r="H94" s="78"/>
      <c r="I94" s="78"/>
      <c r="J94" s="78"/>
      <c r="K94" s="72"/>
      <c r="L94" s="72"/>
      <c r="M94" s="72"/>
      <c r="N94" s="72"/>
      <c r="O94" s="72"/>
      <c r="P94" s="72"/>
      <c r="Q94" s="72"/>
    </row>
    <row r="95" spans="1:17" x14ac:dyDescent="0.2">
      <c r="A95" s="72"/>
      <c r="B95" s="73"/>
      <c r="C95" s="73"/>
      <c r="D95" s="78"/>
      <c r="E95" s="78"/>
      <c r="F95" s="78"/>
      <c r="G95" s="78"/>
      <c r="H95" s="78"/>
      <c r="I95" s="78"/>
      <c r="J95" s="78"/>
      <c r="K95" s="72"/>
      <c r="L95" s="72"/>
      <c r="M95" s="72"/>
      <c r="N95" s="72"/>
      <c r="O95" s="72"/>
      <c r="P95" s="72"/>
      <c r="Q95" s="72"/>
    </row>
    <row r="96" spans="1:17" x14ac:dyDescent="0.2">
      <c r="A96" s="72"/>
      <c r="B96" s="73"/>
      <c r="C96" s="73"/>
      <c r="D96" s="78"/>
      <c r="E96" s="78"/>
      <c r="F96" s="78"/>
      <c r="G96" s="78"/>
      <c r="H96" s="78"/>
      <c r="I96" s="78"/>
      <c r="J96" s="78"/>
      <c r="K96" s="72"/>
      <c r="L96" s="72"/>
      <c r="M96" s="72"/>
      <c r="N96" s="72"/>
      <c r="O96" s="72"/>
      <c r="P96" s="72"/>
      <c r="Q96" s="72"/>
    </row>
    <row r="97" spans="1:17" x14ac:dyDescent="0.2">
      <c r="A97" s="72"/>
      <c r="B97" s="73"/>
      <c r="C97" s="73"/>
      <c r="D97" s="78"/>
      <c r="E97" s="78"/>
      <c r="F97" s="78"/>
      <c r="G97" s="78"/>
      <c r="H97" s="78"/>
      <c r="I97" s="78"/>
      <c r="J97" s="78"/>
      <c r="K97" s="72"/>
      <c r="L97" s="72"/>
      <c r="M97" s="72"/>
      <c r="N97" s="72"/>
      <c r="O97" s="72"/>
      <c r="P97" s="72"/>
      <c r="Q97" s="72"/>
    </row>
    <row r="98" spans="1:17" x14ac:dyDescent="0.2">
      <c r="A98" s="72"/>
      <c r="B98" s="73"/>
      <c r="C98" s="73"/>
      <c r="D98" s="78"/>
      <c r="E98" s="78"/>
      <c r="F98" s="78"/>
      <c r="G98" s="78"/>
      <c r="H98" s="78"/>
      <c r="I98" s="78"/>
      <c r="J98" s="78"/>
      <c r="K98" s="72"/>
      <c r="L98" s="72"/>
      <c r="M98" s="72"/>
      <c r="N98" s="72"/>
      <c r="O98" s="72"/>
      <c r="P98" s="72"/>
      <c r="Q98" s="72"/>
    </row>
    <row r="99" spans="1:17" x14ac:dyDescent="0.2">
      <c r="A99" s="72"/>
      <c r="B99" s="73"/>
      <c r="C99" s="73"/>
      <c r="D99" s="78"/>
      <c r="E99" s="78"/>
      <c r="F99" s="78"/>
      <c r="G99" s="78"/>
      <c r="H99" s="78"/>
      <c r="I99" s="78"/>
      <c r="J99" s="78"/>
      <c r="K99" s="72"/>
      <c r="L99" s="72"/>
      <c r="M99" s="72"/>
      <c r="N99" s="72"/>
      <c r="O99" s="72"/>
      <c r="P99" s="72"/>
      <c r="Q99" s="72"/>
    </row>
    <row r="100" spans="1:17" x14ac:dyDescent="0.2">
      <c r="A100" s="72"/>
      <c r="B100" s="73"/>
      <c r="C100" s="73"/>
      <c r="D100" s="78"/>
      <c r="E100" s="78"/>
      <c r="F100" s="78"/>
      <c r="G100" s="78"/>
      <c r="H100" s="78"/>
      <c r="I100" s="78"/>
      <c r="J100" s="78"/>
      <c r="K100" s="72"/>
      <c r="L100" s="72"/>
      <c r="M100" s="72"/>
      <c r="N100" s="72"/>
      <c r="O100" s="72"/>
      <c r="P100" s="72"/>
      <c r="Q100" s="72"/>
    </row>
    <row r="101" spans="1:17" x14ac:dyDescent="0.2">
      <c r="A101" s="72"/>
      <c r="B101" s="73"/>
      <c r="C101" s="73"/>
      <c r="D101" s="78"/>
      <c r="E101" s="78"/>
      <c r="F101" s="78"/>
      <c r="G101" s="78"/>
      <c r="H101" s="78"/>
      <c r="I101" s="78"/>
      <c r="J101" s="78"/>
      <c r="K101" s="72"/>
      <c r="L101" s="72"/>
      <c r="M101" s="72"/>
      <c r="N101" s="72"/>
      <c r="O101" s="72"/>
      <c r="P101" s="72"/>
      <c r="Q101" s="72"/>
    </row>
    <row r="102" spans="1:17" x14ac:dyDescent="0.2">
      <c r="A102" s="72"/>
      <c r="B102" s="73"/>
      <c r="C102" s="73"/>
      <c r="D102" s="78"/>
      <c r="E102" s="78"/>
      <c r="F102" s="78"/>
      <c r="G102" s="78"/>
      <c r="H102" s="78"/>
      <c r="I102" s="78"/>
      <c r="J102" s="78"/>
      <c r="K102" s="72"/>
      <c r="L102" s="72"/>
      <c r="M102" s="72"/>
      <c r="N102" s="72"/>
      <c r="O102" s="72"/>
      <c r="P102" s="72"/>
      <c r="Q102" s="72"/>
    </row>
    <row r="103" spans="1:17" x14ac:dyDescent="0.2">
      <c r="A103" s="72"/>
      <c r="B103" s="73"/>
      <c r="C103" s="73"/>
      <c r="D103" s="78"/>
      <c r="E103" s="78"/>
      <c r="F103" s="78"/>
      <c r="G103" s="78"/>
      <c r="H103" s="78"/>
      <c r="I103" s="78"/>
      <c r="J103" s="78"/>
      <c r="K103" s="72"/>
      <c r="L103" s="72"/>
      <c r="M103" s="72"/>
      <c r="N103" s="72"/>
      <c r="O103" s="72"/>
      <c r="P103" s="72"/>
      <c r="Q103" s="72"/>
    </row>
    <row r="104" spans="1:17" x14ac:dyDescent="0.2">
      <c r="A104" s="72"/>
      <c r="B104" s="73"/>
      <c r="C104" s="73"/>
      <c r="D104" s="78"/>
      <c r="E104" s="78"/>
      <c r="F104" s="78"/>
      <c r="G104" s="78"/>
      <c r="H104" s="78"/>
      <c r="I104" s="78"/>
      <c r="J104" s="78"/>
      <c r="K104" s="72"/>
      <c r="L104" s="72"/>
      <c r="M104" s="72"/>
      <c r="N104" s="72"/>
      <c r="O104" s="72"/>
      <c r="P104" s="72"/>
      <c r="Q104" s="72"/>
    </row>
    <row r="105" spans="1:17" x14ac:dyDescent="0.2">
      <c r="A105" s="72"/>
      <c r="B105" s="73"/>
      <c r="C105" s="73"/>
      <c r="D105" s="78"/>
      <c r="E105" s="78"/>
      <c r="F105" s="78"/>
      <c r="G105" s="78"/>
      <c r="H105" s="78"/>
      <c r="I105" s="78"/>
      <c r="J105" s="78"/>
      <c r="K105" s="72"/>
      <c r="L105" s="72"/>
      <c r="M105" s="72"/>
      <c r="N105" s="72"/>
      <c r="O105" s="72"/>
      <c r="P105" s="72"/>
      <c r="Q105" s="72"/>
    </row>
    <row r="106" spans="1:17" x14ac:dyDescent="0.2">
      <c r="A106" s="72"/>
      <c r="B106" s="73"/>
      <c r="C106" s="73"/>
      <c r="D106" s="78"/>
      <c r="E106" s="78"/>
      <c r="F106" s="78"/>
      <c r="G106" s="78"/>
      <c r="H106" s="78"/>
      <c r="I106" s="78"/>
      <c r="J106" s="78"/>
      <c r="K106" s="72"/>
      <c r="L106" s="72"/>
      <c r="M106" s="72"/>
      <c r="N106" s="72"/>
      <c r="O106" s="72"/>
      <c r="P106" s="72"/>
      <c r="Q106" s="72"/>
    </row>
    <row r="107" spans="1:17" x14ac:dyDescent="0.2">
      <c r="A107" s="72"/>
      <c r="B107" s="73"/>
      <c r="C107" s="73"/>
      <c r="D107" s="78"/>
      <c r="E107" s="78"/>
      <c r="F107" s="78"/>
      <c r="G107" s="78"/>
      <c r="H107" s="78"/>
      <c r="I107" s="78"/>
      <c r="J107" s="78"/>
      <c r="K107" s="72"/>
      <c r="L107" s="72"/>
      <c r="M107" s="72"/>
      <c r="N107" s="72"/>
      <c r="O107" s="72"/>
      <c r="P107" s="72"/>
      <c r="Q107" s="72"/>
    </row>
    <row r="108" spans="1:17" x14ac:dyDescent="0.2">
      <c r="A108" s="72"/>
      <c r="B108" s="73"/>
      <c r="C108" s="73"/>
      <c r="D108" s="78"/>
      <c r="E108" s="78"/>
      <c r="F108" s="78"/>
      <c r="G108" s="78"/>
      <c r="H108" s="78"/>
      <c r="I108" s="78"/>
      <c r="J108" s="78"/>
      <c r="K108" s="72"/>
      <c r="L108" s="72"/>
      <c r="M108" s="72"/>
      <c r="N108" s="72"/>
      <c r="O108" s="72"/>
      <c r="P108" s="72"/>
      <c r="Q108" s="72"/>
    </row>
    <row r="109" spans="1:17" x14ac:dyDescent="0.2">
      <c r="A109" s="72"/>
      <c r="B109" s="73"/>
      <c r="C109" s="73"/>
      <c r="D109" s="78"/>
      <c r="E109" s="78"/>
      <c r="F109" s="78"/>
      <c r="G109" s="78"/>
      <c r="H109" s="78"/>
      <c r="I109" s="78"/>
      <c r="J109" s="78"/>
      <c r="K109" s="72"/>
      <c r="L109" s="72"/>
      <c r="M109" s="72"/>
      <c r="N109" s="72"/>
      <c r="O109" s="72"/>
      <c r="P109" s="72"/>
      <c r="Q109" s="72"/>
    </row>
    <row r="110" spans="1:17" x14ac:dyDescent="0.2">
      <c r="A110" s="72"/>
      <c r="B110" s="73"/>
      <c r="C110" s="73"/>
      <c r="D110" s="78"/>
      <c r="E110" s="78"/>
      <c r="F110" s="78"/>
      <c r="G110" s="78"/>
      <c r="H110" s="78"/>
      <c r="I110" s="78"/>
      <c r="J110" s="78"/>
      <c r="K110" s="72"/>
      <c r="L110" s="72"/>
      <c r="M110" s="72"/>
      <c r="N110" s="72"/>
      <c r="O110" s="72"/>
      <c r="P110" s="72"/>
      <c r="Q110" s="72"/>
    </row>
    <row r="111" spans="1:17" x14ac:dyDescent="0.2">
      <c r="A111" s="72"/>
      <c r="B111" s="73"/>
      <c r="C111" s="73"/>
      <c r="D111" s="78"/>
      <c r="E111" s="78"/>
      <c r="F111" s="78"/>
      <c r="G111" s="78"/>
      <c r="H111" s="78"/>
      <c r="I111" s="78"/>
      <c r="J111" s="78"/>
      <c r="K111" s="72"/>
      <c r="L111" s="72"/>
      <c r="M111" s="72"/>
      <c r="N111" s="72"/>
      <c r="O111" s="72"/>
      <c r="P111" s="72"/>
      <c r="Q111" s="72"/>
    </row>
    <row r="112" spans="1:17" x14ac:dyDescent="0.2">
      <c r="A112" s="72"/>
      <c r="B112" s="73"/>
      <c r="C112" s="73"/>
      <c r="D112" s="78"/>
      <c r="E112" s="78"/>
      <c r="F112" s="78"/>
      <c r="G112" s="78"/>
      <c r="H112" s="78"/>
      <c r="I112" s="78"/>
      <c r="J112" s="78"/>
      <c r="K112" s="72"/>
      <c r="L112" s="72"/>
      <c r="M112" s="72"/>
      <c r="N112" s="72"/>
      <c r="O112" s="72"/>
      <c r="P112" s="72"/>
      <c r="Q112" s="72"/>
    </row>
    <row r="113" spans="1:17" x14ac:dyDescent="0.2">
      <c r="A113" s="72"/>
      <c r="B113" s="73"/>
      <c r="C113" s="73"/>
      <c r="D113" s="78"/>
      <c r="E113" s="78"/>
      <c r="F113" s="78"/>
      <c r="G113" s="78"/>
      <c r="H113" s="78"/>
      <c r="I113" s="78"/>
      <c r="J113" s="78"/>
      <c r="K113" s="72"/>
      <c r="L113" s="72"/>
      <c r="M113" s="72"/>
      <c r="N113" s="72"/>
      <c r="O113" s="72"/>
      <c r="P113" s="72"/>
      <c r="Q113" s="72"/>
    </row>
    <row r="114" spans="1:17" x14ac:dyDescent="0.2">
      <c r="A114" s="72"/>
      <c r="B114" s="73"/>
      <c r="C114" s="73"/>
      <c r="D114" s="78"/>
      <c r="E114" s="78"/>
      <c r="F114" s="78"/>
      <c r="G114" s="78"/>
      <c r="H114" s="78"/>
      <c r="I114" s="78"/>
      <c r="J114" s="78"/>
      <c r="K114" s="72"/>
      <c r="L114" s="72"/>
      <c r="M114" s="72"/>
      <c r="N114" s="72"/>
      <c r="O114" s="72"/>
      <c r="P114" s="72"/>
      <c r="Q114" s="72"/>
    </row>
    <row r="115" spans="1:17" x14ac:dyDescent="0.2">
      <c r="A115" s="72"/>
      <c r="B115" s="73"/>
      <c r="C115" s="73"/>
      <c r="D115" s="78"/>
      <c r="E115" s="78"/>
      <c r="F115" s="78"/>
      <c r="G115" s="78"/>
      <c r="H115" s="78"/>
      <c r="I115" s="78"/>
      <c r="J115" s="78"/>
      <c r="K115" s="72"/>
      <c r="L115" s="72"/>
      <c r="M115" s="72"/>
      <c r="N115" s="72"/>
      <c r="O115" s="72"/>
      <c r="P115" s="72"/>
      <c r="Q115" s="72"/>
    </row>
    <row r="116" spans="1:17" x14ac:dyDescent="0.2">
      <c r="A116" s="72"/>
      <c r="B116" s="73"/>
      <c r="C116" s="73"/>
      <c r="D116" s="78"/>
      <c r="E116" s="78"/>
      <c r="F116" s="78"/>
      <c r="G116" s="78"/>
      <c r="H116" s="78"/>
      <c r="I116" s="78"/>
      <c r="J116" s="78"/>
      <c r="K116" s="72"/>
      <c r="L116" s="72"/>
      <c r="M116" s="72"/>
      <c r="N116" s="72"/>
      <c r="O116" s="72"/>
      <c r="P116" s="72"/>
      <c r="Q116" s="72"/>
    </row>
    <row r="117" spans="1:17" x14ac:dyDescent="0.2">
      <c r="A117" s="72"/>
      <c r="B117" s="73"/>
      <c r="C117" s="73"/>
      <c r="D117" s="78"/>
      <c r="E117" s="78"/>
      <c r="F117" s="78"/>
      <c r="G117" s="78"/>
      <c r="H117" s="78"/>
      <c r="I117" s="78"/>
      <c r="J117" s="78"/>
      <c r="K117" s="72"/>
      <c r="L117" s="72"/>
      <c r="M117" s="72"/>
      <c r="N117" s="72"/>
      <c r="O117" s="72"/>
      <c r="P117" s="72"/>
      <c r="Q117" s="72"/>
    </row>
    <row r="118" spans="1:17" x14ac:dyDescent="0.2">
      <c r="A118" s="72"/>
      <c r="B118" s="73"/>
      <c r="C118" s="73"/>
      <c r="D118" s="78"/>
      <c r="E118" s="78"/>
      <c r="F118" s="78"/>
      <c r="G118" s="78"/>
      <c r="H118" s="78"/>
      <c r="I118" s="78"/>
      <c r="J118" s="78"/>
      <c r="K118" s="72"/>
      <c r="L118" s="72"/>
      <c r="M118" s="72"/>
      <c r="N118" s="72"/>
      <c r="O118" s="72"/>
      <c r="P118" s="72"/>
      <c r="Q118" s="72"/>
    </row>
    <row r="119" spans="1:17" x14ac:dyDescent="0.2">
      <c r="A119" s="72"/>
      <c r="B119" s="73"/>
      <c r="C119" s="73"/>
      <c r="D119" s="78"/>
      <c r="E119" s="78"/>
      <c r="F119" s="78"/>
      <c r="G119" s="78"/>
      <c r="H119" s="78"/>
      <c r="I119" s="78"/>
      <c r="J119" s="78"/>
      <c r="K119" s="72"/>
      <c r="L119" s="72"/>
      <c r="M119" s="72"/>
      <c r="N119" s="72"/>
      <c r="O119" s="72"/>
      <c r="P119" s="72"/>
      <c r="Q119" s="72"/>
    </row>
    <row r="120" spans="1:17" x14ac:dyDescent="0.2">
      <c r="A120" s="72"/>
      <c r="B120" s="73"/>
      <c r="C120" s="73"/>
      <c r="D120" s="78"/>
      <c r="E120" s="78"/>
      <c r="F120" s="78"/>
      <c r="G120" s="78"/>
      <c r="H120" s="78"/>
      <c r="I120" s="78"/>
      <c r="J120" s="78"/>
      <c r="K120" s="72"/>
      <c r="L120" s="72"/>
      <c r="M120" s="72"/>
      <c r="N120" s="72"/>
      <c r="O120" s="72"/>
      <c r="P120" s="72"/>
      <c r="Q120" s="72"/>
    </row>
    <row r="121" spans="1:17" x14ac:dyDescent="0.2">
      <c r="A121" s="72"/>
      <c r="B121" s="73"/>
      <c r="C121" s="73"/>
      <c r="D121" s="78"/>
      <c r="E121" s="78"/>
      <c r="F121" s="78"/>
      <c r="G121" s="78"/>
      <c r="H121" s="78"/>
      <c r="I121" s="78"/>
      <c r="J121" s="78"/>
      <c r="K121" s="72"/>
      <c r="L121" s="72"/>
      <c r="M121" s="72"/>
      <c r="N121" s="72"/>
      <c r="O121" s="72"/>
      <c r="P121" s="72"/>
      <c r="Q121" s="72"/>
    </row>
    <row r="122" spans="1:17" x14ac:dyDescent="0.2">
      <c r="A122" s="72"/>
      <c r="B122" s="73"/>
      <c r="C122" s="73"/>
      <c r="D122" s="78"/>
      <c r="E122" s="78"/>
      <c r="F122" s="78"/>
      <c r="G122" s="78"/>
      <c r="H122" s="78"/>
      <c r="I122" s="78"/>
      <c r="J122" s="78"/>
      <c r="K122" s="72"/>
      <c r="L122" s="72"/>
      <c r="M122" s="72"/>
      <c r="N122" s="72"/>
      <c r="O122" s="72"/>
      <c r="P122" s="72"/>
      <c r="Q122" s="72"/>
    </row>
  </sheetData>
  <mergeCells count="29">
    <mergeCell ref="B50:C50"/>
    <mergeCell ref="A62:J62"/>
    <mergeCell ref="B53:C53"/>
    <mergeCell ref="A54:J54"/>
    <mergeCell ref="B55:C55"/>
    <mergeCell ref="A58:J58"/>
    <mergeCell ref="A59:J59"/>
    <mergeCell ref="A61:J61"/>
    <mergeCell ref="A51:J51"/>
    <mergeCell ref="A45:J45"/>
    <mergeCell ref="B47:C47"/>
    <mergeCell ref="B48:C48"/>
    <mergeCell ref="A49:J49"/>
    <mergeCell ref="G19:G21"/>
    <mergeCell ref="H19:H21"/>
    <mergeCell ref="A23:J23"/>
    <mergeCell ref="B40:C40"/>
    <mergeCell ref="A41:J41"/>
    <mergeCell ref="B43:C43"/>
    <mergeCell ref="B44:C44"/>
    <mergeCell ref="A18:A21"/>
    <mergeCell ref="B18:B21"/>
    <mergeCell ref="C18:C21"/>
    <mergeCell ref="D18:H18"/>
    <mergeCell ref="I18:I21"/>
    <mergeCell ref="J18:J21"/>
    <mergeCell ref="D19:D21"/>
    <mergeCell ref="E19:E21"/>
    <mergeCell ref="F19:F2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B329"/>
  <sheetViews>
    <sheetView workbookViewId="0">
      <selection activeCell="Z29" sqref="Z29"/>
    </sheetView>
  </sheetViews>
  <sheetFormatPr defaultRowHeight="12.75" x14ac:dyDescent="0.2"/>
  <sheetData>
    <row r="1" spans="1:28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</row>
    <row r="2" spans="1:28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</row>
    <row r="3" spans="1:28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</row>
    <row r="4" spans="1:28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  <c r="Z4" s="31"/>
      <c r="AA4" s="31"/>
      <c r="AB4" s="31"/>
    </row>
    <row r="5" spans="1:28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</row>
    <row r="6" spans="1:28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</row>
    <row r="7" spans="1:28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 spans="1:28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9" spans="1:28" x14ac:dyDescent="0.2">
      <c r="A9" s="35"/>
      <c r="B9" s="32"/>
      <c r="C9" s="25"/>
      <c r="D9" s="26"/>
      <c r="E9" s="31"/>
      <c r="F9" s="28"/>
      <c r="G9" s="28"/>
      <c r="H9" s="40" t="s">
        <v>4520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</row>
    <row r="10" spans="1:28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</row>
    <row r="11" spans="1:28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</row>
    <row r="12" spans="1:28" x14ac:dyDescent="0.2">
      <c r="A12" s="35"/>
      <c r="B12" s="32"/>
      <c r="C12" s="41" t="s">
        <v>50</v>
      </c>
      <c r="D12" s="42" t="s">
        <v>4521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</row>
    <row r="13" spans="1:28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</row>
    <row r="14" spans="1:28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</row>
    <row r="15" spans="1:28" ht="14.25" x14ac:dyDescent="0.2">
      <c r="A15" s="35"/>
      <c r="B15" s="32"/>
      <c r="C15" s="25"/>
      <c r="D15" s="43" t="s">
        <v>4522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  <c r="Z15" s="31"/>
      <c r="AA15" s="31"/>
      <c r="AB15" s="31"/>
    </row>
    <row r="16" spans="1:28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4523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</row>
    <row r="17" spans="1:28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4524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</row>
    <row r="18" spans="1:28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4525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</row>
    <row r="19" spans="1:28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4526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</row>
    <row r="20" spans="1:28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4527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</row>
    <row r="21" spans="1:28" x14ac:dyDescent="0.2">
      <c r="A21" s="35"/>
      <c r="B21" s="32"/>
      <c r="C21" s="25"/>
      <c r="D21" s="48" t="s">
        <v>111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</row>
    <row r="22" spans="1:28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</row>
    <row r="23" spans="1:28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</row>
    <row r="24" spans="1:28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</row>
    <row r="25" spans="1:28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</row>
    <row r="26" spans="1:28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</row>
    <row r="27" spans="1:28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</row>
    <row r="28" spans="1:28" x14ac:dyDescent="0.2">
      <c r="A28" s="112" t="s">
        <v>112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</row>
    <row r="29" spans="1:28" ht="120" x14ac:dyDescent="0.2">
      <c r="A29" s="54">
        <v>1</v>
      </c>
      <c r="B29" s="58" t="s">
        <v>4528</v>
      </c>
      <c r="C29" s="59" t="s">
        <v>4529</v>
      </c>
      <c r="D29" s="60" t="s">
        <v>115</v>
      </c>
      <c r="E29" s="61" t="s">
        <v>4530</v>
      </c>
      <c r="F29" s="62">
        <v>332.8</v>
      </c>
      <c r="G29" s="62">
        <v>225.69</v>
      </c>
      <c r="H29" s="62">
        <v>66.89</v>
      </c>
      <c r="I29" s="62">
        <v>3.27</v>
      </c>
      <c r="J29" s="63">
        <v>110</v>
      </c>
      <c r="K29" s="63">
        <v>74</v>
      </c>
      <c r="L29" s="63">
        <v>22</v>
      </c>
      <c r="M29" s="63">
        <v>1</v>
      </c>
      <c r="N29" s="63">
        <v>18.559999999999999</v>
      </c>
      <c r="O29" s="63">
        <v>6.12</v>
      </c>
      <c r="P29" s="63">
        <v>0.2</v>
      </c>
      <c r="Q29" s="63">
        <v>7.0000000000000007E-2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</row>
    <row r="30" spans="1:28" ht="156" x14ac:dyDescent="0.2">
      <c r="A30" s="54">
        <v>2</v>
      </c>
      <c r="B30" s="58" t="s">
        <v>120</v>
      </c>
      <c r="C30" s="59" t="s">
        <v>4531</v>
      </c>
      <c r="D30" s="60" t="s">
        <v>115</v>
      </c>
      <c r="E30" s="61" t="s">
        <v>4532</v>
      </c>
      <c r="F30" s="62">
        <v>407.93</v>
      </c>
      <c r="G30" s="62">
        <v>64.45</v>
      </c>
      <c r="H30" s="62">
        <v>342.19</v>
      </c>
      <c r="I30" s="63"/>
      <c r="J30" s="63">
        <v>131</v>
      </c>
      <c r="K30" s="63">
        <v>21</v>
      </c>
      <c r="L30" s="63">
        <v>110</v>
      </c>
      <c r="M30" s="63"/>
      <c r="N30" s="63">
        <v>5.3</v>
      </c>
      <c r="O30" s="63">
        <v>1.7</v>
      </c>
      <c r="P30" s="63"/>
      <c r="Q30" s="63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</row>
    <row r="31" spans="1:28" ht="204" x14ac:dyDescent="0.2">
      <c r="A31" s="54">
        <v>3</v>
      </c>
      <c r="B31" s="58" t="s">
        <v>123</v>
      </c>
      <c r="C31" s="59" t="s">
        <v>4533</v>
      </c>
      <c r="D31" s="60" t="s">
        <v>115</v>
      </c>
      <c r="E31" s="61" t="s">
        <v>1216</v>
      </c>
      <c r="F31" s="62">
        <v>31.7</v>
      </c>
      <c r="G31" s="62">
        <v>24.2</v>
      </c>
      <c r="H31" s="62">
        <v>7.02</v>
      </c>
      <c r="I31" s="63"/>
      <c r="J31" s="63">
        <v>3</v>
      </c>
      <c r="K31" s="63">
        <v>2</v>
      </c>
      <c r="L31" s="63">
        <v>1</v>
      </c>
      <c r="M31" s="63"/>
      <c r="N31" s="63">
        <v>1.99</v>
      </c>
      <c r="O31" s="63">
        <v>0.16</v>
      </c>
      <c r="P31" s="63"/>
      <c r="Q31" s="63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</row>
    <row r="32" spans="1:28" ht="204" x14ac:dyDescent="0.2">
      <c r="A32" s="54">
        <v>4</v>
      </c>
      <c r="B32" s="58" t="s">
        <v>4534</v>
      </c>
      <c r="C32" s="59" t="s">
        <v>4535</v>
      </c>
      <c r="D32" s="60" t="s">
        <v>115</v>
      </c>
      <c r="E32" s="61" t="s">
        <v>1011</v>
      </c>
      <c r="F32" s="62">
        <v>276.39</v>
      </c>
      <c r="G32" s="62">
        <v>181.91</v>
      </c>
      <c r="H32" s="62">
        <v>62.6</v>
      </c>
      <c r="I32" s="62">
        <v>3.27</v>
      </c>
      <c r="J32" s="63">
        <v>33</v>
      </c>
      <c r="K32" s="63">
        <v>22</v>
      </c>
      <c r="L32" s="63">
        <v>8</v>
      </c>
      <c r="M32" s="63"/>
      <c r="N32" s="63">
        <v>14.96</v>
      </c>
      <c r="O32" s="63">
        <v>1.8</v>
      </c>
      <c r="P32" s="63">
        <v>0.2</v>
      </c>
      <c r="Q32" s="63">
        <v>0.02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</row>
    <row r="33" spans="1:28" ht="288" x14ac:dyDescent="0.2">
      <c r="A33" s="54">
        <v>5</v>
      </c>
      <c r="B33" s="58" t="s">
        <v>133</v>
      </c>
      <c r="C33" s="59" t="s">
        <v>134</v>
      </c>
      <c r="D33" s="60" t="s">
        <v>131</v>
      </c>
      <c r="E33" s="64">
        <v>2</v>
      </c>
      <c r="F33" s="62">
        <v>20.82</v>
      </c>
      <c r="G33" s="62">
        <v>16.78</v>
      </c>
      <c r="H33" s="63"/>
      <c r="I33" s="63"/>
      <c r="J33" s="63">
        <v>42</v>
      </c>
      <c r="K33" s="63">
        <v>34</v>
      </c>
      <c r="L33" s="63"/>
      <c r="M33" s="63"/>
      <c r="N33" s="63">
        <v>1.38</v>
      </c>
      <c r="O33" s="63">
        <v>2.76</v>
      </c>
      <c r="P33" s="63"/>
      <c r="Q33" s="63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</row>
    <row r="34" spans="1:28" ht="108" x14ac:dyDescent="0.2">
      <c r="A34" s="54">
        <v>6</v>
      </c>
      <c r="B34" s="58" t="s">
        <v>140</v>
      </c>
      <c r="C34" s="59" t="s">
        <v>141</v>
      </c>
      <c r="D34" s="60" t="s">
        <v>131</v>
      </c>
      <c r="E34" s="64">
        <v>2</v>
      </c>
      <c r="F34" s="62">
        <v>28.61</v>
      </c>
      <c r="G34" s="62">
        <v>6.2</v>
      </c>
      <c r="H34" s="63"/>
      <c r="I34" s="63"/>
      <c r="J34" s="63">
        <v>57</v>
      </c>
      <c r="K34" s="63">
        <v>12</v>
      </c>
      <c r="L34" s="63"/>
      <c r="M34" s="63"/>
      <c r="N34" s="63">
        <v>0.51</v>
      </c>
      <c r="O34" s="63">
        <v>1.02</v>
      </c>
      <c r="P34" s="63"/>
      <c r="Q34" s="63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</row>
    <row r="35" spans="1:28" ht="96" x14ac:dyDescent="0.2">
      <c r="A35" s="54">
        <v>7</v>
      </c>
      <c r="B35" s="58" t="s">
        <v>4536</v>
      </c>
      <c r="C35" s="59" t="s">
        <v>4537</v>
      </c>
      <c r="D35" s="60" t="s">
        <v>495</v>
      </c>
      <c r="E35" s="61" t="s">
        <v>4304</v>
      </c>
      <c r="F35" s="62">
        <v>183.04</v>
      </c>
      <c r="G35" s="62">
        <v>98.57</v>
      </c>
      <c r="H35" s="62">
        <v>54.61</v>
      </c>
      <c r="I35" s="62">
        <v>2.29</v>
      </c>
      <c r="J35" s="63">
        <v>55</v>
      </c>
      <c r="K35" s="63">
        <v>30</v>
      </c>
      <c r="L35" s="63">
        <v>16</v>
      </c>
      <c r="M35" s="63">
        <v>1</v>
      </c>
      <c r="N35" s="63">
        <v>8.2899999999999991</v>
      </c>
      <c r="O35" s="63">
        <v>2.4900000000000002</v>
      </c>
      <c r="P35" s="63">
        <v>0.14000000000000001</v>
      </c>
      <c r="Q35" s="63">
        <v>0.04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</row>
    <row r="36" spans="1:28" ht="144" x14ac:dyDescent="0.2">
      <c r="A36" s="54">
        <v>8</v>
      </c>
      <c r="B36" s="58" t="s">
        <v>4538</v>
      </c>
      <c r="C36" s="59" t="s">
        <v>4539</v>
      </c>
      <c r="D36" s="60" t="s">
        <v>217</v>
      </c>
      <c r="E36" s="61" t="s">
        <v>4540</v>
      </c>
      <c r="F36" s="62">
        <v>5855.3</v>
      </c>
      <c r="G36" s="63"/>
      <c r="H36" s="63"/>
      <c r="I36" s="63"/>
      <c r="J36" s="63">
        <v>105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</row>
    <row r="37" spans="1:28" ht="108" x14ac:dyDescent="0.2">
      <c r="A37" s="54">
        <v>9</v>
      </c>
      <c r="B37" s="58" t="s">
        <v>3384</v>
      </c>
      <c r="C37" s="59" t="s">
        <v>3385</v>
      </c>
      <c r="D37" s="60" t="s">
        <v>138</v>
      </c>
      <c r="E37" s="61" t="s">
        <v>116</v>
      </c>
      <c r="F37" s="62">
        <v>323.77</v>
      </c>
      <c r="G37" s="62">
        <v>197.37</v>
      </c>
      <c r="H37" s="62">
        <v>77.510000000000005</v>
      </c>
      <c r="I37" s="62">
        <v>3.59</v>
      </c>
      <c r="J37" s="63">
        <v>372</v>
      </c>
      <c r="K37" s="63">
        <v>227</v>
      </c>
      <c r="L37" s="63">
        <v>89</v>
      </c>
      <c r="M37" s="63">
        <v>4</v>
      </c>
      <c r="N37" s="63">
        <v>16.600000000000001</v>
      </c>
      <c r="O37" s="63">
        <v>19.09</v>
      </c>
      <c r="P37" s="63">
        <v>0.22</v>
      </c>
      <c r="Q37" s="63">
        <v>0.25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</row>
    <row r="38" spans="1:28" ht="48" x14ac:dyDescent="0.2">
      <c r="A38" s="54">
        <v>10</v>
      </c>
      <c r="B38" s="58" t="s">
        <v>653</v>
      </c>
      <c r="C38" s="59" t="s">
        <v>654</v>
      </c>
      <c r="D38" s="60" t="s">
        <v>217</v>
      </c>
      <c r="E38" s="61" t="s">
        <v>4541</v>
      </c>
      <c r="F38" s="62">
        <v>5178.2</v>
      </c>
      <c r="G38" s="63"/>
      <c r="H38" s="63"/>
      <c r="I38" s="63"/>
      <c r="J38" s="63">
        <v>748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</row>
    <row r="39" spans="1:28" x14ac:dyDescent="0.2">
      <c r="A39" s="114" t="s">
        <v>90</v>
      </c>
      <c r="B39" s="113"/>
      <c r="C39" s="113"/>
      <c r="D39" s="113"/>
      <c r="E39" s="113"/>
      <c r="F39" s="113"/>
      <c r="G39" s="113"/>
      <c r="H39" s="113"/>
      <c r="I39" s="113"/>
      <c r="J39" s="62">
        <v>1656</v>
      </c>
      <c r="K39" s="62">
        <v>422</v>
      </c>
      <c r="L39" s="62">
        <v>246</v>
      </c>
      <c r="M39" s="62">
        <v>6</v>
      </c>
      <c r="N39" s="63"/>
      <c r="O39" s="62">
        <v>35.14</v>
      </c>
      <c r="P39" s="63"/>
      <c r="Q39" s="62">
        <v>0.38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</row>
    <row r="40" spans="1:28" x14ac:dyDescent="0.2">
      <c r="A40" s="114" t="s">
        <v>91</v>
      </c>
      <c r="B40" s="113"/>
      <c r="C40" s="113"/>
      <c r="D40" s="113"/>
      <c r="E40" s="113"/>
      <c r="F40" s="113"/>
      <c r="G40" s="113"/>
      <c r="H40" s="113"/>
      <c r="I40" s="113"/>
      <c r="J40" s="62">
        <v>407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</row>
    <row r="41" spans="1:28" x14ac:dyDescent="0.2">
      <c r="A41" s="114" t="s">
        <v>92</v>
      </c>
      <c r="B41" s="113"/>
      <c r="C41" s="113"/>
      <c r="D41" s="113"/>
      <c r="E41" s="113"/>
      <c r="F41" s="113"/>
      <c r="G41" s="113"/>
      <c r="H41" s="113"/>
      <c r="I41" s="113"/>
      <c r="J41" s="63"/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</row>
    <row r="42" spans="1:28" x14ac:dyDescent="0.2">
      <c r="A42" s="114" t="s">
        <v>4542</v>
      </c>
      <c r="B42" s="113"/>
      <c r="C42" s="113"/>
      <c r="D42" s="113"/>
      <c r="E42" s="113"/>
      <c r="F42" s="113"/>
      <c r="G42" s="113"/>
      <c r="H42" s="113"/>
      <c r="I42" s="113"/>
      <c r="J42" s="62">
        <v>407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</row>
    <row r="43" spans="1:28" x14ac:dyDescent="0.2">
      <c r="A43" s="114" t="s">
        <v>95</v>
      </c>
      <c r="B43" s="113"/>
      <c r="C43" s="113"/>
      <c r="D43" s="113"/>
      <c r="E43" s="113"/>
      <c r="F43" s="113"/>
      <c r="G43" s="113"/>
      <c r="H43" s="113"/>
      <c r="I43" s="113"/>
      <c r="J43" s="62">
        <v>278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</row>
    <row r="44" spans="1:28" x14ac:dyDescent="0.2">
      <c r="A44" s="114" t="s">
        <v>92</v>
      </c>
      <c r="B44" s="113"/>
      <c r="C44" s="113"/>
      <c r="D44" s="113"/>
      <c r="E44" s="113"/>
      <c r="F44" s="113"/>
      <c r="G44" s="113"/>
      <c r="H44" s="113"/>
      <c r="I44" s="113"/>
      <c r="J44" s="63"/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</row>
    <row r="45" spans="1:28" x14ac:dyDescent="0.2">
      <c r="A45" s="114" t="s">
        <v>4543</v>
      </c>
      <c r="B45" s="113"/>
      <c r="C45" s="113"/>
      <c r="D45" s="113"/>
      <c r="E45" s="113"/>
      <c r="F45" s="113"/>
      <c r="G45" s="113"/>
      <c r="H45" s="113"/>
      <c r="I45" s="113"/>
      <c r="J45" s="62">
        <v>278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</row>
    <row r="46" spans="1:28" x14ac:dyDescent="0.2">
      <c r="A46" s="115" t="s">
        <v>144</v>
      </c>
      <c r="B46" s="113"/>
      <c r="C46" s="113"/>
      <c r="D46" s="113"/>
      <c r="E46" s="113"/>
      <c r="F46" s="113"/>
      <c r="G46" s="113"/>
      <c r="H46" s="113"/>
      <c r="I46" s="113"/>
      <c r="J46" s="65">
        <v>2341</v>
      </c>
      <c r="K46" s="63"/>
      <c r="L46" s="63"/>
      <c r="M46" s="63"/>
      <c r="N46" s="63"/>
      <c r="O46" s="65">
        <v>35.14</v>
      </c>
      <c r="P46" s="63"/>
      <c r="Q46" s="65">
        <v>0.38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</row>
    <row r="47" spans="1:28" x14ac:dyDescent="0.2">
      <c r="A47" s="112" t="s">
        <v>145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</row>
    <row r="48" spans="1:28" ht="72" x14ac:dyDescent="0.2">
      <c r="A48" s="54">
        <v>11</v>
      </c>
      <c r="B48" s="67"/>
      <c r="C48" s="59" t="s">
        <v>146</v>
      </c>
      <c r="D48" s="60" t="s">
        <v>147</v>
      </c>
      <c r="E48" s="61" t="s">
        <v>4544</v>
      </c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</row>
    <row r="49" spans="1:28" ht="216" x14ac:dyDescent="0.2">
      <c r="A49" s="54">
        <v>12</v>
      </c>
      <c r="B49" s="58" t="s">
        <v>149</v>
      </c>
      <c r="C49" s="59" t="s">
        <v>4545</v>
      </c>
      <c r="D49" s="60" t="s">
        <v>151</v>
      </c>
      <c r="E49" s="61" t="s">
        <v>4546</v>
      </c>
      <c r="F49" s="62">
        <v>4349.95</v>
      </c>
      <c r="G49" s="63"/>
      <c r="H49" s="62">
        <v>4349.95</v>
      </c>
      <c r="I49" s="62">
        <v>744.46</v>
      </c>
      <c r="J49" s="63">
        <v>89</v>
      </c>
      <c r="K49" s="63"/>
      <c r="L49" s="63">
        <v>89</v>
      </c>
      <c r="M49" s="63">
        <v>15</v>
      </c>
      <c r="N49" s="63"/>
      <c r="O49" s="63"/>
      <c r="P49" s="63">
        <v>53.1</v>
      </c>
      <c r="Q49" s="63">
        <v>1.0900000000000001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</row>
    <row r="50" spans="1:28" ht="312" x14ac:dyDescent="0.2">
      <c r="A50" s="54">
        <v>13</v>
      </c>
      <c r="B50" s="58" t="s">
        <v>153</v>
      </c>
      <c r="C50" s="59" t="s">
        <v>154</v>
      </c>
      <c r="D50" s="60" t="s">
        <v>151</v>
      </c>
      <c r="E50" s="61" t="s">
        <v>4547</v>
      </c>
      <c r="F50" s="62">
        <v>9720.61</v>
      </c>
      <c r="G50" s="62">
        <v>252.51</v>
      </c>
      <c r="H50" s="62">
        <v>9468.1</v>
      </c>
      <c r="I50" s="62">
        <v>1161.3900000000001</v>
      </c>
      <c r="J50" s="63">
        <v>39</v>
      </c>
      <c r="K50" s="63">
        <v>1</v>
      </c>
      <c r="L50" s="63">
        <v>38</v>
      </c>
      <c r="M50" s="63">
        <v>5</v>
      </c>
      <c r="N50" s="63">
        <v>25.61</v>
      </c>
      <c r="O50" s="63">
        <v>0.1</v>
      </c>
      <c r="P50" s="63">
        <v>71.12</v>
      </c>
      <c r="Q50" s="63">
        <v>0.28000000000000003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</row>
    <row r="51" spans="1:28" ht="204" x14ac:dyDescent="0.2">
      <c r="A51" s="54">
        <v>14</v>
      </c>
      <c r="B51" s="58" t="s">
        <v>156</v>
      </c>
      <c r="C51" s="59" t="s">
        <v>157</v>
      </c>
      <c r="D51" s="60" t="s">
        <v>158</v>
      </c>
      <c r="E51" s="61" t="s">
        <v>4548</v>
      </c>
      <c r="F51" s="62">
        <v>6.78</v>
      </c>
      <c r="G51" s="63"/>
      <c r="H51" s="62">
        <v>6.78</v>
      </c>
      <c r="I51" s="63"/>
      <c r="J51" s="63">
        <v>49</v>
      </c>
      <c r="K51" s="63"/>
      <c r="L51" s="63">
        <v>49</v>
      </c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</row>
    <row r="52" spans="1:28" ht="252" x14ac:dyDescent="0.2">
      <c r="A52" s="54">
        <v>15</v>
      </c>
      <c r="B52" s="58" t="s">
        <v>160</v>
      </c>
      <c r="C52" s="59" t="s">
        <v>4549</v>
      </c>
      <c r="D52" s="60" t="s">
        <v>151</v>
      </c>
      <c r="E52" s="61" t="s">
        <v>4550</v>
      </c>
      <c r="F52" s="62">
        <v>934.97</v>
      </c>
      <c r="G52" s="63"/>
      <c r="H52" s="62">
        <v>934.97</v>
      </c>
      <c r="I52" s="62">
        <v>109.57</v>
      </c>
      <c r="J52" s="63">
        <v>19</v>
      </c>
      <c r="K52" s="63"/>
      <c r="L52" s="63">
        <v>19</v>
      </c>
      <c r="M52" s="63">
        <v>2</v>
      </c>
      <c r="N52" s="63"/>
      <c r="O52" s="63"/>
      <c r="P52" s="63">
        <v>6.71</v>
      </c>
      <c r="Q52" s="63">
        <v>0.14000000000000001</v>
      </c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</row>
    <row r="53" spans="1:28" ht="216" x14ac:dyDescent="0.2">
      <c r="A53" s="54">
        <v>16</v>
      </c>
      <c r="B53" s="58" t="s">
        <v>163</v>
      </c>
      <c r="C53" s="59" t="s">
        <v>164</v>
      </c>
      <c r="D53" s="60" t="s">
        <v>165</v>
      </c>
      <c r="E53" s="61" t="s">
        <v>4551</v>
      </c>
      <c r="F53" s="62">
        <v>838.98</v>
      </c>
      <c r="G53" s="62">
        <v>838.98</v>
      </c>
      <c r="H53" s="63"/>
      <c r="I53" s="63"/>
      <c r="J53" s="63">
        <v>18</v>
      </c>
      <c r="K53" s="63">
        <v>18</v>
      </c>
      <c r="L53" s="63"/>
      <c r="M53" s="63"/>
      <c r="N53" s="63">
        <v>88.5</v>
      </c>
      <c r="O53" s="63">
        <v>1.86</v>
      </c>
      <c r="P53" s="63"/>
      <c r="Q53" s="63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</row>
    <row r="54" spans="1:28" ht="84" x14ac:dyDescent="0.2">
      <c r="A54" s="54">
        <v>17</v>
      </c>
      <c r="B54" s="58" t="s">
        <v>167</v>
      </c>
      <c r="C54" s="59" t="s">
        <v>168</v>
      </c>
      <c r="D54" s="60" t="s">
        <v>147</v>
      </c>
      <c r="E54" s="64">
        <v>3.5</v>
      </c>
      <c r="F54" s="62">
        <v>154.32</v>
      </c>
      <c r="G54" s="63"/>
      <c r="H54" s="63"/>
      <c r="I54" s="63"/>
      <c r="J54" s="63">
        <v>540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</row>
    <row r="55" spans="1:28" ht="96" x14ac:dyDescent="0.2">
      <c r="A55" s="54">
        <v>18</v>
      </c>
      <c r="B55" s="58" t="s">
        <v>169</v>
      </c>
      <c r="C55" s="59" t="s">
        <v>170</v>
      </c>
      <c r="D55" s="60" t="s">
        <v>171</v>
      </c>
      <c r="E55" s="64">
        <v>3.3000000000000002E-2</v>
      </c>
      <c r="F55" s="62">
        <v>39007.31</v>
      </c>
      <c r="G55" s="62">
        <v>1421.77</v>
      </c>
      <c r="H55" s="63"/>
      <c r="I55" s="63"/>
      <c r="J55" s="63">
        <v>1287</v>
      </c>
      <c r="K55" s="63">
        <v>47</v>
      </c>
      <c r="L55" s="63"/>
      <c r="M55" s="63"/>
      <c r="N55" s="63">
        <v>133</v>
      </c>
      <c r="O55" s="63">
        <v>4.3899999999999997</v>
      </c>
      <c r="P55" s="63"/>
      <c r="Q55" s="63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</row>
    <row r="56" spans="1:28" ht="120" x14ac:dyDescent="0.2">
      <c r="A56" s="54">
        <v>19</v>
      </c>
      <c r="B56" s="58" t="s">
        <v>172</v>
      </c>
      <c r="C56" s="59" t="s">
        <v>173</v>
      </c>
      <c r="D56" s="60" t="s">
        <v>174</v>
      </c>
      <c r="E56" s="61" t="s">
        <v>4552</v>
      </c>
      <c r="F56" s="62">
        <v>37.46</v>
      </c>
      <c r="G56" s="63"/>
      <c r="H56" s="63"/>
      <c r="I56" s="63"/>
      <c r="J56" s="63">
        <v>-1236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</row>
    <row r="57" spans="1:28" ht="84" x14ac:dyDescent="0.2">
      <c r="A57" s="54">
        <v>20</v>
      </c>
      <c r="B57" s="58" t="s">
        <v>176</v>
      </c>
      <c r="C57" s="59" t="s">
        <v>177</v>
      </c>
      <c r="D57" s="60" t="s">
        <v>178</v>
      </c>
      <c r="E57" s="61" t="s">
        <v>4553</v>
      </c>
      <c r="F57" s="62">
        <v>271.39999999999998</v>
      </c>
      <c r="G57" s="63"/>
      <c r="H57" s="63"/>
      <c r="I57" s="63"/>
      <c r="J57" s="63">
        <v>896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</row>
    <row r="58" spans="1:28" ht="72" x14ac:dyDescent="0.2">
      <c r="A58" s="54">
        <v>21</v>
      </c>
      <c r="B58" s="58" t="s">
        <v>180</v>
      </c>
      <c r="C58" s="59" t="s">
        <v>181</v>
      </c>
      <c r="D58" s="60" t="s">
        <v>182</v>
      </c>
      <c r="E58" s="61" t="s">
        <v>4286</v>
      </c>
      <c r="F58" s="62">
        <v>33573.769999999997</v>
      </c>
      <c r="G58" s="62">
        <v>715.84</v>
      </c>
      <c r="H58" s="62">
        <v>178.55</v>
      </c>
      <c r="I58" s="63"/>
      <c r="J58" s="63">
        <v>504</v>
      </c>
      <c r="K58" s="63">
        <v>11</v>
      </c>
      <c r="L58" s="63">
        <v>3</v>
      </c>
      <c r="M58" s="63"/>
      <c r="N58" s="63">
        <v>62.41</v>
      </c>
      <c r="O58" s="63">
        <v>0.94</v>
      </c>
      <c r="P58" s="63"/>
      <c r="Q58" s="63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</row>
    <row r="59" spans="1:28" ht="48" x14ac:dyDescent="0.2">
      <c r="A59" s="54">
        <v>22</v>
      </c>
      <c r="B59" s="58" t="s">
        <v>184</v>
      </c>
      <c r="C59" s="59" t="s">
        <v>185</v>
      </c>
      <c r="D59" s="60" t="s">
        <v>186</v>
      </c>
      <c r="E59" s="61" t="s">
        <v>4554</v>
      </c>
      <c r="F59" s="62">
        <v>217.13</v>
      </c>
      <c r="G59" s="63"/>
      <c r="H59" s="63"/>
      <c r="I59" s="63"/>
      <c r="J59" s="63">
        <v>-489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</row>
    <row r="60" spans="1:28" ht="144" x14ac:dyDescent="0.2">
      <c r="A60" s="54">
        <v>23</v>
      </c>
      <c r="B60" s="58" t="s">
        <v>188</v>
      </c>
      <c r="C60" s="59" t="s">
        <v>189</v>
      </c>
      <c r="D60" s="60" t="s">
        <v>186</v>
      </c>
      <c r="E60" s="64">
        <v>2.2999999999999998</v>
      </c>
      <c r="F60" s="62">
        <v>48.89</v>
      </c>
      <c r="G60" s="63"/>
      <c r="H60" s="63"/>
      <c r="I60" s="63"/>
      <c r="J60" s="63">
        <v>112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</row>
    <row r="61" spans="1:28" x14ac:dyDescent="0.2">
      <c r="A61" s="114" t="s">
        <v>90</v>
      </c>
      <c r="B61" s="113"/>
      <c r="C61" s="113"/>
      <c r="D61" s="113"/>
      <c r="E61" s="113"/>
      <c r="F61" s="113"/>
      <c r="G61" s="113"/>
      <c r="H61" s="113"/>
      <c r="I61" s="113"/>
      <c r="J61" s="62">
        <v>1828</v>
      </c>
      <c r="K61" s="62">
        <v>77</v>
      </c>
      <c r="L61" s="62">
        <v>198</v>
      </c>
      <c r="M61" s="62">
        <v>22</v>
      </c>
      <c r="N61" s="63"/>
      <c r="O61" s="62">
        <v>7.29</v>
      </c>
      <c r="P61" s="63"/>
      <c r="Q61" s="62">
        <v>1.51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</row>
    <row r="62" spans="1:28" x14ac:dyDescent="0.2">
      <c r="A62" s="114" t="s">
        <v>91</v>
      </c>
      <c r="B62" s="113"/>
      <c r="C62" s="113"/>
      <c r="D62" s="113"/>
      <c r="E62" s="113"/>
      <c r="F62" s="113"/>
      <c r="G62" s="113"/>
      <c r="H62" s="113"/>
      <c r="I62" s="113"/>
      <c r="J62" s="62">
        <v>94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</row>
    <row r="63" spans="1:28" x14ac:dyDescent="0.2">
      <c r="A63" s="114" t="s">
        <v>92</v>
      </c>
      <c r="B63" s="113"/>
      <c r="C63" s="113"/>
      <c r="D63" s="113"/>
      <c r="E63" s="113"/>
      <c r="F63" s="113"/>
      <c r="G63" s="113"/>
      <c r="H63" s="113"/>
      <c r="I63" s="113"/>
      <c r="J63" s="63"/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</row>
    <row r="64" spans="1:28" x14ac:dyDescent="0.2">
      <c r="A64" s="114" t="s">
        <v>4555</v>
      </c>
      <c r="B64" s="113"/>
      <c r="C64" s="113"/>
      <c r="D64" s="113"/>
      <c r="E64" s="113"/>
      <c r="F64" s="113"/>
      <c r="G64" s="113"/>
      <c r="H64" s="113"/>
      <c r="I64" s="113"/>
      <c r="J64" s="62">
        <v>14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</row>
    <row r="65" spans="1:28" x14ac:dyDescent="0.2">
      <c r="A65" s="114" t="s">
        <v>4556</v>
      </c>
      <c r="B65" s="113"/>
      <c r="C65" s="113"/>
      <c r="D65" s="113"/>
      <c r="E65" s="113"/>
      <c r="F65" s="113"/>
      <c r="G65" s="113"/>
      <c r="H65" s="113"/>
      <c r="I65" s="113"/>
      <c r="J65" s="62">
        <v>22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</row>
    <row r="66" spans="1:28" x14ac:dyDescent="0.2">
      <c r="A66" s="114" t="s">
        <v>4557</v>
      </c>
      <c r="B66" s="113"/>
      <c r="C66" s="113"/>
      <c r="D66" s="113"/>
      <c r="E66" s="113"/>
      <c r="F66" s="113"/>
      <c r="G66" s="113"/>
      <c r="H66" s="113"/>
      <c r="I66" s="113"/>
      <c r="J66" s="62">
        <v>58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</row>
    <row r="67" spans="1:28" x14ac:dyDescent="0.2">
      <c r="A67" s="114" t="s">
        <v>95</v>
      </c>
      <c r="B67" s="113"/>
      <c r="C67" s="113"/>
      <c r="D67" s="113"/>
      <c r="E67" s="113"/>
      <c r="F67" s="113"/>
      <c r="G67" s="113"/>
      <c r="H67" s="113"/>
      <c r="I67" s="113"/>
      <c r="J67" s="62">
        <v>59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</row>
    <row r="68" spans="1:28" x14ac:dyDescent="0.2">
      <c r="A68" s="114" t="s">
        <v>92</v>
      </c>
      <c r="B68" s="113"/>
      <c r="C68" s="113"/>
      <c r="D68" s="113"/>
      <c r="E68" s="113"/>
      <c r="F68" s="113"/>
      <c r="G68" s="113"/>
      <c r="H68" s="113"/>
      <c r="I68" s="113"/>
      <c r="J68" s="63"/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</row>
    <row r="69" spans="1:28" x14ac:dyDescent="0.2">
      <c r="A69" s="114" t="s">
        <v>4558</v>
      </c>
      <c r="B69" s="113"/>
      <c r="C69" s="113"/>
      <c r="D69" s="113"/>
      <c r="E69" s="113"/>
      <c r="F69" s="113"/>
      <c r="G69" s="113"/>
      <c r="H69" s="113"/>
      <c r="I69" s="113"/>
      <c r="J69" s="62">
        <v>8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</row>
    <row r="70" spans="1:28" x14ac:dyDescent="0.2">
      <c r="A70" s="114" t="s">
        <v>4559</v>
      </c>
      <c r="B70" s="113"/>
      <c r="C70" s="113"/>
      <c r="D70" s="113"/>
      <c r="E70" s="113"/>
      <c r="F70" s="113"/>
      <c r="G70" s="113"/>
      <c r="H70" s="113"/>
      <c r="I70" s="113"/>
      <c r="J70" s="62">
        <v>12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</row>
    <row r="71" spans="1:28" x14ac:dyDescent="0.2">
      <c r="A71" s="114" t="s">
        <v>4560</v>
      </c>
      <c r="B71" s="113"/>
      <c r="C71" s="113"/>
      <c r="D71" s="113"/>
      <c r="E71" s="113"/>
      <c r="F71" s="113"/>
      <c r="G71" s="113"/>
      <c r="H71" s="113"/>
      <c r="I71" s="113"/>
      <c r="J71" s="62">
        <v>31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</row>
    <row r="72" spans="1:28" x14ac:dyDescent="0.2">
      <c r="A72" s="114" t="s">
        <v>4561</v>
      </c>
      <c r="B72" s="113"/>
      <c r="C72" s="113"/>
      <c r="D72" s="113"/>
      <c r="E72" s="113"/>
      <c r="F72" s="113"/>
      <c r="G72" s="113"/>
      <c r="H72" s="113"/>
      <c r="I72" s="113"/>
      <c r="J72" s="62">
        <v>8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</row>
    <row r="73" spans="1:28" x14ac:dyDescent="0.2">
      <c r="A73" s="115" t="s">
        <v>197</v>
      </c>
      <c r="B73" s="113"/>
      <c r="C73" s="113"/>
      <c r="D73" s="113"/>
      <c r="E73" s="113"/>
      <c r="F73" s="113"/>
      <c r="G73" s="113"/>
      <c r="H73" s="113"/>
      <c r="I73" s="113"/>
      <c r="J73" s="65">
        <v>1981</v>
      </c>
      <c r="K73" s="63"/>
      <c r="L73" s="63"/>
      <c r="M73" s="63"/>
      <c r="N73" s="63"/>
      <c r="O73" s="65">
        <v>7.29</v>
      </c>
      <c r="P73" s="63"/>
      <c r="Q73" s="65">
        <v>1.51</v>
      </c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</row>
    <row r="74" spans="1:28" x14ac:dyDescent="0.2">
      <c r="A74" s="112" t="s">
        <v>198</v>
      </c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</row>
    <row r="75" spans="1:28" ht="331.5" x14ac:dyDescent="0.2">
      <c r="A75" s="54">
        <v>24</v>
      </c>
      <c r="B75" s="58" t="s">
        <v>4562</v>
      </c>
      <c r="C75" s="59" t="s">
        <v>4563</v>
      </c>
      <c r="D75" s="60" t="s">
        <v>174</v>
      </c>
      <c r="E75" s="64">
        <v>45</v>
      </c>
      <c r="F75" s="62" t="s">
        <v>4564</v>
      </c>
      <c r="G75" s="63"/>
      <c r="H75" s="63"/>
      <c r="I75" s="63"/>
      <c r="J75" s="63">
        <v>2004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</row>
    <row r="76" spans="1:28" ht="132" x14ac:dyDescent="0.2">
      <c r="A76" s="54">
        <v>25</v>
      </c>
      <c r="B76" s="58" t="s">
        <v>213</v>
      </c>
      <c r="C76" s="59" t="s">
        <v>214</v>
      </c>
      <c r="D76" s="60" t="s">
        <v>210</v>
      </c>
      <c r="E76" s="64">
        <v>2</v>
      </c>
      <c r="F76" s="62">
        <v>413.63</v>
      </c>
      <c r="G76" s="63"/>
      <c r="H76" s="63"/>
      <c r="I76" s="63"/>
      <c r="J76" s="63">
        <v>827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</row>
    <row r="77" spans="1:28" x14ac:dyDescent="0.2">
      <c r="A77" s="114" t="s">
        <v>90</v>
      </c>
      <c r="B77" s="113"/>
      <c r="C77" s="113"/>
      <c r="D77" s="113"/>
      <c r="E77" s="113"/>
      <c r="F77" s="113"/>
      <c r="G77" s="113"/>
      <c r="H77" s="113"/>
      <c r="I77" s="113"/>
      <c r="J77" s="62">
        <v>2831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</row>
    <row r="78" spans="1:28" x14ac:dyDescent="0.2">
      <c r="A78" s="115" t="s">
        <v>219</v>
      </c>
      <c r="B78" s="113"/>
      <c r="C78" s="113"/>
      <c r="D78" s="113"/>
      <c r="E78" s="113"/>
      <c r="F78" s="113"/>
      <c r="G78" s="113"/>
      <c r="H78" s="113"/>
      <c r="I78" s="113"/>
      <c r="J78" s="65">
        <v>2831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</row>
    <row r="79" spans="1:28" x14ac:dyDescent="0.2">
      <c r="A79" s="110" t="s">
        <v>99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</row>
    <row r="80" spans="1:28" x14ac:dyDescent="0.2">
      <c r="A80" s="114" t="s">
        <v>100</v>
      </c>
      <c r="B80" s="113"/>
      <c r="C80" s="113"/>
      <c r="D80" s="113"/>
      <c r="E80" s="113"/>
      <c r="F80" s="113"/>
      <c r="G80" s="113"/>
      <c r="H80" s="113"/>
      <c r="I80" s="113"/>
      <c r="J80" s="62">
        <v>6315</v>
      </c>
      <c r="K80" s="62">
        <v>499</v>
      </c>
      <c r="L80" s="62">
        <v>444</v>
      </c>
      <c r="M80" s="62">
        <v>28</v>
      </c>
      <c r="N80" s="63"/>
      <c r="O80" s="62">
        <v>42.43</v>
      </c>
      <c r="P80" s="63"/>
      <c r="Q80" s="62">
        <v>1.89</v>
      </c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</row>
    <row r="81" spans="1:28" x14ac:dyDescent="0.2">
      <c r="A81" s="114" t="s">
        <v>91</v>
      </c>
      <c r="B81" s="113"/>
      <c r="C81" s="113"/>
      <c r="D81" s="113"/>
      <c r="E81" s="113"/>
      <c r="F81" s="113"/>
      <c r="G81" s="113"/>
      <c r="H81" s="113"/>
      <c r="I81" s="113"/>
      <c r="J81" s="62">
        <v>501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</row>
    <row r="82" spans="1:28" x14ac:dyDescent="0.2">
      <c r="A82" s="114" t="s">
        <v>92</v>
      </c>
      <c r="B82" s="113"/>
      <c r="C82" s="113"/>
      <c r="D82" s="113"/>
      <c r="E82" s="113"/>
      <c r="F82" s="113"/>
      <c r="G82" s="113"/>
      <c r="H82" s="113"/>
      <c r="I82" s="113"/>
      <c r="J82" s="63"/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</row>
    <row r="83" spans="1:28" x14ac:dyDescent="0.2">
      <c r="A83" s="114" t="s">
        <v>4555</v>
      </c>
      <c r="B83" s="113"/>
      <c r="C83" s="113"/>
      <c r="D83" s="113"/>
      <c r="E83" s="113"/>
      <c r="F83" s="113"/>
      <c r="G83" s="113"/>
      <c r="H83" s="113"/>
      <c r="I83" s="113"/>
      <c r="J83" s="62">
        <v>14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</row>
    <row r="84" spans="1:28" x14ac:dyDescent="0.2">
      <c r="A84" s="114" t="s">
        <v>4565</v>
      </c>
      <c r="B84" s="113"/>
      <c r="C84" s="113"/>
      <c r="D84" s="113"/>
      <c r="E84" s="113"/>
      <c r="F84" s="113"/>
      <c r="G84" s="113"/>
      <c r="H84" s="113"/>
      <c r="I84" s="113"/>
      <c r="J84" s="62">
        <v>429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</row>
    <row r="85" spans="1:28" x14ac:dyDescent="0.2">
      <c r="A85" s="114" t="s">
        <v>4557</v>
      </c>
      <c r="B85" s="113"/>
      <c r="C85" s="113"/>
      <c r="D85" s="113"/>
      <c r="E85" s="113"/>
      <c r="F85" s="113"/>
      <c r="G85" s="113"/>
      <c r="H85" s="113"/>
      <c r="I85" s="113"/>
      <c r="J85" s="62">
        <v>58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</row>
    <row r="86" spans="1:28" x14ac:dyDescent="0.2">
      <c r="A86" s="114" t="s">
        <v>95</v>
      </c>
      <c r="B86" s="113"/>
      <c r="C86" s="113"/>
      <c r="D86" s="113"/>
      <c r="E86" s="113"/>
      <c r="F86" s="113"/>
      <c r="G86" s="113"/>
      <c r="H86" s="113"/>
      <c r="I86" s="113"/>
      <c r="J86" s="62">
        <v>337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</row>
    <row r="87" spans="1:28" x14ac:dyDescent="0.2">
      <c r="A87" s="114" t="s">
        <v>92</v>
      </c>
      <c r="B87" s="113"/>
      <c r="C87" s="113"/>
      <c r="D87" s="113"/>
      <c r="E87" s="113"/>
      <c r="F87" s="113"/>
      <c r="G87" s="113"/>
      <c r="H87" s="113"/>
      <c r="I87" s="113"/>
      <c r="J87" s="63"/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</row>
    <row r="88" spans="1:28" x14ac:dyDescent="0.2">
      <c r="A88" s="114" t="s">
        <v>4558</v>
      </c>
      <c r="B88" s="113"/>
      <c r="C88" s="113"/>
      <c r="D88" s="113"/>
      <c r="E88" s="113"/>
      <c r="F88" s="113"/>
      <c r="G88" s="113"/>
      <c r="H88" s="113"/>
      <c r="I88" s="113"/>
      <c r="J88" s="62">
        <v>8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</row>
    <row r="89" spans="1:28" x14ac:dyDescent="0.2">
      <c r="A89" s="114" t="s">
        <v>4559</v>
      </c>
      <c r="B89" s="113"/>
      <c r="C89" s="113"/>
      <c r="D89" s="113"/>
      <c r="E89" s="113"/>
      <c r="F89" s="113"/>
      <c r="G89" s="113"/>
      <c r="H89" s="113"/>
      <c r="I89" s="113"/>
      <c r="J89" s="62">
        <v>12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</row>
    <row r="90" spans="1:28" x14ac:dyDescent="0.2">
      <c r="A90" s="114" t="s">
        <v>4566</v>
      </c>
      <c r="B90" s="113"/>
      <c r="C90" s="113"/>
      <c r="D90" s="113"/>
      <c r="E90" s="113"/>
      <c r="F90" s="113"/>
      <c r="G90" s="113"/>
      <c r="H90" s="113"/>
      <c r="I90" s="113"/>
      <c r="J90" s="62">
        <v>309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</row>
    <row r="91" spans="1:28" x14ac:dyDescent="0.2">
      <c r="A91" s="114" t="s">
        <v>4561</v>
      </c>
      <c r="B91" s="113"/>
      <c r="C91" s="113"/>
      <c r="D91" s="113"/>
      <c r="E91" s="113"/>
      <c r="F91" s="113"/>
      <c r="G91" s="113"/>
      <c r="H91" s="113"/>
      <c r="I91" s="113"/>
      <c r="J91" s="62">
        <v>8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</row>
    <row r="92" spans="1:28" x14ac:dyDescent="0.2">
      <c r="A92" s="115" t="s">
        <v>101</v>
      </c>
      <c r="B92" s="113"/>
      <c r="C92" s="113"/>
      <c r="D92" s="113"/>
      <c r="E92" s="113"/>
      <c r="F92" s="113"/>
      <c r="G92" s="113"/>
      <c r="H92" s="113"/>
      <c r="I92" s="113"/>
      <c r="J92" s="65">
        <v>7153</v>
      </c>
      <c r="K92" s="63"/>
      <c r="L92" s="63"/>
      <c r="M92" s="63"/>
      <c r="N92" s="63"/>
      <c r="O92" s="65">
        <v>42.43</v>
      </c>
      <c r="P92" s="63"/>
      <c r="Q92" s="65">
        <v>1.89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</row>
    <row r="93" spans="1:28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</row>
    <row r="94" spans="1:28" x14ac:dyDescent="0.2">
      <c r="A94" s="49"/>
      <c r="B94" s="24"/>
      <c r="C94" s="5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</row>
    <row r="95" spans="1:28" x14ac:dyDescent="0.2">
      <c r="A95" s="129" t="s">
        <v>222</v>
      </c>
      <c r="B95" s="130"/>
      <c r="C95" s="13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</row>
    <row r="96" spans="1:28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</row>
    <row r="97" spans="1:28" ht="24" x14ac:dyDescent="0.2">
      <c r="A97" s="131" t="s">
        <v>223</v>
      </c>
      <c r="B97" s="132"/>
      <c r="C97" s="132"/>
      <c r="D97" s="68" t="s">
        <v>224</v>
      </c>
      <c r="E97" s="69" t="s">
        <v>225</v>
      </c>
      <c r="F97" s="70" t="s">
        <v>226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</row>
    <row r="98" spans="1:28" x14ac:dyDescent="0.2">
      <c r="A98" s="114" t="s">
        <v>227</v>
      </c>
      <c r="B98" s="128"/>
      <c r="C98" s="128"/>
      <c r="D98" s="59" t="s">
        <v>228</v>
      </c>
      <c r="E98" s="71">
        <v>6.91</v>
      </c>
      <c r="F98" s="62">
        <v>6.91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</row>
    <row r="99" spans="1:28" x14ac:dyDescent="0.2">
      <c r="A99" s="114" t="s">
        <v>229</v>
      </c>
      <c r="B99" s="128"/>
      <c r="C99" s="128"/>
      <c r="D99" s="59" t="s">
        <v>230</v>
      </c>
      <c r="E99" s="71" t="s">
        <v>231</v>
      </c>
      <c r="F99" s="62">
        <v>8.1538000000000004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</row>
    <row r="100" spans="1:28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</row>
    <row r="101" spans="1:28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</row>
    <row r="102" spans="1:28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</row>
    <row r="103" spans="1:28" x14ac:dyDescent="0.2">
      <c r="A103" s="118" t="s">
        <v>232</v>
      </c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</row>
    <row r="104" spans="1:28" x14ac:dyDescent="0.2">
      <c r="A104" s="116" t="s">
        <v>41</v>
      </c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</row>
    <row r="105" spans="1:28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</row>
    <row r="106" spans="1:28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</row>
    <row r="107" spans="1:28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</row>
    <row r="108" spans="1:28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</row>
    <row r="109" spans="1:28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</row>
    <row r="110" spans="1:28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</row>
    <row r="111" spans="1:28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</row>
    <row r="112" spans="1:28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</row>
    <row r="113" spans="1:28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</row>
    <row r="114" spans="1:28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</row>
    <row r="115" spans="1:28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</row>
    <row r="116" spans="1:28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</row>
    <row r="117" spans="1:28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</row>
    <row r="118" spans="1:28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</row>
    <row r="119" spans="1:28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</row>
    <row r="120" spans="1:28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</row>
    <row r="121" spans="1:28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</row>
    <row r="122" spans="1:28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</row>
    <row r="123" spans="1:28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</row>
    <row r="124" spans="1:28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</row>
    <row r="125" spans="1:28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</row>
    <row r="126" spans="1:28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</row>
    <row r="127" spans="1:28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</row>
    <row r="128" spans="1:28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</row>
    <row r="129" spans="1:28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</row>
    <row r="130" spans="1:28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</row>
    <row r="131" spans="1:28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</row>
    <row r="132" spans="1:28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</row>
    <row r="133" spans="1:28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</row>
    <row r="134" spans="1:28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</row>
    <row r="135" spans="1:28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</row>
    <row r="136" spans="1:28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</row>
    <row r="137" spans="1:28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</row>
    <row r="138" spans="1:28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</row>
    <row r="139" spans="1:28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</row>
    <row r="140" spans="1:28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</row>
    <row r="141" spans="1:28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</row>
    <row r="142" spans="1:28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</row>
    <row r="143" spans="1:28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</row>
    <row r="144" spans="1:28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</row>
    <row r="145" spans="1:28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</row>
    <row r="146" spans="1:28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</row>
    <row r="147" spans="1:28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</row>
    <row r="148" spans="1:28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</row>
    <row r="149" spans="1:28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</row>
    <row r="150" spans="1:28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</row>
    <row r="151" spans="1:28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</row>
    <row r="152" spans="1:28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</row>
    <row r="153" spans="1:28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</row>
    <row r="154" spans="1:28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</row>
    <row r="155" spans="1:28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</row>
    <row r="156" spans="1:28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</row>
    <row r="157" spans="1:28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</row>
    <row r="158" spans="1:28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</row>
    <row r="159" spans="1:28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</row>
    <row r="160" spans="1:28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</row>
    <row r="161" spans="1:28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</row>
    <row r="162" spans="1:28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</row>
    <row r="163" spans="1:28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</row>
    <row r="164" spans="1:28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</row>
    <row r="165" spans="1:28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</row>
    <row r="166" spans="1:28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</row>
    <row r="167" spans="1:28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</row>
    <row r="168" spans="1:28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</row>
    <row r="169" spans="1:28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</row>
    <row r="170" spans="1:28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</row>
    <row r="171" spans="1:28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</row>
    <row r="172" spans="1:28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</row>
    <row r="173" spans="1:28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</row>
    <row r="174" spans="1:28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</row>
    <row r="175" spans="1:28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</row>
    <row r="176" spans="1:28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</row>
    <row r="177" spans="1:28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</row>
    <row r="178" spans="1:28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</row>
    <row r="179" spans="1:28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</row>
    <row r="180" spans="1:28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</row>
    <row r="181" spans="1:28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</row>
    <row r="182" spans="1:28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</row>
    <row r="183" spans="1:28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</row>
    <row r="184" spans="1:28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</row>
    <row r="185" spans="1:28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</row>
    <row r="186" spans="1:28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</row>
    <row r="187" spans="1:28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</row>
    <row r="188" spans="1:28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</row>
    <row r="189" spans="1:28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</row>
    <row r="190" spans="1:28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</row>
    <row r="191" spans="1:28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</row>
    <row r="192" spans="1:28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</row>
    <row r="193" spans="1:28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</row>
    <row r="194" spans="1:28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</row>
    <row r="195" spans="1:28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</row>
    <row r="196" spans="1:28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</row>
    <row r="197" spans="1:28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</row>
    <row r="198" spans="1:28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</row>
    <row r="199" spans="1:28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</row>
    <row r="200" spans="1:28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</row>
    <row r="201" spans="1:28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</row>
    <row r="202" spans="1:28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</row>
    <row r="203" spans="1:28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</row>
    <row r="204" spans="1:28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</row>
    <row r="205" spans="1:28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</row>
    <row r="206" spans="1:28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</row>
    <row r="207" spans="1:28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</row>
    <row r="208" spans="1:28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</row>
    <row r="209" spans="1:28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</row>
    <row r="210" spans="1:28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</row>
    <row r="211" spans="1:28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</row>
    <row r="212" spans="1:28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</row>
    <row r="213" spans="1:28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</row>
    <row r="214" spans="1:28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</row>
    <row r="215" spans="1:28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</row>
    <row r="216" spans="1:28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</row>
    <row r="217" spans="1:28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</row>
    <row r="218" spans="1:28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</row>
    <row r="219" spans="1:28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</row>
    <row r="220" spans="1:28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</row>
    <row r="221" spans="1:28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</row>
    <row r="222" spans="1:28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</row>
    <row r="223" spans="1:28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</row>
    <row r="224" spans="1:28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</row>
    <row r="225" spans="1:28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</row>
    <row r="226" spans="1:28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</row>
    <row r="227" spans="1:28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</row>
    <row r="228" spans="1:28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</row>
    <row r="229" spans="1:28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</row>
    <row r="230" spans="1:28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</row>
    <row r="231" spans="1:28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</row>
    <row r="232" spans="1:28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</row>
    <row r="233" spans="1:28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</row>
    <row r="234" spans="1:28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</row>
    <row r="235" spans="1:28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</row>
    <row r="236" spans="1:28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</row>
    <row r="237" spans="1:28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</row>
    <row r="238" spans="1:28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</row>
    <row r="239" spans="1:28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</row>
    <row r="240" spans="1:28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</row>
    <row r="241" spans="1:28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</row>
    <row r="242" spans="1:28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</row>
    <row r="243" spans="1:28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</row>
    <row r="244" spans="1:28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</row>
    <row r="245" spans="1:28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</row>
    <row r="246" spans="1:28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</row>
    <row r="247" spans="1:28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</row>
    <row r="248" spans="1:28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</row>
    <row r="249" spans="1:28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</row>
    <row r="250" spans="1:28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</row>
    <row r="251" spans="1:28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</row>
    <row r="252" spans="1:28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</row>
    <row r="253" spans="1:28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</row>
    <row r="254" spans="1:28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</row>
    <row r="255" spans="1:28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</row>
    <row r="256" spans="1:28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</row>
    <row r="257" spans="1:28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</row>
    <row r="258" spans="1:28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</row>
    <row r="259" spans="1:28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</row>
    <row r="260" spans="1:28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</row>
    <row r="261" spans="1:28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</row>
    <row r="262" spans="1:28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</row>
    <row r="263" spans="1:28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</row>
    <row r="264" spans="1:28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</row>
    <row r="265" spans="1:28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</row>
    <row r="266" spans="1:28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</row>
    <row r="267" spans="1:28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</row>
    <row r="268" spans="1:28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</row>
    <row r="269" spans="1:28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</row>
    <row r="270" spans="1:28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</row>
    <row r="271" spans="1:28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</row>
    <row r="272" spans="1:28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</row>
    <row r="273" spans="1:28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</row>
    <row r="274" spans="1:28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</row>
    <row r="275" spans="1:28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</row>
    <row r="276" spans="1:28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</row>
    <row r="277" spans="1:28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</row>
    <row r="278" spans="1:28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</row>
    <row r="279" spans="1:28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</row>
    <row r="280" spans="1:28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</row>
    <row r="281" spans="1:28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</row>
    <row r="282" spans="1:28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</row>
    <row r="283" spans="1:28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</row>
    <row r="284" spans="1:28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</row>
    <row r="285" spans="1:28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</row>
    <row r="286" spans="1:28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</row>
    <row r="287" spans="1:28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</row>
    <row r="288" spans="1:28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</row>
    <row r="289" spans="1:28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</row>
    <row r="290" spans="1:28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</row>
    <row r="291" spans="1:28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</row>
    <row r="292" spans="1:28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</row>
    <row r="293" spans="1:28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</row>
    <row r="294" spans="1:28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</row>
    <row r="295" spans="1:28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</row>
    <row r="296" spans="1:28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</row>
    <row r="297" spans="1:28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</row>
    <row r="298" spans="1:28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</row>
    <row r="299" spans="1:28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</row>
    <row r="300" spans="1:28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</row>
    <row r="301" spans="1:28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</row>
    <row r="302" spans="1:28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</row>
    <row r="303" spans="1:28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</row>
    <row r="304" spans="1:28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</row>
    <row r="305" spans="1:28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</row>
    <row r="306" spans="1:28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</row>
    <row r="307" spans="1:28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</row>
    <row r="308" spans="1:28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</row>
    <row r="309" spans="1:28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</row>
    <row r="310" spans="1:28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</row>
    <row r="311" spans="1:28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</row>
    <row r="312" spans="1:28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</row>
    <row r="313" spans="1:28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</row>
    <row r="314" spans="1:28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</row>
    <row r="315" spans="1:28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</row>
    <row r="316" spans="1:28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</row>
    <row r="317" spans="1:28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</row>
    <row r="318" spans="1:28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</row>
    <row r="319" spans="1:28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</row>
    <row r="320" spans="1:28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</row>
    <row r="321" spans="1:28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</row>
    <row r="322" spans="1:28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</row>
    <row r="323" spans="1:28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</row>
    <row r="324" spans="1:28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</row>
    <row r="325" spans="1:28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</row>
    <row r="326" spans="1:28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</row>
    <row r="327" spans="1:28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</row>
    <row r="328" spans="1:28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</row>
    <row r="329" spans="1:28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</row>
  </sheetData>
  <mergeCells count="66">
    <mergeCell ref="A98:C98"/>
    <mergeCell ref="A99:C99"/>
    <mergeCell ref="A103:Q103"/>
    <mergeCell ref="A104:Q104"/>
    <mergeCell ref="A89:I89"/>
    <mergeCell ref="A90:I90"/>
    <mergeCell ref="A91:I91"/>
    <mergeCell ref="A92:I92"/>
    <mergeCell ref="A95:C95"/>
    <mergeCell ref="A97:C97"/>
    <mergeCell ref="A88:I88"/>
    <mergeCell ref="A77:I77"/>
    <mergeCell ref="A78:I78"/>
    <mergeCell ref="A79:Q79"/>
    <mergeCell ref="A80:I80"/>
    <mergeCell ref="A81:I81"/>
    <mergeCell ref="A82:I82"/>
    <mergeCell ref="A83:I83"/>
    <mergeCell ref="A84:I84"/>
    <mergeCell ref="A85:I85"/>
    <mergeCell ref="A86:I86"/>
    <mergeCell ref="A87:I87"/>
    <mergeCell ref="A74:Q74"/>
    <mergeCell ref="A63:I63"/>
    <mergeCell ref="A64:I64"/>
    <mergeCell ref="A65:I65"/>
    <mergeCell ref="A66:I66"/>
    <mergeCell ref="A67:I67"/>
    <mergeCell ref="A68:I68"/>
    <mergeCell ref="A69:I69"/>
    <mergeCell ref="A70:I70"/>
    <mergeCell ref="A71:I71"/>
    <mergeCell ref="A72:I72"/>
    <mergeCell ref="A73:I73"/>
    <mergeCell ref="A62:I62"/>
    <mergeCell ref="A28:Q28"/>
    <mergeCell ref="A39:I39"/>
    <mergeCell ref="A40:I40"/>
    <mergeCell ref="A41:I41"/>
    <mergeCell ref="A42:I42"/>
    <mergeCell ref="A43:I43"/>
    <mergeCell ref="A44:I44"/>
    <mergeCell ref="A45:I45"/>
    <mergeCell ref="A46:I46"/>
    <mergeCell ref="A47:Q47"/>
    <mergeCell ref="A61:I61"/>
    <mergeCell ref="Q24:Q26"/>
    <mergeCell ref="F25:F26"/>
    <mergeCell ref="G25:I25"/>
    <mergeCell ref="J25:J26"/>
    <mergeCell ref="K25:M25"/>
    <mergeCell ref="F24:I24"/>
    <mergeCell ref="J24:M24"/>
    <mergeCell ref="N24:N26"/>
    <mergeCell ref="O24:O26"/>
    <mergeCell ref="P24:P26"/>
    <mergeCell ref="J16:K16"/>
    <mergeCell ref="J17:K17"/>
    <mergeCell ref="J18:K18"/>
    <mergeCell ref="J19:K19"/>
    <mergeCell ref="J20:K20"/>
    <mergeCell ref="A24:A26"/>
    <mergeCell ref="B24:B26"/>
    <mergeCell ref="C24:C26"/>
    <mergeCell ref="D24:D26"/>
    <mergeCell ref="E24:E2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48"/>
  <sheetViews>
    <sheetView workbookViewId="0">
      <selection activeCell="R26" sqref="R26"/>
    </sheetView>
  </sheetViews>
  <sheetFormatPr defaultRowHeight="12.75" x14ac:dyDescent="0.2"/>
  <sheetData>
    <row r="1" spans="1:16" x14ac:dyDescent="0.2">
      <c r="A1" s="1"/>
      <c r="B1" s="2"/>
      <c r="C1" s="2"/>
      <c r="D1" s="3"/>
      <c r="E1" s="3"/>
      <c r="F1" s="3"/>
      <c r="G1" s="3"/>
      <c r="H1" s="3"/>
      <c r="I1" s="3"/>
      <c r="J1" s="4" t="s">
        <v>0</v>
      </c>
      <c r="K1" s="1"/>
      <c r="L1" s="1"/>
      <c r="M1" s="1"/>
      <c r="N1" s="1"/>
      <c r="O1" s="1"/>
      <c r="P1" s="1"/>
    </row>
    <row r="2" spans="1:16" x14ac:dyDescent="0.2">
      <c r="A2" s="1"/>
      <c r="B2" s="2"/>
      <c r="C2" s="2"/>
      <c r="D2" s="5"/>
      <c r="E2" s="5" t="s">
        <v>16</v>
      </c>
      <c r="F2" s="5"/>
      <c r="G2" s="6"/>
      <c r="H2" s="6"/>
      <c r="I2" s="3"/>
      <c r="J2" s="7"/>
      <c r="K2" s="1"/>
      <c r="L2" s="1"/>
      <c r="M2" s="1"/>
      <c r="N2" s="1"/>
      <c r="O2" s="1"/>
      <c r="P2" s="1"/>
    </row>
    <row r="3" spans="1:16" x14ac:dyDescent="0.2">
      <c r="A3" s="1"/>
      <c r="B3" s="2"/>
      <c r="C3" s="2"/>
      <c r="D3" s="3"/>
      <c r="E3" s="8" t="s">
        <v>1</v>
      </c>
      <c r="F3" s="3"/>
      <c r="G3" s="3"/>
      <c r="H3" s="3"/>
      <c r="I3" s="3"/>
      <c r="J3" s="7"/>
      <c r="K3" s="1"/>
      <c r="L3" s="1"/>
      <c r="M3" s="1"/>
      <c r="N3" s="1"/>
      <c r="O3" s="1"/>
      <c r="P3" s="1"/>
    </row>
    <row r="4" spans="1:16" x14ac:dyDescent="0.2">
      <c r="A4" s="1"/>
      <c r="B4" s="2"/>
      <c r="C4" s="2"/>
      <c r="D4" s="3"/>
      <c r="E4" s="3"/>
      <c r="F4" s="3"/>
      <c r="G4" s="3"/>
      <c r="H4" s="3"/>
      <c r="I4" s="3"/>
      <c r="J4" s="7"/>
      <c r="K4" s="1"/>
      <c r="L4" s="1"/>
      <c r="M4" s="1"/>
      <c r="N4" s="1"/>
      <c r="O4" s="1"/>
      <c r="P4" s="1"/>
    </row>
    <row r="5" spans="1:16" x14ac:dyDescent="0.2">
      <c r="A5" s="1"/>
      <c r="B5" s="2"/>
      <c r="C5" s="2"/>
      <c r="D5" s="3"/>
      <c r="E5" s="9" t="s">
        <v>2</v>
      </c>
      <c r="F5" s="3"/>
      <c r="G5" s="14" t="s">
        <v>4567</v>
      </c>
      <c r="H5" s="3"/>
      <c r="I5" s="3"/>
      <c r="J5" s="7"/>
      <c r="K5" s="1"/>
      <c r="L5" s="1"/>
      <c r="M5" s="1"/>
      <c r="N5" s="1"/>
      <c r="O5" s="1"/>
      <c r="P5" s="1"/>
    </row>
    <row r="6" spans="1:16" x14ac:dyDescent="0.2">
      <c r="A6" s="1"/>
      <c r="B6" s="2"/>
      <c r="C6" s="2"/>
      <c r="D6" s="3"/>
      <c r="E6" s="3" t="s">
        <v>3</v>
      </c>
      <c r="F6" s="3"/>
      <c r="G6" s="3"/>
      <c r="H6" s="3"/>
      <c r="I6" s="3"/>
      <c r="J6" s="7"/>
      <c r="K6" s="1"/>
      <c r="L6" s="1"/>
      <c r="M6" s="1"/>
      <c r="N6" s="1"/>
      <c r="O6" s="1"/>
      <c r="P6" s="1"/>
    </row>
    <row r="7" spans="1:16" x14ac:dyDescent="0.2">
      <c r="A7" s="1"/>
      <c r="B7" s="2"/>
      <c r="C7" s="2"/>
      <c r="D7" s="3"/>
      <c r="E7" s="3"/>
      <c r="F7" s="3"/>
      <c r="G7" s="3"/>
      <c r="H7" s="3"/>
      <c r="I7" s="3"/>
      <c r="J7" s="7"/>
      <c r="K7" s="1"/>
      <c r="L7" s="1"/>
      <c r="M7" s="1"/>
      <c r="N7" s="1"/>
      <c r="O7" s="1"/>
      <c r="P7" s="1"/>
    </row>
    <row r="8" spans="1:16" x14ac:dyDescent="0.2">
      <c r="A8" s="1"/>
      <c r="B8" s="2"/>
      <c r="C8" s="12" t="s">
        <v>4</v>
      </c>
      <c r="D8" s="10" t="s">
        <v>4568</v>
      </c>
      <c r="E8" s="5"/>
      <c r="F8" s="5"/>
      <c r="G8" s="3"/>
      <c r="H8" s="3"/>
      <c r="I8" s="3"/>
      <c r="J8" s="7"/>
      <c r="K8" s="1"/>
      <c r="L8" s="1"/>
      <c r="M8" s="1"/>
      <c r="N8" s="1"/>
      <c r="O8" s="1"/>
      <c r="P8" s="1"/>
    </row>
    <row r="9" spans="1:16" x14ac:dyDescent="0.2">
      <c r="A9" s="1"/>
      <c r="B9" s="2"/>
      <c r="C9" s="2"/>
      <c r="D9" s="3"/>
      <c r="E9" s="8" t="s">
        <v>5</v>
      </c>
      <c r="F9" s="3"/>
      <c r="G9" s="3"/>
      <c r="H9" s="3"/>
      <c r="I9" s="3"/>
      <c r="J9" s="7"/>
      <c r="K9" s="1"/>
      <c r="L9" s="1"/>
      <c r="M9" s="1"/>
      <c r="N9" s="1"/>
      <c r="O9" s="1"/>
      <c r="P9" s="1"/>
    </row>
    <row r="10" spans="1:16" x14ac:dyDescent="0.2">
      <c r="A10" s="1"/>
      <c r="B10" s="2"/>
      <c r="C10" s="2"/>
      <c r="D10" s="3"/>
      <c r="E10" s="3"/>
      <c r="F10" s="3"/>
      <c r="G10" s="3"/>
      <c r="H10" s="3"/>
      <c r="I10" s="3"/>
      <c r="J10" s="7"/>
      <c r="K10" s="1"/>
      <c r="L10" s="1"/>
      <c r="M10" s="1"/>
      <c r="N10" s="1"/>
      <c r="O10" s="1"/>
      <c r="P10" s="1"/>
    </row>
    <row r="11" spans="1:16" x14ac:dyDescent="0.2">
      <c r="A11" s="1"/>
      <c r="B11" s="2"/>
      <c r="C11" s="13" t="s">
        <v>4569</v>
      </c>
      <c r="D11" s="11"/>
      <c r="E11" s="3"/>
      <c r="F11" s="3"/>
      <c r="G11" s="3"/>
      <c r="H11" s="3"/>
      <c r="I11" s="3"/>
      <c r="J11" s="7"/>
      <c r="K11" s="1"/>
      <c r="L11" s="1"/>
      <c r="M11" s="1"/>
      <c r="N11" s="1"/>
      <c r="O11" s="1"/>
      <c r="P11" s="1"/>
    </row>
    <row r="12" spans="1:16" x14ac:dyDescent="0.2">
      <c r="A12" s="1"/>
      <c r="B12" s="2"/>
      <c r="C12" s="13" t="s">
        <v>4570</v>
      </c>
      <c r="D12" s="11"/>
      <c r="E12" s="3"/>
      <c r="F12" s="3"/>
      <c r="G12" s="3"/>
      <c r="H12" s="3"/>
      <c r="I12" s="3"/>
      <c r="J12" s="7"/>
      <c r="K12" s="1"/>
      <c r="L12" s="1"/>
      <c r="M12" s="1"/>
      <c r="N12" s="1"/>
      <c r="O12" s="1"/>
      <c r="P12" s="1"/>
    </row>
    <row r="13" spans="1:16" x14ac:dyDescent="0.2">
      <c r="A13" s="1"/>
      <c r="B13" s="2"/>
      <c r="C13" s="13" t="s">
        <v>6</v>
      </c>
      <c r="D13" s="11"/>
      <c r="E13" s="3"/>
      <c r="F13" s="3"/>
      <c r="G13" s="3"/>
      <c r="H13" s="3"/>
      <c r="I13" s="3"/>
      <c r="J13" s="7"/>
      <c r="K13" s="1"/>
      <c r="L13" s="1"/>
      <c r="M13" s="1"/>
      <c r="N13" s="1"/>
      <c r="O13" s="1"/>
      <c r="P13" s="1"/>
    </row>
    <row r="14" spans="1:16" x14ac:dyDescent="0.2">
      <c r="A14" s="1"/>
      <c r="B14" s="2"/>
      <c r="C14" s="13" t="s">
        <v>17</v>
      </c>
      <c r="D14" s="11"/>
      <c r="E14" s="3"/>
      <c r="F14" s="3"/>
      <c r="G14" s="3"/>
      <c r="H14" s="3"/>
      <c r="I14" s="3"/>
      <c r="J14" s="7"/>
      <c r="K14" s="1"/>
      <c r="L14" s="1"/>
      <c r="M14" s="1"/>
      <c r="N14" s="1"/>
      <c r="O14" s="1"/>
      <c r="P14" s="1"/>
    </row>
    <row r="15" spans="1:16" x14ac:dyDescent="0.2">
      <c r="A15" s="1"/>
      <c r="B15" s="2"/>
      <c r="C15" s="2"/>
      <c r="D15" s="3"/>
      <c r="E15" s="3"/>
      <c r="F15" s="3"/>
      <c r="G15" s="3"/>
      <c r="H15" s="3"/>
      <c r="I15" s="3"/>
      <c r="J15" s="7"/>
      <c r="K15" s="1"/>
      <c r="L15" s="1"/>
      <c r="M15" s="1"/>
      <c r="N15" s="1"/>
      <c r="O15" s="1"/>
      <c r="P15" s="1"/>
    </row>
    <row r="16" spans="1:16" x14ac:dyDescent="0.2">
      <c r="A16" s="119" t="s">
        <v>7</v>
      </c>
      <c r="B16" s="123" t="s">
        <v>11</v>
      </c>
      <c r="C16" s="123" t="s">
        <v>12</v>
      </c>
      <c r="D16" s="124" t="s">
        <v>18</v>
      </c>
      <c r="E16" s="124"/>
      <c r="F16" s="124"/>
      <c r="G16" s="124"/>
      <c r="H16" s="124"/>
      <c r="I16" s="119" t="s">
        <v>19</v>
      </c>
      <c r="J16" s="119" t="s">
        <v>14</v>
      </c>
      <c r="K16" s="1"/>
      <c r="L16" s="1"/>
      <c r="M16" s="1"/>
      <c r="N16" s="1"/>
      <c r="O16" s="1"/>
      <c r="P16" s="1"/>
    </row>
    <row r="17" spans="1:16" x14ac:dyDescent="0.2">
      <c r="A17" s="119"/>
      <c r="B17" s="123"/>
      <c r="C17" s="123"/>
      <c r="D17" s="119" t="s">
        <v>13</v>
      </c>
      <c r="E17" s="119" t="s">
        <v>8</v>
      </c>
      <c r="F17" s="119" t="s">
        <v>15</v>
      </c>
      <c r="G17" s="119" t="s">
        <v>9</v>
      </c>
      <c r="H17" s="119" t="s">
        <v>10</v>
      </c>
      <c r="I17" s="119"/>
      <c r="J17" s="119"/>
      <c r="K17" s="1"/>
      <c r="L17" s="1"/>
      <c r="M17" s="1"/>
      <c r="N17" s="1"/>
      <c r="O17" s="1"/>
      <c r="P17" s="1"/>
    </row>
    <row r="18" spans="1:16" x14ac:dyDescent="0.2">
      <c r="A18" s="119"/>
      <c r="B18" s="123"/>
      <c r="C18" s="123"/>
      <c r="D18" s="119"/>
      <c r="E18" s="119"/>
      <c r="F18" s="119"/>
      <c r="G18" s="119"/>
      <c r="H18" s="119"/>
      <c r="I18" s="119"/>
      <c r="J18" s="119"/>
      <c r="K18" s="1"/>
      <c r="L18" s="1"/>
      <c r="M18" s="1"/>
      <c r="N18" s="1"/>
      <c r="O18" s="1"/>
      <c r="P18" s="1"/>
    </row>
    <row r="19" spans="1:16" x14ac:dyDescent="0.2">
      <c r="A19" s="119"/>
      <c r="B19" s="123"/>
      <c r="C19" s="123"/>
      <c r="D19" s="119"/>
      <c r="E19" s="119"/>
      <c r="F19" s="119"/>
      <c r="G19" s="119"/>
      <c r="H19" s="119"/>
      <c r="I19" s="119"/>
      <c r="J19" s="119"/>
      <c r="K19" s="1"/>
      <c r="L19" s="1"/>
      <c r="M19" s="1"/>
      <c r="N19" s="1"/>
      <c r="O19" s="1"/>
      <c r="P19" s="1"/>
    </row>
    <row r="20" spans="1:16" x14ac:dyDescent="0.2">
      <c r="A20" s="15">
        <v>1</v>
      </c>
      <c r="B20" s="16">
        <v>2</v>
      </c>
      <c r="C20" s="16">
        <v>3</v>
      </c>
      <c r="D20" s="17">
        <v>4</v>
      </c>
      <c r="E20" s="17">
        <v>5</v>
      </c>
      <c r="F20" s="17">
        <v>6</v>
      </c>
      <c r="G20" s="17">
        <v>7</v>
      </c>
      <c r="H20" s="17">
        <v>8</v>
      </c>
      <c r="I20" s="17">
        <v>9</v>
      </c>
      <c r="J20" s="17">
        <v>10</v>
      </c>
      <c r="K20" s="1"/>
      <c r="L20" s="1"/>
      <c r="M20" s="1"/>
      <c r="N20" s="1"/>
      <c r="O20" s="1"/>
      <c r="P20" s="1"/>
    </row>
    <row r="21" spans="1:16" x14ac:dyDescent="0.2">
      <c r="A21" s="120" t="s">
        <v>20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"/>
      <c r="L21" s="1"/>
      <c r="M21" s="1"/>
      <c r="N21" s="1"/>
      <c r="O21" s="1"/>
      <c r="P21" s="1"/>
    </row>
    <row r="22" spans="1:16" ht="102" x14ac:dyDescent="0.2">
      <c r="A22" s="18">
        <v>1</v>
      </c>
      <c r="B22" s="19" t="s">
        <v>4571</v>
      </c>
      <c r="C22" s="19" t="s">
        <v>4572</v>
      </c>
      <c r="D22" s="20">
        <v>0.13</v>
      </c>
      <c r="E22" s="20">
        <v>24.06</v>
      </c>
      <c r="F22" s="20">
        <v>586.54999999999995</v>
      </c>
      <c r="G22" s="21"/>
      <c r="H22" s="20">
        <v>610.74</v>
      </c>
      <c r="I22" s="20">
        <v>5.94</v>
      </c>
      <c r="J22" s="21"/>
      <c r="K22" s="1"/>
      <c r="L22" s="1"/>
      <c r="M22" s="1"/>
      <c r="N22" s="1"/>
      <c r="O22" s="1"/>
      <c r="P22" s="1"/>
    </row>
    <row r="23" spans="1:16" ht="51" x14ac:dyDescent="0.2">
      <c r="A23" s="18">
        <v>2</v>
      </c>
      <c r="B23" s="19" t="s">
        <v>4573</v>
      </c>
      <c r="C23" s="19" t="s">
        <v>4574</v>
      </c>
      <c r="D23" s="20">
        <v>6.85</v>
      </c>
      <c r="E23" s="21"/>
      <c r="F23" s="21"/>
      <c r="G23" s="21"/>
      <c r="H23" s="20">
        <v>6.85</v>
      </c>
      <c r="I23" s="20">
        <v>0.3</v>
      </c>
      <c r="J23" s="21"/>
      <c r="K23" s="1"/>
      <c r="L23" s="1"/>
      <c r="M23" s="1"/>
      <c r="N23" s="1"/>
      <c r="O23" s="1"/>
      <c r="P23" s="1"/>
    </row>
    <row r="24" spans="1:16" x14ac:dyDescent="0.2">
      <c r="A24" s="22"/>
      <c r="B24" s="122" t="s">
        <v>21</v>
      </c>
      <c r="C24" s="113"/>
      <c r="D24" s="20">
        <v>6.98</v>
      </c>
      <c r="E24" s="20">
        <v>24.06</v>
      </c>
      <c r="F24" s="20">
        <v>586.54999999999995</v>
      </c>
      <c r="G24" s="21"/>
      <c r="H24" s="20">
        <v>617.59</v>
      </c>
      <c r="I24" s="20">
        <v>6.24</v>
      </c>
      <c r="J24" s="21"/>
      <c r="K24" s="1"/>
      <c r="L24" s="1"/>
      <c r="M24" s="1"/>
      <c r="N24" s="1"/>
      <c r="O24" s="1"/>
      <c r="P24" s="1"/>
    </row>
    <row r="25" spans="1:16" x14ac:dyDescent="0.2">
      <c r="A25" s="120" t="s">
        <v>22</v>
      </c>
      <c r="B25" s="121"/>
      <c r="C25" s="121"/>
      <c r="D25" s="121"/>
      <c r="E25" s="121"/>
      <c r="F25" s="121"/>
      <c r="G25" s="121"/>
      <c r="H25" s="121"/>
      <c r="I25" s="121"/>
      <c r="J25" s="121"/>
      <c r="K25" s="1"/>
      <c r="L25" s="1"/>
      <c r="M25" s="1"/>
      <c r="N25" s="1"/>
      <c r="O25" s="1"/>
      <c r="P25" s="1"/>
    </row>
    <row r="26" spans="1:16" ht="76.5" x14ac:dyDescent="0.2">
      <c r="A26" s="18">
        <v>4</v>
      </c>
      <c r="B26" s="19" t="s">
        <v>23</v>
      </c>
      <c r="C26" s="19" t="s">
        <v>24</v>
      </c>
      <c r="D26" s="20">
        <v>0.08</v>
      </c>
      <c r="E26" s="20">
        <v>0.26</v>
      </c>
      <c r="F26" s="21"/>
      <c r="G26" s="21"/>
      <c r="H26" s="20">
        <v>0.34</v>
      </c>
      <c r="I26" s="21"/>
      <c r="J26" s="21"/>
      <c r="K26" s="1"/>
      <c r="L26" s="1"/>
      <c r="M26" s="1"/>
      <c r="N26" s="1"/>
      <c r="O26" s="1"/>
      <c r="P26" s="1"/>
    </row>
    <row r="27" spans="1:16" x14ac:dyDescent="0.2">
      <c r="A27" s="22"/>
      <c r="B27" s="122" t="s">
        <v>25</v>
      </c>
      <c r="C27" s="113"/>
      <c r="D27" s="20">
        <v>0.08</v>
      </c>
      <c r="E27" s="20">
        <v>0.26</v>
      </c>
      <c r="F27" s="21"/>
      <c r="G27" s="21"/>
      <c r="H27" s="20">
        <v>0.34</v>
      </c>
      <c r="I27" s="21"/>
      <c r="J27" s="21"/>
      <c r="K27" s="1"/>
      <c r="L27" s="1"/>
      <c r="M27" s="1"/>
      <c r="N27" s="1"/>
      <c r="O27" s="1"/>
      <c r="P27" s="1"/>
    </row>
    <row r="28" spans="1:16" x14ac:dyDescent="0.2">
      <c r="A28" s="22"/>
      <c r="B28" s="122" t="s">
        <v>26</v>
      </c>
      <c r="C28" s="113"/>
      <c r="D28" s="20">
        <v>7.06</v>
      </c>
      <c r="E28" s="20">
        <v>24.32</v>
      </c>
      <c r="F28" s="20">
        <v>586.54999999999995</v>
      </c>
      <c r="G28" s="21"/>
      <c r="H28" s="20">
        <v>617.92999999999995</v>
      </c>
      <c r="I28" s="20">
        <v>6.24</v>
      </c>
      <c r="J28" s="21"/>
      <c r="K28" s="1"/>
      <c r="L28" s="1"/>
      <c r="M28" s="1"/>
      <c r="N28" s="1"/>
      <c r="O28" s="1"/>
      <c r="P28" s="1"/>
    </row>
    <row r="29" spans="1:16" x14ac:dyDescent="0.2">
      <c r="A29" s="120" t="s">
        <v>27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"/>
      <c r="L29" s="1"/>
      <c r="M29" s="1"/>
      <c r="N29" s="1"/>
      <c r="O29" s="1"/>
      <c r="P29" s="1"/>
    </row>
    <row r="30" spans="1:16" ht="89.25" x14ac:dyDescent="0.2">
      <c r="A30" s="18">
        <v>5</v>
      </c>
      <c r="B30" s="19" t="s">
        <v>28</v>
      </c>
      <c r="C30" s="19" t="s">
        <v>29</v>
      </c>
      <c r="D30" s="20">
        <v>0.2</v>
      </c>
      <c r="E30" s="20">
        <v>0.7</v>
      </c>
      <c r="F30" s="21"/>
      <c r="G30" s="21"/>
      <c r="H30" s="20">
        <v>0.9</v>
      </c>
      <c r="I30" s="21"/>
      <c r="J30" s="21"/>
      <c r="K30" s="1"/>
      <c r="L30" s="1"/>
      <c r="M30" s="1"/>
      <c r="N30" s="1"/>
      <c r="O30" s="1"/>
      <c r="P30" s="1"/>
    </row>
    <row r="31" spans="1:16" x14ac:dyDescent="0.2">
      <c r="A31" s="22"/>
      <c r="B31" s="122" t="s">
        <v>30</v>
      </c>
      <c r="C31" s="113"/>
      <c r="D31" s="20">
        <v>0.2</v>
      </c>
      <c r="E31" s="20">
        <v>0.7</v>
      </c>
      <c r="F31" s="21"/>
      <c r="G31" s="21"/>
      <c r="H31" s="20">
        <v>0.9</v>
      </c>
      <c r="I31" s="21"/>
      <c r="J31" s="21"/>
      <c r="K31" s="1"/>
      <c r="L31" s="1"/>
      <c r="M31" s="1"/>
      <c r="N31" s="1"/>
      <c r="O31" s="1"/>
      <c r="P31" s="1"/>
    </row>
    <row r="32" spans="1:16" x14ac:dyDescent="0.2">
      <c r="A32" s="22"/>
      <c r="B32" s="122" t="s">
        <v>31</v>
      </c>
      <c r="C32" s="113"/>
      <c r="D32" s="20">
        <v>7.26</v>
      </c>
      <c r="E32" s="20">
        <v>25.02</v>
      </c>
      <c r="F32" s="20">
        <v>586.54999999999995</v>
      </c>
      <c r="G32" s="21"/>
      <c r="H32" s="20">
        <v>618.83000000000004</v>
      </c>
      <c r="I32" s="20">
        <v>6.24</v>
      </c>
      <c r="J32" s="21"/>
      <c r="K32" s="1"/>
      <c r="L32" s="1"/>
      <c r="M32" s="1"/>
      <c r="N32" s="1"/>
      <c r="O32" s="1"/>
      <c r="P32" s="1"/>
    </row>
    <row r="33" spans="1:16" x14ac:dyDescent="0.2">
      <c r="A33" s="120" t="s">
        <v>32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"/>
      <c r="L33" s="1"/>
      <c r="M33" s="1"/>
      <c r="N33" s="1"/>
      <c r="O33" s="1"/>
      <c r="P33" s="1"/>
    </row>
    <row r="34" spans="1:16" x14ac:dyDescent="0.2">
      <c r="A34" s="22"/>
      <c r="B34" s="122" t="s">
        <v>33</v>
      </c>
      <c r="C34" s="113"/>
      <c r="D34" s="20">
        <v>7.26</v>
      </c>
      <c r="E34" s="20">
        <v>25.02</v>
      </c>
      <c r="F34" s="20">
        <v>586.54999999999995</v>
      </c>
      <c r="G34" s="21"/>
      <c r="H34" s="20">
        <v>618.83000000000004</v>
      </c>
      <c r="I34" s="20">
        <v>6.24</v>
      </c>
      <c r="J34" s="21"/>
      <c r="K34" s="1"/>
      <c r="L34" s="1"/>
      <c r="M34" s="1"/>
      <c r="N34" s="1"/>
      <c r="O34" s="1"/>
      <c r="P34" s="1"/>
    </row>
    <row r="35" spans="1:16" x14ac:dyDescent="0.2">
      <c r="A35" s="120" t="s">
        <v>34</v>
      </c>
      <c r="B35" s="121"/>
      <c r="C35" s="121"/>
      <c r="D35" s="121"/>
      <c r="E35" s="121"/>
      <c r="F35" s="121"/>
      <c r="G35" s="121"/>
      <c r="H35" s="121"/>
      <c r="I35" s="121"/>
      <c r="J35" s="121"/>
      <c r="K35" s="1"/>
      <c r="L35" s="1"/>
      <c r="M35" s="1"/>
      <c r="N35" s="1"/>
      <c r="O35" s="1"/>
      <c r="P35" s="1"/>
    </row>
    <row r="36" spans="1:16" ht="51" x14ac:dyDescent="0.2">
      <c r="A36" s="18">
        <v>6</v>
      </c>
      <c r="B36" s="19" t="s">
        <v>35</v>
      </c>
      <c r="C36" s="19" t="s">
        <v>36</v>
      </c>
      <c r="D36" s="20">
        <v>7.0000000000000007E-2</v>
      </c>
      <c r="E36" s="20">
        <v>0.25</v>
      </c>
      <c r="F36" s="20">
        <v>5.87</v>
      </c>
      <c r="G36" s="21"/>
      <c r="H36" s="20">
        <v>6.19</v>
      </c>
      <c r="I36" s="21"/>
      <c r="J36" s="21"/>
      <c r="K36" s="1"/>
      <c r="L36" s="1"/>
      <c r="M36" s="1"/>
      <c r="N36" s="1"/>
      <c r="O36" s="1"/>
      <c r="P36" s="1"/>
    </row>
    <row r="37" spans="1:16" x14ac:dyDescent="0.2">
      <c r="A37" s="22"/>
      <c r="B37" s="122" t="s">
        <v>37</v>
      </c>
      <c r="C37" s="113"/>
      <c r="D37" s="20">
        <v>7.0000000000000007E-2</v>
      </c>
      <c r="E37" s="20">
        <v>0.25</v>
      </c>
      <c r="F37" s="20">
        <v>5.87</v>
      </c>
      <c r="G37" s="21"/>
      <c r="H37" s="20">
        <v>6.19</v>
      </c>
      <c r="I37" s="21"/>
      <c r="J37" s="21"/>
      <c r="K37" s="1"/>
      <c r="L37" s="1"/>
      <c r="M37" s="1"/>
      <c r="N37" s="1"/>
      <c r="O37" s="1"/>
      <c r="P37" s="1"/>
    </row>
    <row r="38" spans="1:16" x14ac:dyDescent="0.2">
      <c r="A38" s="120" t="s">
        <v>38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"/>
      <c r="L38" s="1"/>
      <c r="M38" s="1"/>
      <c r="N38" s="1"/>
      <c r="O38" s="1"/>
      <c r="P38" s="1"/>
    </row>
    <row r="39" spans="1:16" x14ac:dyDescent="0.2">
      <c r="A39" s="22"/>
      <c r="B39" s="122" t="s">
        <v>39</v>
      </c>
      <c r="C39" s="113"/>
      <c r="D39" s="20">
        <v>7.33</v>
      </c>
      <c r="E39" s="20">
        <v>25.27</v>
      </c>
      <c r="F39" s="20">
        <v>592.41999999999996</v>
      </c>
      <c r="G39" s="21"/>
      <c r="H39" s="20">
        <v>625.02</v>
      </c>
      <c r="I39" s="20">
        <v>6.24</v>
      </c>
      <c r="J39" s="21"/>
      <c r="K39" s="1"/>
      <c r="L39" s="1"/>
      <c r="M39" s="1"/>
      <c r="N39" s="1"/>
      <c r="O39" s="1"/>
      <c r="P39" s="1"/>
    </row>
    <row r="40" spans="1:16" x14ac:dyDescent="0.2">
      <c r="A40" s="1"/>
      <c r="B40" s="2"/>
      <c r="C40" s="2"/>
      <c r="D40" s="7"/>
      <c r="E40" s="7"/>
      <c r="F40" s="7"/>
      <c r="G40" s="7"/>
      <c r="H40" s="7"/>
      <c r="I40" s="7"/>
      <c r="J40" s="7"/>
      <c r="K40" s="1"/>
      <c r="L40" s="1"/>
      <c r="M40" s="1"/>
      <c r="N40" s="1"/>
      <c r="O40" s="1"/>
      <c r="P40" s="1"/>
    </row>
    <row r="41" spans="1:16" x14ac:dyDescent="0.2">
      <c r="A41" s="1"/>
      <c r="B41" s="2"/>
      <c r="C41" s="2"/>
      <c r="D41" s="7"/>
      <c r="E41" s="7"/>
      <c r="F41" s="7"/>
      <c r="G41" s="7"/>
      <c r="H41" s="7"/>
      <c r="I41" s="7"/>
      <c r="J41" s="7"/>
      <c r="K41" s="1"/>
      <c r="L41" s="1"/>
      <c r="M41" s="1"/>
      <c r="N41" s="1"/>
      <c r="O41" s="1"/>
      <c r="P41" s="1"/>
    </row>
    <row r="42" spans="1:16" x14ac:dyDescent="0.2">
      <c r="A42" s="127" t="s">
        <v>40</v>
      </c>
      <c r="B42" s="126"/>
      <c r="C42" s="126"/>
      <c r="D42" s="126"/>
      <c r="E42" s="126"/>
      <c r="F42" s="126"/>
      <c r="G42" s="126"/>
      <c r="H42" s="126"/>
      <c r="I42" s="126"/>
      <c r="J42" s="126"/>
      <c r="K42" s="1"/>
      <c r="L42" s="1"/>
      <c r="M42" s="1"/>
      <c r="N42" s="1"/>
      <c r="O42" s="1"/>
      <c r="P42" s="1"/>
    </row>
    <row r="43" spans="1:16" x14ac:dyDescent="0.2">
      <c r="A43" s="125" t="s">
        <v>41</v>
      </c>
      <c r="B43" s="126"/>
      <c r="C43" s="126"/>
      <c r="D43" s="126"/>
      <c r="E43" s="126"/>
      <c r="F43" s="126"/>
      <c r="G43" s="126"/>
      <c r="H43" s="126"/>
      <c r="I43" s="126"/>
      <c r="J43" s="126"/>
      <c r="K43" s="1"/>
      <c r="L43" s="1"/>
      <c r="M43" s="1"/>
      <c r="N43" s="1"/>
      <c r="O43" s="1"/>
      <c r="P43" s="1"/>
    </row>
    <row r="44" spans="1:16" x14ac:dyDescent="0.2">
      <c r="A44" s="1"/>
      <c r="B44" s="2"/>
      <c r="C44" s="2"/>
      <c r="D44" s="7"/>
      <c r="E44" s="7"/>
      <c r="F44" s="7"/>
      <c r="G44" s="7"/>
      <c r="H44" s="7"/>
      <c r="I44" s="7"/>
      <c r="J44" s="7"/>
      <c r="K44" s="1"/>
      <c r="L44" s="1"/>
      <c r="M44" s="1"/>
      <c r="N44" s="1"/>
      <c r="O44" s="1"/>
      <c r="P44" s="1"/>
    </row>
    <row r="45" spans="1:16" x14ac:dyDescent="0.2">
      <c r="A45" s="127" t="s">
        <v>42</v>
      </c>
      <c r="B45" s="126"/>
      <c r="C45" s="126"/>
      <c r="D45" s="126"/>
      <c r="E45" s="126"/>
      <c r="F45" s="126"/>
      <c r="G45" s="126"/>
      <c r="H45" s="126"/>
      <c r="I45" s="126"/>
      <c r="J45" s="126"/>
      <c r="K45" s="1"/>
      <c r="L45" s="1"/>
      <c r="M45" s="1"/>
      <c r="N45" s="1"/>
      <c r="O45" s="1"/>
      <c r="P45" s="1"/>
    </row>
    <row r="46" spans="1:16" x14ac:dyDescent="0.2">
      <c r="A46" s="125" t="s">
        <v>41</v>
      </c>
      <c r="B46" s="126"/>
      <c r="C46" s="126"/>
      <c r="D46" s="126"/>
      <c r="E46" s="126"/>
      <c r="F46" s="126"/>
      <c r="G46" s="126"/>
      <c r="H46" s="126"/>
      <c r="I46" s="126"/>
      <c r="J46" s="126"/>
      <c r="K46" s="1"/>
      <c r="L46" s="1"/>
      <c r="M46" s="1"/>
      <c r="N46" s="1"/>
      <c r="O46" s="1"/>
      <c r="P46" s="1"/>
    </row>
    <row r="47" spans="1:16" x14ac:dyDescent="0.2">
      <c r="A47" s="1"/>
      <c r="B47" s="2"/>
      <c r="C47" s="2"/>
      <c r="D47" s="7"/>
      <c r="E47" s="7"/>
      <c r="F47" s="7"/>
      <c r="G47" s="7"/>
      <c r="H47" s="7"/>
      <c r="I47" s="7"/>
      <c r="J47" s="7"/>
      <c r="K47" s="1"/>
      <c r="L47" s="1"/>
      <c r="M47" s="1"/>
      <c r="N47" s="1"/>
      <c r="O47" s="1"/>
      <c r="P47" s="1"/>
    </row>
    <row r="48" spans="1:16" x14ac:dyDescent="0.2">
      <c r="A48" s="1"/>
      <c r="B48" s="2"/>
      <c r="C48" s="2"/>
      <c r="D48" s="7"/>
      <c r="E48" s="7"/>
      <c r="F48" s="7"/>
      <c r="G48" s="7"/>
      <c r="H48" s="7"/>
      <c r="I48" s="7"/>
      <c r="J48" s="7"/>
      <c r="K48" s="1"/>
      <c r="L48" s="1"/>
      <c r="M48" s="1"/>
      <c r="N48" s="1"/>
      <c r="O48" s="1"/>
      <c r="P48" s="1"/>
    </row>
  </sheetData>
  <mergeCells count="29">
    <mergeCell ref="B34:C34"/>
    <mergeCell ref="A46:J46"/>
    <mergeCell ref="B37:C37"/>
    <mergeCell ref="A38:J38"/>
    <mergeCell ref="B39:C39"/>
    <mergeCell ref="A42:J42"/>
    <mergeCell ref="A43:J43"/>
    <mergeCell ref="A45:J45"/>
    <mergeCell ref="A35:J35"/>
    <mergeCell ref="A29:J29"/>
    <mergeCell ref="B31:C31"/>
    <mergeCell ref="B32:C32"/>
    <mergeCell ref="A33:J33"/>
    <mergeCell ref="G17:G19"/>
    <mergeCell ref="H17:H19"/>
    <mergeCell ref="A21:J21"/>
    <mergeCell ref="B24:C24"/>
    <mergeCell ref="A25:J25"/>
    <mergeCell ref="B27:C27"/>
    <mergeCell ref="B28:C28"/>
    <mergeCell ref="A16:A19"/>
    <mergeCell ref="B16:B19"/>
    <mergeCell ref="C16:C19"/>
    <mergeCell ref="D16:H16"/>
    <mergeCell ref="I16:I19"/>
    <mergeCell ref="J16:J19"/>
    <mergeCell ref="D17:D19"/>
    <mergeCell ref="E17:E19"/>
    <mergeCell ref="F17:F1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M243"/>
  <sheetViews>
    <sheetView workbookViewId="0">
      <selection activeCell="V26" sqref="V26"/>
    </sheetView>
  </sheetViews>
  <sheetFormatPr defaultRowHeight="12.75" x14ac:dyDescent="0.2"/>
  <sheetData>
    <row r="1" spans="1:39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</row>
    <row r="2" spans="1:39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</row>
    <row r="3" spans="1:39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</row>
    <row r="4" spans="1:39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</row>
    <row r="5" spans="1:39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</row>
    <row r="6" spans="1:39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</row>
    <row r="7" spans="1:39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</row>
    <row r="8" spans="1:39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</row>
    <row r="9" spans="1:39" x14ac:dyDescent="0.2">
      <c r="A9" s="35"/>
      <c r="B9" s="32"/>
      <c r="C9" s="25"/>
      <c r="D9" s="26"/>
      <c r="E9" s="31"/>
      <c r="F9" s="28"/>
      <c r="G9" s="28"/>
      <c r="H9" s="40" t="s">
        <v>4575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</row>
    <row r="10" spans="1:39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</row>
    <row r="11" spans="1:39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</row>
    <row r="12" spans="1:39" x14ac:dyDescent="0.2">
      <c r="A12" s="35"/>
      <c r="B12" s="32"/>
      <c r="C12" s="41" t="s">
        <v>50</v>
      </c>
      <c r="D12" s="42" t="s">
        <v>4576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</row>
    <row r="13" spans="1:39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</row>
    <row r="14" spans="1:39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</row>
    <row r="15" spans="1:39" ht="14.25" x14ac:dyDescent="0.2">
      <c r="A15" s="35"/>
      <c r="B15" s="32"/>
      <c r="C15" s="25"/>
      <c r="D15" s="43" t="s">
        <v>4577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</row>
    <row r="16" spans="1:39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4578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</row>
    <row r="17" spans="1:39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4579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</row>
    <row r="18" spans="1:39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4580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</row>
    <row r="19" spans="1:39" x14ac:dyDescent="0.2">
      <c r="A19" s="35"/>
      <c r="B19" s="32"/>
      <c r="C19" s="25"/>
      <c r="D19" s="43" t="s">
        <v>2452</v>
      </c>
      <c r="E19" s="27"/>
      <c r="F19" s="28"/>
      <c r="G19" s="28"/>
      <c r="H19" s="28"/>
      <c r="I19" s="43"/>
      <c r="J19" s="108" t="s">
        <v>4581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</row>
    <row r="20" spans="1:39" x14ac:dyDescent="0.2">
      <c r="A20" s="35"/>
      <c r="B20" s="32"/>
      <c r="C20" s="25"/>
      <c r="D20" s="43" t="s">
        <v>61</v>
      </c>
      <c r="E20" s="27"/>
      <c r="F20" s="28"/>
      <c r="G20" s="28"/>
      <c r="H20" s="28"/>
      <c r="I20" s="43"/>
      <c r="J20" s="108" t="s">
        <v>4582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</row>
    <row r="21" spans="1:39" x14ac:dyDescent="0.2">
      <c r="A21" s="35"/>
      <c r="B21" s="32"/>
      <c r="C21" s="25"/>
      <c r="D21" s="43" t="s">
        <v>63</v>
      </c>
      <c r="E21" s="27"/>
      <c r="F21" s="28"/>
      <c r="G21" s="28"/>
      <c r="H21" s="28"/>
      <c r="I21" s="43"/>
      <c r="J21" s="108" t="s">
        <v>4583</v>
      </c>
      <c r="K21" s="109"/>
      <c r="L21" s="34" t="s">
        <v>65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</row>
    <row r="22" spans="1:39" x14ac:dyDescent="0.2">
      <c r="A22" s="35"/>
      <c r="B22" s="32"/>
      <c r="C22" s="25"/>
      <c r="D22" s="48" t="s">
        <v>4584</v>
      </c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</row>
    <row r="23" spans="1:39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</row>
    <row r="24" spans="1:39" x14ac:dyDescent="0.2">
      <c r="A24" s="49"/>
      <c r="B24" s="24"/>
      <c r="C24" s="50"/>
      <c r="D24" s="51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</row>
    <row r="25" spans="1:39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07"/>
      <c r="L25" s="107"/>
      <c r="M25" s="107"/>
      <c r="N25" s="105" t="s">
        <v>73</v>
      </c>
      <c r="O25" s="105" t="s">
        <v>74</v>
      </c>
      <c r="P25" s="105" t="s">
        <v>75</v>
      </c>
      <c r="Q25" s="105" t="s">
        <v>76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</row>
    <row r="26" spans="1:39" x14ac:dyDescent="0.2">
      <c r="A26" s="104"/>
      <c r="B26" s="104"/>
      <c r="C26" s="106"/>
      <c r="D26" s="105"/>
      <c r="E26" s="107"/>
      <c r="F26" s="105" t="s">
        <v>77</v>
      </c>
      <c r="G26" s="105" t="s">
        <v>78</v>
      </c>
      <c r="H26" s="107"/>
      <c r="I26" s="107"/>
      <c r="J26" s="105" t="s">
        <v>77</v>
      </c>
      <c r="K26" s="105" t="s">
        <v>78</v>
      </c>
      <c r="L26" s="107"/>
      <c r="M26" s="107"/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</row>
    <row r="27" spans="1:39" x14ac:dyDescent="0.2">
      <c r="A27" s="104"/>
      <c r="B27" s="104"/>
      <c r="C27" s="106"/>
      <c r="D27" s="105"/>
      <c r="E27" s="107"/>
      <c r="F27" s="107"/>
      <c r="G27" s="53" t="s">
        <v>79</v>
      </c>
      <c r="H27" s="53" t="s">
        <v>80</v>
      </c>
      <c r="I27" s="53" t="s">
        <v>81</v>
      </c>
      <c r="J27" s="107"/>
      <c r="K27" s="53" t="s">
        <v>79</v>
      </c>
      <c r="L27" s="53" t="s">
        <v>80</v>
      </c>
      <c r="M27" s="53" t="s">
        <v>81</v>
      </c>
      <c r="N27" s="105"/>
      <c r="O27" s="105"/>
      <c r="P27" s="105"/>
      <c r="Q27" s="105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</row>
    <row r="28" spans="1:39" x14ac:dyDescent="0.2">
      <c r="A28" s="54">
        <v>1</v>
      </c>
      <c r="B28" s="55">
        <v>2</v>
      </c>
      <c r="C28" s="53">
        <v>3</v>
      </c>
      <c r="D28" s="53">
        <v>4</v>
      </c>
      <c r="E28" s="56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</row>
    <row r="29" spans="1:39" x14ac:dyDescent="0.2">
      <c r="A29" s="112" t="s">
        <v>112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</row>
    <row r="30" spans="1:39" ht="168" x14ac:dyDescent="0.2">
      <c r="A30" s="54">
        <v>1</v>
      </c>
      <c r="B30" s="58" t="s">
        <v>87</v>
      </c>
      <c r="C30" s="59" t="s">
        <v>4585</v>
      </c>
      <c r="D30" s="60" t="s">
        <v>89</v>
      </c>
      <c r="E30" s="64">
        <v>1</v>
      </c>
      <c r="F30" s="62">
        <v>1524.07</v>
      </c>
      <c r="G30" s="62">
        <v>375.74</v>
      </c>
      <c r="H30" s="62">
        <v>1032.69</v>
      </c>
      <c r="I30" s="62">
        <v>116.6</v>
      </c>
      <c r="J30" s="63">
        <v>1524</v>
      </c>
      <c r="K30" s="63">
        <v>376</v>
      </c>
      <c r="L30" s="63">
        <v>1033</v>
      </c>
      <c r="M30" s="63">
        <v>117</v>
      </c>
      <c r="N30" s="63">
        <v>30.9</v>
      </c>
      <c r="O30" s="63">
        <v>30.9</v>
      </c>
      <c r="P30" s="63">
        <v>7.14</v>
      </c>
      <c r="Q30" s="63">
        <v>7.14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</row>
    <row r="31" spans="1:39" ht="144" x14ac:dyDescent="0.2">
      <c r="A31" s="54">
        <v>2</v>
      </c>
      <c r="B31" s="58" t="s">
        <v>4586</v>
      </c>
      <c r="C31" s="59" t="s">
        <v>4587</v>
      </c>
      <c r="D31" s="60" t="s">
        <v>495</v>
      </c>
      <c r="E31" s="61" t="s">
        <v>4440</v>
      </c>
      <c r="F31" s="62">
        <v>213.83</v>
      </c>
      <c r="G31" s="62">
        <v>127.22</v>
      </c>
      <c r="H31" s="62">
        <v>57.77</v>
      </c>
      <c r="I31" s="62">
        <v>3.1</v>
      </c>
      <c r="J31" s="63">
        <v>214</v>
      </c>
      <c r="K31" s="63">
        <v>127</v>
      </c>
      <c r="L31" s="63">
        <v>58</v>
      </c>
      <c r="M31" s="63">
        <v>3</v>
      </c>
      <c r="N31" s="63">
        <v>10.7</v>
      </c>
      <c r="O31" s="63">
        <v>10.7</v>
      </c>
      <c r="P31" s="63">
        <v>0.19</v>
      </c>
      <c r="Q31" s="63">
        <v>0.19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</row>
    <row r="32" spans="1:39" ht="216" x14ac:dyDescent="0.2">
      <c r="A32" s="54">
        <v>3</v>
      </c>
      <c r="B32" s="58" t="s">
        <v>4588</v>
      </c>
      <c r="C32" s="59" t="s">
        <v>4589</v>
      </c>
      <c r="D32" s="60" t="s">
        <v>138</v>
      </c>
      <c r="E32" s="61" t="s">
        <v>128</v>
      </c>
      <c r="F32" s="62">
        <v>454.14</v>
      </c>
      <c r="G32" s="62">
        <v>253.26</v>
      </c>
      <c r="H32" s="62">
        <v>86.19</v>
      </c>
      <c r="I32" s="62">
        <v>4.08</v>
      </c>
      <c r="J32" s="63">
        <v>159</v>
      </c>
      <c r="K32" s="63">
        <v>89</v>
      </c>
      <c r="L32" s="63">
        <v>30</v>
      </c>
      <c r="M32" s="63">
        <v>1</v>
      </c>
      <c r="N32" s="63">
        <v>21.3</v>
      </c>
      <c r="O32" s="63">
        <v>7.46</v>
      </c>
      <c r="P32" s="63">
        <v>0.25</v>
      </c>
      <c r="Q32" s="63">
        <v>0.09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</row>
    <row r="33" spans="1:39" x14ac:dyDescent="0.2">
      <c r="A33" s="114" t="s">
        <v>90</v>
      </c>
      <c r="B33" s="113"/>
      <c r="C33" s="113"/>
      <c r="D33" s="113"/>
      <c r="E33" s="113"/>
      <c r="F33" s="113"/>
      <c r="G33" s="113"/>
      <c r="H33" s="113"/>
      <c r="I33" s="113"/>
      <c r="J33" s="62">
        <v>1897</v>
      </c>
      <c r="K33" s="62">
        <v>592</v>
      </c>
      <c r="L33" s="62">
        <v>1121</v>
      </c>
      <c r="M33" s="62">
        <v>121</v>
      </c>
      <c r="N33" s="63"/>
      <c r="O33" s="62">
        <v>49.06</v>
      </c>
      <c r="P33" s="63"/>
      <c r="Q33" s="62">
        <v>7.42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</row>
    <row r="34" spans="1:39" x14ac:dyDescent="0.2">
      <c r="A34" s="114" t="s">
        <v>91</v>
      </c>
      <c r="B34" s="113"/>
      <c r="C34" s="113"/>
      <c r="D34" s="113"/>
      <c r="E34" s="113"/>
      <c r="F34" s="113"/>
      <c r="G34" s="113"/>
      <c r="H34" s="113"/>
      <c r="I34" s="113"/>
      <c r="J34" s="62">
        <v>677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</row>
    <row r="35" spans="1:39" x14ac:dyDescent="0.2">
      <c r="A35" s="114" t="s">
        <v>92</v>
      </c>
      <c r="B35" s="113"/>
      <c r="C35" s="113"/>
      <c r="D35" s="113"/>
      <c r="E35" s="113"/>
      <c r="F35" s="113"/>
      <c r="G35" s="113"/>
      <c r="H35" s="113"/>
      <c r="I35" s="113"/>
      <c r="J35" s="63"/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</row>
    <row r="36" spans="1:39" x14ac:dyDescent="0.2">
      <c r="A36" s="114" t="s">
        <v>4590</v>
      </c>
      <c r="B36" s="113"/>
      <c r="C36" s="113"/>
      <c r="D36" s="113"/>
      <c r="E36" s="113"/>
      <c r="F36" s="113"/>
      <c r="G36" s="113"/>
      <c r="H36" s="113"/>
      <c r="I36" s="113"/>
      <c r="J36" s="62">
        <v>677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</row>
    <row r="37" spans="1:39" x14ac:dyDescent="0.2">
      <c r="A37" s="114" t="s">
        <v>95</v>
      </c>
      <c r="B37" s="113"/>
      <c r="C37" s="113"/>
      <c r="D37" s="113"/>
      <c r="E37" s="113"/>
      <c r="F37" s="113"/>
      <c r="G37" s="113"/>
      <c r="H37" s="113"/>
      <c r="I37" s="113"/>
      <c r="J37" s="62">
        <v>463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</row>
    <row r="38" spans="1:39" x14ac:dyDescent="0.2">
      <c r="A38" s="114" t="s">
        <v>92</v>
      </c>
      <c r="B38" s="113"/>
      <c r="C38" s="113"/>
      <c r="D38" s="113"/>
      <c r="E38" s="113"/>
      <c r="F38" s="113"/>
      <c r="G38" s="113"/>
      <c r="H38" s="113"/>
      <c r="I38" s="113"/>
      <c r="J38" s="63"/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</row>
    <row r="39" spans="1:39" x14ac:dyDescent="0.2">
      <c r="A39" s="114" t="s">
        <v>4591</v>
      </c>
      <c r="B39" s="113"/>
      <c r="C39" s="113"/>
      <c r="D39" s="113"/>
      <c r="E39" s="113"/>
      <c r="F39" s="113"/>
      <c r="G39" s="113"/>
      <c r="H39" s="113"/>
      <c r="I39" s="113"/>
      <c r="J39" s="62">
        <v>463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</row>
    <row r="40" spans="1:39" x14ac:dyDescent="0.2">
      <c r="A40" s="115" t="s">
        <v>144</v>
      </c>
      <c r="B40" s="113"/>
      <c r="C40" s="113"/>
      <c r="D40" s="113"/>
      <c r="E40" s="113"/>
      <c r="F40" s="113"/>
      <c r="G40" s="113"/>
      <c r="H40" s="113"/>
      <c r="I40" s="113"/>
      <c r="J40" s="65">
        <v>3037</v>
      </c>
      <c r="K40" s="63"/>
      <c r="L40" s="63"/>
      <c r="M40" s="63"/>
      <c r="N40" s="63"/>
      <c r="O40" s="65">
        <v>49.06</v>
      </c>
      <c r="P40" s="63"/>
      <c r="Q40" s="65">
        <v>7.42</v>
      </c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</row>
    <row r="41" spans="1:39" x14ac:dyDescent="0.2">
      <c r="A41" s="112" t="s">
        <v>4592</v>
      </c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</row>
    <row r="42" spans="1:39" ht="91.5" x14ac:dyDescent="0.2">
      <c r="A42" s="101" t="s">
        <v>4179</v>
      </c>
      <c r="B42" s="58" t="s">
        <v>4593</v>
      </c>
      <c r="C42" s="59" t="s">
        <v>4594</v>
      </c>
      <c r="D42" s="60" t="s">
        <v>3490</v>
      </c>
      <c r="E42" s="64">
        <v>1</v>
      </c>
      <c r="F42" s="62" t="s">
        <v>4595</v>
      </c>
      <c r="G42" s="63"/>
      <c r="H42" s="63"/>
      <c r="I42" s="63"/>
      <c r="J42" s="63">
        <v>586546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</row>
    <row r="43" spans="1:39" x14ac:dyDescent="0.2">
      <c r="A43" s="114" t="s">
        <v>90</v>
      </c>
      <c r="B43" s="113"/>
      <c r="C43" s="113"/>
      <c r="D43" s="113"/>
      <c r="E43" s="113"/>
      <c r="F43" s="113"/>
      <c r="G43" s="113"/>
      <c r="H43" s="113"/>
      <c r="I43" s="113"/>
      <c r="J43" s="62">
        <v>586546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</row>
    <row r="44" spans="1:39" x14ac:dyDescent="0.2">
      <c r="A44" s="115" t="s">
        <v>4596</v>
      </c>
      <c r="B44" s="113"/>
      <c r="C44" s="113"/>
      <c r="D44" s="113"/>
      <c r="E44" s="113"/>
      <c r="F44" s="113"/>
      <c r="G44" s="113"/>
      <c r="H44" s="113"/>
      <c r="I44" s="113"/>
      <c r="J44" s="65">
        <v>586546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</row>
    <row r="45" spans="1:39" x14ac:dyDescent="0.2">
      <c r="A45" s="112" t="s">
        <v>4597</v>
      </c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</row>
    <row r="46" spans="1:39" ht="377.25" x14ac:dyDescent="0.2">
      <c r="A46" s="54">
        <v>5</v>
      </c>
      <c r="B46" s="58" t="s">
        <v>4598</v>
      </c>
      <c r="C46" s="59" t="s">
        <v>4599</v>
      </c>
      <c r="D46" s="60" t="s">
        <v>131</v>
      </c>
      <c r="E46" s="64">
        <v>1</v>
      </c>
      <c r="F46" s="62">
        <v>5662.83</v>
      </c>
      <c r="G46" s="62">
        <v>1976.71</v>
      </c>
      <c r="H46" s="62">
        <v>2517.29</v>
      </c>
      <c r="I46" s="62">
        <v>203.88</v>
      </c>
      <c r="J46" s="63">
        <v>5663</v>
      </c>
      <c r="K46" s="63">
        <v>1977</v>
      </c>
      <c r="L46" s="63">
        <v>2517</v>
      </c>
      <c r="M46" s="63">
        <v>204</v>
      </c>
      <c r="N46" s="63">
        <v>166.25</v>
      </c>
      <c r="O46" s="63">
        <v>166.25</v>
      </c>
      <c r="P46" s="63">
        <v>11.92</v>
      </c>
      <c r="Q46" s="63">
        <v>11.92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</row>
    <row r="47" spans="1:39" ht="379.5" x14ac:dyDescent="0.2">
      <c r="A47" s="54">
        <v>6</v>
      </c>
      <c r="B47" s="58" t="s">
        <v>4600</v>
      </c>
      <c r="C47" s="59" t="s">
        <v>4601</v>
      </c>
      <c r="D47" s="60" t="s">
        <v>131</v>
      </c>
      <c r="E47" s="64">
        <v>1</v>
      </c>
      <c r="F47" s="62">
        <v>7208.46</v>
      </c>
      <c r="G47" s="62">
        <v>2648.45</v>
      </c>
      <c r="H47" s="62">
        <v>3344.67</v>
      </c>
      <c r="I47" s="62">
        <v>351.5</v>
      </c>
      <c r="J47" s="63">
        <v>7208</v>
      </c>
      <c r="K47" s="63">
        <v>2648</v>
      </c>
      <c r="L47" s="63">
        <v>3345</v>
      </c>
      <c r="M47" s="63">
        <v>352</v>
      </c>
      <c r="N47" s="63">
        <v>217.8</v>
      </c>
      <c r="O47" s="63">
        <v>217.8</v>
      </c>
      <c r="P47" s="63">
        <v>20.41</v>
      </c>
      <c r="Q47" s="63">
        <v>20.41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</row>
    <row r="48" spans="1:39" ht="132" x14ac:dyDescent="0.2">
      <c r="A48" s="54">
        <v>7</v>
      </c>
      <c r="B48" s="58" t="s">
        <v>169</v>
      </c>
      <c r="C48" s="59" t="s">
        <v>4602</v>
      </c>
      <c r="D48" s="60" t="s">
        <v>171</v>
      </c>
      <c r="E48" s="64">
        <v>3.3000000000000002E-2</v>
      </c>
      <c r="F48" s="62">
        <v>39007.31</v>
      </c>
      <c r="G48" s="62">
        <v>1421.77</v>
      </c>
      <c r="H48" s="63"/>
      <c r="I48" s="63"/>
      <c r="J48" s="63">
        <v>1287</v>
      </c>
      <c r="K48" s="63">
        <v>47</v>
      </c>
      <c r="L48" s="63"/>
      <c r="M48" s="63"/>
      <c r="N48" s="63">
        <v>133</v>
      </c>
      <c r="O48" s="63">
        <v>4.3899999999999997</v>
      </c>
      <c r="P48" s="63"/>
      <c r="Q48" s="63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</row>
    <row r="49" spans="1:39" ht="120" x14ac:dyDescent="0.2">
      <c r="A49" s="54">
        <v>8</v>
      </c>
      <c r="B49" s="58" t="s">
        <v>172</v>
      </c>
      <c r="C49" s="59" t="s">
        <v>173</v>
      </c>
      <c r="D49" s="60" t="s">
        <v>174</v>
      </c>
      <c r="E49" s="61" t="s">
        <v>4552</v>
      </c>
      <c r="F49" s="62">
        <v>37.46</v>
      </c>
      <c r="G49" s="63"/>
      <c r="H49" s="63"/>
      <c r="I49" s="63"/>
      <c r="J49" s="63">
        <v>-1236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</row>
    <row r="50" spans="1:39" ht="120" x14ac:dyDescent="0.2">
      <c r="A50" s="54">
        <v>9</v>
      </c>
      <c r="B50" s="58" t="s">
        <v>176</v>
      </c>
      <c r="C50" s="59" t="s">
        <v>4603</v>
      </c>
      <c r="D50" s="60" t="s">
        <v>178</v>
      </c>
      <c r="E50" s="61" t="s">
        <v>4553</v>
      </c>
      <c r="F50" s="62">
        <v>271.39999999999998</v>
      </c>
      <c r="G50" s="63"/>
      <c r="H50" s="63"/>
      <c r="I50" s="63"/>
      <c r="J50" s="63">
        <v>896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</row>
    <row r="51" spans="1:39" x14ac:dyDescent="0.2">
      <c r="A51" s="114" t="s">
        <v>90</v>
      </c>
      <c r="B51" s="113"/>
      <c r="C51" s="113"/>
      <c r="D51" s="113"/>
      <c r="E51" s="113"/>
      <c r="F51" s="113"/>
      <c r="G51" s="113"/>
      <c r="H51" s="113"/>
      <c r="I51" s="113"/>
      <c r="J51" s="62">
        <v>13818</v>
      </c>
      <c r="K51" s="62">
        <v>4672</v>
      </c>
      <c r="L51" s="62">
        <v>5862</v>
      </c>
      <c r="M51" s="62">
        <v>556</v>
      </c>
      <c r="N51" s="63"/>
      <c r="O51" s="62">
        <v>388.44</v>
      </c>
      <c r="P51" s="63"/>
      <c r="Q51" s="62">
        <v>32.33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</row>
    <row r="52" spans="1:39" x14ac:dyDescent="0.2">
      <c r="A52" s="114" t="s">
        <v>91</v>
      </c>
      <c r="B52" s="113"/>
      <c r="C52" s="113"/>
      <c r="D52" s="113"/>
      <c r="E52" s="113"/>
      <c r="F52" s="113"/>
      <c r="G52" s="113"/>
      <c r="H52" s="113"/>
      <c r="I52" s="113"/>
      <c r="J52" s="62">
        <v>4192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</row>
    <row r="53" spans="1:39" x14ac:dyDescent="0.2">
      <c r="A53" s="114" t="s">
        <v>92</v>
      </c>
      <c r="B53" s="113"/>
      <c r="C53" s="113"/>
      <c r="D53" s="113"/>
      <c r="E53" s="113"/>
      <c r="F53" s="113"/>
      <c r="G53" s="113"/>
      <c r="H53" s="113"/>
      <c r="I53" s="113"/>
      <c r="J53" s="63"/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</row>
    <row r="54" spans="1:39" x14ac:dyDescent="0.2">
      <c r="A54" s="114" t="s">
        <v>4604</v>
      </c>
      <c r="B54" s="113"/>
      <c r="C54" s="113"/>
      <c r="D54" s="113"/>
      <c r="E54" s="113"/>
      <c r="F54" s="113"/>
      <c r="G54" s="113"/>
      <c r="H54" s="113"/>
      <c r="I54" s="113"/>
      <c r="J54" s="62">
        <v>4145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</row>
    <row r="55" spans="1:39" x14ac:dyDescent="0.2">
      <c r="A55" s="114" t="s">
        <v>4605</v>
      </c>
      <c r="B55" s="113"/>
      <c r="C55" s="113"/>
      <c r="D55" s="113"/>
      <c r="E55" s="113"/>
      <c r="F55" s="113"/>
      <c r="G55" s="113"/>
      <c r="H55" s="113"/>
      <c r="I55" s="113"/>
      <c r="J55" s="62">
        <v>47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</row>
    <row r="56" spans="1:39" x14ac:dyDescent="0.2">
      <c r="A56" s="114" t="s">
        <v>95</v>
      </c>
      <c r="B56" s="113"/>
      <c r="C56" s="113"/>
      <c r="D56" s="113"/>
      <c r="E56" s="113"/>
      <c r="F56" s="113"/>
      <c r="G56" s="113"/>
      <c r="H56" s="113"/>
      <c r="I56" s="113"/>
      <c r="J56" s="62">
        <v>3140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</row>
    <row r="57" spans="1:39" x14ac:dyDescent="0.2">
      <c r="A57" s="114" t="s">
        <v>92</v>
      </c>
      <c r="B57" s="113"/>
      <c r="C57" s="113"/>
      <c r="D57" s="113"/>
      <c r="E57" s="113"/>
      <c r="F57" s="113"/>
      <c r="G57" s="113"/>
      <c r="H57" s="113"/>
      <c r="I57" s="113"/>
      <c r="J57" s="63"/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</row>
    <row r="58" spans="1:39" x14ac:dyDescent="0.2">
      <c r="A58" s="114" t="s">
        <v>4606</v>
      </c>
      <c r="B58" s="113"/>
      <c r="C58" s="113"/>
      <c r="D58" s="113"/>
      <c r="E58" s="113"/>
      <c r="F58" s="113"/>
      <c r="G58" s="113"/>
      <c r="H58" s="113"/>
      <c r="I58" s="113"/>
      <c r="J58" s="62">
        <v>3109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</row>
    <row r="59" spans="1:39" x14ac:dyDescent="0.2">
      <c r="A59" s="114" t="s">
        <v>4607</v>
      </c>
      <c r="B59" s="113"/>
      <c r="C59" s="113"/>
      <c r="D59" s="113"/>
      <c r="E59" s="113"/>
      <c r="F59" s="113"/>
      <c r="G59" s="113"/>
      <c r="H59" s="113"/>
      <c r="I59" s="113"/>
      <c r="J59" s="62">
        <v>31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</row>
    <row r="60" spans="1:39" x14ac:dyDescent="0.2">
      <c r="A60" s="115" t="s">
        <v>4608</v>
      </c>
      <c r="B60" s="113"/>
      <c r="C60" s="113"/>
      <c r="D60" s="113"/>
      <c r="E60" s="113"/>
      <c r="F60" s="113"/>
      <c r="G60" s="113"/>
      <c r="H60" s="113"/>
      <c r="I60" s="113"/>
      <c r="J60" s="63"/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</row>
    <row r="61" spans="1:39" x14ac:dyDescent="0.2">
      <c r="A61" s="114" t="s">
        <v>2893</v>
      </c>
      <c r="B61" s="113"/>
      <c r="C61" s="113"/>
      <c r="D61" s="113"/>
      <c r="E61" s="113"/>
      <c r="F61" s="113"/>
      <c r="G61" s="113"/>
      <c r="H61" s="113"/>
      <c r="I61" s="113"/>
      <c r="J61" s="62">
        <v>129</v>
      </c>
      <c r="K61" s="63"/>
      <c r="L61" s="63"/>
      <c r="M61" s="63"/>
      <c r="N61" s="63"/>
      <c r="O61" s="62">
        <v>4.3899999999999997</v>
      </c>
      <c r="P61" s="63"/>
      <c r="Q61" s="63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</row>
    <row r="62" spans="1:39" x14ac:dyDescent="0.2">
      <c r="A62" s="114" t="s">
        <v>2894</v>
      </c>
      <c r="B62" s="113"/>
      <c r="C62" s="113"/>
      <c r="D62" s="113"/>
      <c r="E62" s="113"/>
      <c r="F62" s="113"/>
      <c r="G62" s="113"/>
      <c r="H62" s="113"/>
      <c r="I62" s="113"/>
      <c r="J62" s="62">
        <v>21021</v>
      </c>
      <c r="K62" s="63"/>
      <c r="L62" s="63"/>
      <c r="M62" s="63"/>
      <c r="N62" s="63"/>
      <c r="O62" s="62">
        <v>384.05</v>
      </c>
      <c r="P62" s="63"/>
      <c r="Q62" s="62">
        <v>32.33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</row>
    <row r="63" spans="1:39" x14ac:dyDescent="0.2">
      <c r="A63" s="114" t="s">
        <v>848</v>
      </c>
      <c r="B63" s="113"/>
      <c r="C63" s="113"/>
      <c r="D63" s="113"/>
      <c r="E63" s="113"/>
      <c r="F63" s="113"/>
      <c r="G63" s="113"/>
      <c r="H63" s="113"/>
      <c r="I63" s="113"/>
      <c r="J63" s="62">
        <v>21150</v>
      </c>
      <c r="K63" s="63"/>
      <c r="L63" s="63"/>
      <c r="M63" s="63"/>
      <c r="N63" s="63"/>
      <c r="O63" s="62">
        <v>388.44</v>
      </c>
      <c r="P63" s="63"/>
      <c r="Q63" s="62">
        <v>32.33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</row>
    <row r="64" spans="1:39" x14ac:dyDescent="0.2">
      <c r="A64" s="114" t="s">
        <v>849</v>
      </c>
      <c r="B64" s="113"/>
      <c r="C64" s="113"/>
      <c r="D64" s="113"/>
      <c r="E64" s="113"/>
      <c r="F64" s="113"/>
      <c r="G64" s="113"/>
      <c r="H64" s="113"/>
      <c r="I64" s="113"/>
      <c r="J64" s="63"/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</row>
    <row r="65" spans="1:39" x14ac:dyDescent="0.2">
      <c r="A65" s="114" t="s">
        <v>850</v>
      </c>
      <c r="B65" s="113"/>
      <c r="C65" s="113"/>
      <c r="D65" s="113"/>
      <c r="E65" s="113"/>
      <c r="F65" s="113"/>
      <c r="G65" s="113"/>
      <c r="H65" s="113"/>
      <c r="I65" s="113"/>
      <c r="J65" s="62">
        <v>3284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</row>
    <row r="66" spans="1:39" x14ac:dyDescent="0.2">
      <c r="A66" s="114" t="s">
        <v>851</v>
      </c>
      <c r="B66" s="113"/>
      <c r="C66" s="113"/>
      <c r="D66" s="113"/>
      <c r="E66" s="113"/>
      <c r="F66" s="113"/>
      <c r="G66" s="113"/>
      <c r="H66" s="113"/>
      <c r="I66" s="113"/>
      <c r="J66" s="62">
        <v>5862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</row>
    <row r="67" spans="1:39" x14ac:dyDescent="0.2">
      <c r="A67" s="114" t="s">
        <v>852</v>
      </c>
      <c r="B67" s="113"/>
      <c r="C67" s="113"/>
      <c r="D67" s="113"/>
      <c r="E67" s="113"/>
      <c r="F67" s="113"/>
      <c r="G67" s="113"/>
      <c r="H67" s="113"/>
      <c r="I67" s="113"/>
      <c r="J67" s="62">
        <v>5228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</row>
    <row r="68" spans="1:39" x14ac:dyDescent="0.2">
      <c r="A68" s="114" t="s">
        <v>853</v>
      </c>
      <c r="B68" s="113"/>
      <c r="C68" s="113"/>
      <c r="D68" s="113"/>
      <c r="E68" s="113"/>
      <c r="F68" s="113"/>
      <c r="G68" s="113"/>
      <c r="H68" s="113"/>
      <c r="I68" s="113"/>
      <c r="J68" s="62">
        <v>4192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</row>
    <row r="69" spans="1:39" x14ac:dyDescent="0.2">
      <c r="A69" s="114" t="s">
        <v>854</v>
      </c>
      <c r="B69" s="113"/>
      <c r="C69" s="113"/>
      <c r="D69" s="113"/>
      <c r="E69" s="113"/>
      <c r="F69" s="113"/>
      <c r="G69" s="113"/>
      <c r="H69" s="113"/>
      <c r="I69" s="113"/>
      <c r="J69" s="62">
        <v>3140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</row>
    <row r="70" spans="1:39" x14ac:dyDescent="0.2">
      <c r="A70" s="115" t="s">
        <v>4609</v>
      </c>
      <c r="B70" s="113"/>
      <c r="C70" s="113"/>
      <c r="D70" s="113"/>
      <c r="E70" s="113"/>
      <c r="F70" s="113"/>
      <c r="G70" s="113"/>
      <c r="H70" s="113"/>
      <c r="I70" s="113"/>
      <c r="J70" s="65">
        <v>21150</v>
      </c>
      <c r="K70" s="63"/>
      <c r="L70" s="63"/>
      <c r="M70" s="63"/>
      <c r="N70" s="63"/>
      <c r="O70" s="65">
        <v>388.44</v>
      </c>
      <c r="P70" s="63"/>
      <c r="Q70" s="65">
        <v>32.33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</row>
    <row r="71" spans="1:39" x14ac:dyDescent="0.2">
      <c r="A71" s="110" t="s">
        <v>99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</row>
    <row r="72" spans="1:39" x14ac:dyDescent="0.2">
      <c r="A72" s="114" t="s">
        <v>100</v>
      </c>
      <c r="B72" s="113"/>
      <c r="C72" s="113"/>
      <c r="D72" s="113"/>
      <c r="E72" s="113"/>
      <c r="F72" s="113"/>
      <c r="G72" s="113"/>
      <c r="H72" s="113"/>
      <c r="I72" s="113"/>
      <c r="J72" s="62">
        <v>602261</v>
      </c>
      <c r="K72" s="62">
        <v>5264</v>
      </c>
      <c r="L72" s="62">
        <v>6983</v>
      </c>
      <c r="M72" s="62">
        <v>677</v>
      </c>
      <c r="N72" s="63"/>
      <c r="O72" s="62">
        <v>437.5</v>
      </c>
      <c r="P72" s="63"/>
      <c r="Q72" s="62">
        <v>39.75</v>
      </c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</row>
    <row r="73" spans="1:39" x14ac:dyDescent="0.2">
      <c r="A73" s="114" t="s">
        <v>91</v>
      </c>
      <c r="B73" s="113"/>
      <c r="C73" s="113"/>
      <c r="D73" s="113"/>
      <c r="E73" s="113"/>
      <c r="F73" s="113"/>
      <c r="G73" s="113"/>
      <c r="H73" s="113"/>
      <c r="I73" s="113"/>
      <c r="J73" s="62">
        <v>4869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</row>
    <row r="74" spans="1:39" x14ac:dyDescent="0.2">
      <c r="A74" s="114" t="s">
        <v>92</v>
      </c>
      <c r="B74" s="113"/>
      <c r="C74" s="113"/>
      <c r="D74" s="113"/>
      <c r="E74" s="113"/>
      <c r="F74" s="113"/>
      <c r="G74" s="113"/>
      <c r="H74" s="113"/>
      <c r="I74" s="113"/>
      <c r="J74" s="63"/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</row>
    <row r="75" spans="1:39" x14ac:dyDescent="0.2">
      <c r="A75" s="114" t="s">
        <v>4604</v>
      </c>
      <c r="B75" s="113"/>
      <c r="C75" s="113"/>
      <c r="D75" s="113"/>
      <c r="E75" s="113"/>
      <c r="F75" s="113"/>
      <c r="G75" s="113"/>
      <c r="H75" s="113"/>
      <c r="I75" s="113"/>
      <c r="J75" s="62">
        <v>4145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</row>
    <row r="76" spans="1:39" x14ac:dyDescent="0.2">
      <c r="A76" s="114" t="s">
        <v>4590</v>
      </c>
      <c r="B76" s="113"/>
      <c r="C76" s="113"/>
      <c r="D76" s="113"/>
      <c r="E76" s="113"/>
      <c r="F76" s="113"/>
      <c r="G76" s="113"/>
      <c r="H76" s="113"/>
      <c r="I76" s="113"/>
      <c r="J76" s="62">
        <v>677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</row>
    <row r="77" spans="1:39" x14ac:dyDescent="0.2">
      <c r="A77" s="114" t="s">
        <v>4605</v>
      </c>
      <c r="B77" s="113"/>
      <c r="C77" s="113"/>
      <c r="D77" s="113"/>
      <c r="E77" s="113"/>
      <c r="F77" s="113"/>
      <c r="G77" s="113"/>
      <c r="H77" s="113"/>
      <c r="I77" s="113"/>
      <c r="J77" s="62">
        <v>47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</row>
    <row r="78" spans="1:39" x14ac:dyDescent="0.2">
      <c r="A78" s="114" t="s">
        <v>95</v>
      </c>
      <c r="B78" s="113"/>
      <c r="C78" s="113"/>
      <c r="D78" s="113"/>
      <c r="E78" s="113"/>
      <c r="F78" s="113"/>
      <c r="G78" s="113"/>
      <c r="H78" s="113"/>
      <c r="I78" s="113"/>
      <c r="J78" s="62">
        <v>3603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</row>
    <row r="79" spans="1:39" x14ac:dyDescent="0.2">
      <c r="A79" s="114" t="s">
        <v>92</v>
      </c>
      <c r="B79" s="113"/>
      <c r="C79" s="113"/>
      <c r="D79" s="113"/>
      <c r="E79" s="113"/>
      <c r="F79" s="113"/>
      <c r="G79" s="113"/>
      <c r="H79" s="113"/>
      <c r="I79" s="113"/>
      <c r="J79" s="63"/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</row>
    <row r="80" spans="1:39" x14ac:dyDescent="0.2">
      <c r="A80" s="114" t="s">
        <v>4606</v>
      </c>
      <c r="B80" s="113"/>
      <c r="C80" s="113"/>
      <c r="D80" s="113"/>
      <c r="E80" s="113"/>
      <c r="F80" s="113"/>
      <c r="G80" s="113"/>
      <c r="H80" s="113"/>
      <c r="I80" s="113"/>
      <c r="J80" s="62">
        <v>3109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</row>
    <row r="81" spans="1:39" x14ac:dyDescent="0.2">
      <c r="A81" s="114" t="s">
        <v>4610</v>
      </c>
      <c r="B81" s="113"/>
      <c r="C81" s="113"/>
      <c r="D81" s="113"/>
      <c r="E81" s="113"/>
      <c r="F81" s="113"/>
      <c r="G81" s="113"/>
      <c r="H81" s="113"/>
      <c r="I81" s="113"/>
      <c r="J81" s="62">
        <v>494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</row>
    <row r="82" spans="1:39" x14ac:dyDescent="0.2">
      <c r="A82" s="115" t="s">
        <v>843</v>
      </c>
      <c r="B82" s="113"/>
      <c r="C82" s="113"/>
      <c r="D82" s="113"/>
      <c r="E82" s="113"/>
      <c r="F82" s="113"/>
      <c r="G82" s="113"/>
      <c r="H82" s="113"/>
      <c r="I82" s="113"/>
      <c r="J82" s="63"/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</row>
    <row r="83" spans="1:39" x14ac:dyDescent="0.2">
      <c r="A83" s="114" t="s">
        <v>2893</v>
      </c>
      <c r="B83" s="113"/>
      <c r="C83" s="113"/>
      <c r="D83" s="113"/>
      <c r="E83" s="113"/>
      <c r="F83" s="113"/>
      <c r="G83" s="113"/>
      <c r="H83" s="113"/>
      <c r="I83" s="113"/>
      <c r="J83" s="62">
        <v>129</v>
      </c>
      <c r="K83" s="63"/>
      <c r="L83" s="63"/>
      <c r="M83" s="63"/>
      <c r="N83" s="63"/>
      <c r="O83" s="62">
        <v>4.3899999999999997</v>
      </c>
      <c r="P83" s="63"/>
      <c r="Q83" s="63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</row>
    <row r="84" spans="1:39" x14ac:dyDescent="0.2">
      <c r="A84" s="114" t="s">
        <v>2894</v>
      </c>
      <c r="B84" s="113"/>
      <c r="C84" s="113"/>
      <c r="D84" s="113"/>
      <c r="E84" s="113"/>
      <c r="F84" s="113"/>
      <c r="G84" s="113"/>
      <c r="H84" s="113"/>
      <c r="I84" s="113"/>
      <c r="J84" s="62">
        <v>24058</v>
      </c>
      <c r="K84" s="63"/>
      <c r="L84" s="63"/>
      <c r="M84" s="63"/>
      <c r="N84" s="63"/>
      <c r="O84" s="62">
        <v>433.11</v>
      </c>
      <c r="P84" s="63"/>
      <c r="Q84" s="62">
        <v>39.75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</row>
    <row r="85" spans="1:39" x14ac:dyDescent="0.2">
      <c r="A85" s="114" t="s">
        <v>3263</v>
      </c>
      <c r="B85" s="113"/>
      <c r="C85" s="113"/>
      <c r="D85" s="113"/>
      <c r="E85" s="113"/>
      <c r="F85" s="113"/>
      <c r="G85" s="113"/>
      <c r="H85" s="113"/>
      <c r="I85" s="113"/>
      <c r="J85" s="62">
        <v>586546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</row>
    <row r="86" spans="1:39" x14ac:dyDescent="0.2">
      <c r="A86" s="114" t="s">
        <v>848</v>
      </c>
      <c r="B86" s="113"/>
      <c r="C86" s="113"/>
      <c r="D86" s="113"/>
      <c r="E86" s="113"/>
      <c r="F86" s="113"/>
      <c r="G86" s="113"/>
      <c r="H86" s="113"/>
      <c r="I86" s="113"/>
      <c r="J86" s="62">
        <v>610733</v>
      </c>
      <c r="K86" s="63"/>
      <c r="L86" s="63"/>
      <c r="M86" s="63"/>
      <c r="N86" s="63"/>
      <c r="O86" s="62">
        <v>437.5</v>
      </c>
      <c r="P86" s="63"/>
      <c r="Q86" s="62">
        <v>39.75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</row>
    <row r="87" spans="1:39" x14ac:dyDescent="0.2">
      <c r="A87" s="114" t="s">
        <v>849</v>
      </c>
      <c r="B87" s="113"/>
      <c r="C87" s="113"/>
      <c r="D87" s="113"/>
      <c r="E87" s="113"/>
      <c r="F87" s="113"/>
      <c r="G87" s="113"/>
      <c r="H87" s="113"/>
      <c r="I87" s="113"/>
      <c r="J87" s="63"/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</row>
    <row r="88" spans="1:39" x14ac:dyDescent="0.2">
      <c r="A88" s="114" t="s">
        <v>850</v>
      </c>
      <c r="B88" s="113"/>
      <c r="C88" s="113"/>
      <c r="D88" s="113"/>
      <c r="E88" s="113"/>
      <c r="F88" s="113"/>
      <c r="G88" s="113"/>
      <c r="H88" s="113"/>
      <c r="I88" s="113"/>
      <c r="J88" s="62">
        <v>3468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</row>
    <row r="89" spans="1:39" x14ac:dyDescent="0.2">
      <c r="A89" s="114" t="s">
        <v>851</v>
      </c>
      <c r="B89" s="113"/>
      <c r="C89" s="113"/>
      <c r="D89" s="113"/>
      <c r="E89" s="113"/>
      <c r="F89" s="113"/>
      <c r="G89" s="113"/>
      <c r="H89" s="113"/>
      <c r="I89" s="113"/>
      <c r="J89" s="62">
        <v>6983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</row>
    <row r="90" spans="1:39" x14ac:dyDescent="0.2">
      <c r="A90" s="114" t="s">
        <v>852</v>
      </c>
      <c r="B90" s="113"/>
      <c r="C90" s="113"/>
      <c r="D90" s="113"/>
      <c r="E90" s="113"/>
      <c r="F90" s="113"/>
      <c r="G90" s="113"/>
      <c r="H90" s="113"/>
      <c r="I90" s="113"/>
      <c r="J90" s="62">
        <v>5941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</row>
    <row r="91" spans="1:39" x14ac:dyDescent="0.2">
      <c r="A91" s="114" t="s">
        <v>2556</v>
      </c>
      <c r="B91" s="113"/>
      <c r="C91" s="113"/>
      <c r="D91" s="113"/>
      <c r="E91" s="113"/>
      <c r="F91" s="113"/>
      <c r="G91" s="113"/>
      <c r="H91" s="113"/>
      <c r="I91" s="113"/>
      <c r="J91" s="62">
        <v>586546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</row>
    <row r="92" spans="1:39" x14ac:dyDescent="0.2">
      <c r="A92" s="114" t="s">
        <v>853</v>
      </c>
      <c r="B92" s="113"/>
      <c r="C92" s="113"/>
      <c r="D92" s="113"/>
      <c r="E92" s="113"/>
      <c r="F92" s="113"/>
      <c r="G92" s="113"/>
      <c r="H92" s="113"/>
      <c r="I92" s="113"/>
      <c r="J92" s="62">
        <v>4869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</row>
    <row r="93" spans="1:39" x14ac:dyDescent="0.2">
      <c r="A93" s="114" t="s">
        <v>854</v>
      </c>
      <c r="B93" s="113"/>
      <c r="C93" s="113"/>
      <c r="D93" s="113"/>
      <c r="E93" s="113"/>
      <c r="F93" s="113"/>
      <c r="G93" s="113"/>
      <c r="H93" s="113"/>
      <c r="I93" s="113"/>
      <c r="J93" s="62">
        <v>3603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</row>
    <row r="94" spans="1:39" x14ac:dyDescent="0.2">
      <c r="A94" s="115" t="s">
        <v>855</v>
      </c>
      <c r="B94" s="113"/>
      <c r="C94" s="113"/>
      <c r="D94" s="113"/>
      <c r="E94" s="113"/>
      <c r="F94" s="113"/>
      <c r="G94" s="113"/>
      <c r="H94" s="113"/>
      <c r="I94" s="113"/>
      <c r="J94" s="65">
        <v>610733</v>
      </c>
      <c r="K94" s="63"/>
      <c r="L94" s="63"/>
      <c r="M94" s="63"/>
      <c r="N94" s="63"/>
      <c r="O94" s="65">
        <v>437.5</v>
      </c>
      <c r="P94" s="63"/>
      <c r="Q94" s="65">
        <v>39.75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</row>
    <row r="95" spans="1:39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</row>
    <row r="96" spans="1:39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</row>
    <row r="97" spans="1:39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</row>
    <row r="98" spans="1:39" x14ac:dyDescent="0.2">
      <c r="A98" s="118" t="s">
        <v>4611</v>
      </c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</row>
    <row r="99" spans="1:39" x14ac:dyDescent="0.2">
      <c r="A99" s="116" t="s">
        <v>41</v>
      </c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</row>
    <row r="100" spans="1:39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</row>
    <row r="101" spans="1:39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</row>
    <row r="102" spans="1:39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</row>
    <row r="103" spans="1:39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</row>
    <row r="104" spans="1:39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</row>
    <row r="105" spans="1:39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</row>
    <row r="106" spans="1:39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</row>
    <row r="107" spans="1:39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</row>
    <row r="108" spans="1:39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</row>
    <row r="109" spans="1:39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</row>
    <row r="110" spans="1:39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</row>
    <row r="111" spans="1:39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</row>
    <row r="112" spans="1:39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</row>
    <row r="113" spans="1:39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</row>
    <row r="114" spans="1:39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</row>
    <row r="115" spans="1:39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</row>
    <row r="116" spans="1:39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</row>
    <row r="117" spans="1:39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</row>
    <row r="118" spans="1:39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</row>
    <row r="119" spans="1:39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</row>
    <row r="120" spans="1:39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</row>
    <row r="121" spans="1:39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</row>
    <row r="122" spans="1:39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</row>
    <row r="123" spans="1:39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</row>
    <row r="124" spans="1:39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</row>
    <row r="125" spans="1:39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</row>
    <row r="126" spans="1:39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</row>
    <row r="127" spans="1:39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</row>
    <row r="128" spans="1:39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</row>
    <row r="129" spans="1:39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</row>
    <row r="130" spans="1:39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</row>
    <row r="131" spans="1:39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</row>
    <row r="132" spans="1:39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</row>
    <row r="133" spans="1:39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</row>
    <row r="134" spans="1:39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</row>
    <row r="135" spans="1:39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</row>
    <row r="136" spans="1:39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</row>
    <row r="137" spans="1:39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</row>
    <row r="138" spans="1:39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</row>
    <row r="139" spans="1:39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</row>
    <row r="140" spans="1:39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</row>
    <row r="141" spans="1:39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</row>
    <row r="142" spans="1:39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</row>
    <row r="143" spans="1:39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</row>
    <row r="144" spans="1:39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</row>
    <row r="145" spans="1:39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</row>
    <row r="146" spans="1:39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</row>
    <row r="147" spans="1:39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</row>
    <row r="148" spans="1:39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</row>
    <row r="149" spans="1:39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</row>
    <row r="150" spans="1:39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</row>
    <row r="151" spans="1:39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</row>
    <row r="152" spans="1:39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</row>
    <row r="153" spans="1:39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</row>
    <row r="154" spans="1:39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</row>
    <row r="155" spans="1:39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</row>
    <row r="156" spans="1:39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</row>
    <row r="157" spans="1:39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</row>
    <row r="158" spans="1:39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</row>
    <row r="159" spans="1:39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</row>
    <row r="160" spans="1:39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</row>
    <row r="161" spans="1:39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</row>
    <row r="162" spans="1:39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</row>
    <row r="163" spans="1:39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</row>
    <row r="164" spans="1:39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</row>
    <row r="165" spans="1:39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</row>
    <row r="166" spans="1:39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</row>
    <row r="167" spans="1:39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</row>
    <row r="168" spans="1:39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</row>
    <row r="169" spans="1:39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</row>
    <row r="170" spans="1:39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</row>
    <row r="171" spans="1:39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</row>
    <row r="172" spans="1:39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</row>
    <row r="173" spans="1:39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</row>
    <row r="174" spans="1:39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</row>
    <row r="175" spans="1:39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</row>
    <row r="176" spans="1:39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</row>
    <row r="177" spans="1:39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</row>
    <row r="178" spans="1:39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</row>
    <row r="179" spans="1:39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</row>
    <row r="180" spans="1:39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</row>
    <row r="181" spans="1:39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</row>
    <row r="182" spans="1:39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</row>
    <row r="183" spans="1:39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</row>
    <row r="184" spans="1:39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</row>
    <row r="185" spans="1:39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</row>
    <row r="186" spans="1:39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</row>
    <row r="187" spans="1:39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</row>
    <row r="188" spans="1:39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</row>
    <row r="189" spans="1:39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</row>
    <row r="190" spans="1:39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</row>
    <row r="191" spans="1:39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</row>
    <row r="192" spans="1:39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</row>
    <row r="193" spans="1:39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</row>
    <row r="194" spans="1:39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</row>
    <row r="195" spans="1:39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</row>
    <row r="196" spans="1:39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</row>
    <row r="197" spans="1:39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</row>
    <row r="198" spans="1:39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</row>
    <row r="199" spans="1:39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</row>
    <row r="200" spans="1:39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</row>
    <row r="201" spans="1:39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</row>
    <row r="202" spans="1:39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</row>
    <row r="203" spans="1:39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</row>
    <row r="204" spans="1:39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</row>
    <row r="205" spans="1:39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</row>
    <row r="206" spans="1:39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</row>
    <row r="207" spans="1:39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</row>
    <row r="208" spans="1:39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</row>
    <row r="209" spans="1:39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</row>
    <row r="210" spans="1:39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</row>
    <row r="211" spans="1:39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</row>
    <row r="212" spans="1:39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</row>
    <row r="213" spans="1:39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</row>
    <row r="214" spans="1:39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</row>
    <row r="215" spans="1:39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</row>
    <row r="216" spans="1:39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</row>
    <row r="217" spans="1:39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</row>
    <row r="218" spans="1:39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</row>
    <row r="219" spans="1:39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</row>
    <row r="220" spans="1:39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</row>
    <row r="221" spans="1:39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</row>
    <row r="222" spans="1:39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</row>
    <row r="223" spans="1:39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</row>
    <row r="224" spans="1:39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</row>
    <row r="225" spans="1:39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</row>
    <row r="226" spans="1:39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</row>
    <row r="227" spans="1:39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</row>
    <row r="228" spans="1:39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</row>
    <row r="229" spans="1:39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</row>
    <row r="230" spans="1:39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</row>
    <row r="231" spans="1:39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</row>
    <row r="232" spans="1:39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</row>
    <row r="233" spans="1:39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</row>
    <row r="234" spans="1:39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</row>
    <row r="235" spans="1:39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</row>
    <row r="236" spans="1:39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</row>
    <row r="237" spans="1:39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</row>
    <row r="238" spans="1:39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</row>
    <row r="239" spans="1:39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</row>
    <row r="240" spans="1:39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</row>
    <row r="241" spans="1:39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</row>
    <row r="242" spans="1:39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</row>
    <row r="243" spans="1:39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</row>
  </sheetData>
  <mergeCells count="80">
    <mergeCell ref="A92:I92"/>
    <mergeCell ref="A93:I93"/>
    <mergeCell ref="A94:I94"/>
    <mergeCell ref="A98:Q98"/>
    <mergeCell ref="A99:Q99"/>
    <mergeCell ref="A91:I91"/>
    <mergeCell ref="A80:I80"/>
    <mergeCell ref="A81:I81"/>
    <mergeCell ref="A82:I82"/>
    <mergeCell ref="A83:I83"/>
    <mergeCell ref="A84:I84"/>
    <mergeCell ref="A85:I85"/>
    <mergeCell ref="A86:I86"/>
    <mergeCell ref="A87:I87"/>
    <mergeCell ref="A88:I88"/>
    <mergeCell ref="A89:I89"/>
    <mergeCell ref="A90:I90"/>
    <mergeCell ref="A79:I79"/>
    <mergeCell ref="A68:I68"/>
    <mergeCell ref="A69:I69"/>
    <mergeCell ref="A70:I70"/>
    <mergeCell ref="A71:Q71"/>
    <mergeCell ref="A72:I72"/>
    <mergeCell ref="A73:I73"/>
    <mergeCell ref="A74:I74"/>
    <mergeCell ref="A75:I75"/>
    <mergeCell ref="A76:I76"/>
    <mergeCell ref="A77:I77"/>
    <mergeCell ref="A78:I78"/>
    <mergeCell ref="A67:I67"/>
    <mergeCell ref="A56:I56"/>
    <mergeCell ref="A57:I57"/>
    <mergeCell ref="A58:I58"/>
    <mergeCell ref="A59:I59"/>
    <mergeCell ref="A60:I60"/>
    <mergeCell ref="A61:I61"/>
    <mergeCell ref="A62:I62"/>
    <mergeCell ref="A63:I63"/>
    <mergeCell ref="A64:I64"/>
    <mergeCell ref="A65:I65"/>
    <mergeCell ref="A66:I66"/>
    <mergeCell ref="A55:I55"/>
    <mergeCell ref="A38:I38"/>
    <mergeCell ref="A39:I39"/>
    <mergeCell ref="A40:I40"/>
    <mergeCell ref="A41:Q41"/>
    <mergeCell ref="A43:I43"/>
    <mergeCell ref="A44:I44"/>
    <mergeCell ref="A45:Q45"/>
    <mergeCell ref="A51:I51"/>
    <mergeCell ref="A52:I52"/>
    <mergeCell ref="A53:I53"/>
    <mergeCell ref="A54:I54"/>
    <mergeCell ref="A37:I37"/>
    <mergeCell ref="J25:M25"/>
    <mergeCell ref="N25:N27"/>
    <mergeCell ref="O25:O27"/>
    <mergeCell ref="P25:P27"/>
    <mergeCell ref="A25:A27"/>
    <mergeCell ref="B25:B27"/>
    <mergeCell ref="C25:C27"/>
    <mergeCell ref="D25:D27"/>
    <mergeCell ref="E25:E27"/>
    <mergeCell ref="A29:Q29"/>
    <mergeCell ref="A33:I33"/>
    <mergeCell ref="A34:I34"/>
    <mergeCell ref="A35:I35"/>
    <mergeCell ref="A36:I36"/>
    <mergeCell ref="Q25:Q27"/>
    <mergeCell ref="F26:F27"/>
    <mergeCell ref="G26:I26"/>
    <mergeCell ref="J26:J27"/>
    <mergeCell ref="K26:M26"/>
    <mergeCell ref="F25:I25"/>
    <mergeCell ref="J21:K21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X319"/>
  <sheetViews>
    <sheetView workbookViewId="0">
      <selection activeCell="V16" sqref="V16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4612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4613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4614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275</v>
      </c>
      <c r="E16" s="27"/>
      <c r="F16" s="28"/>
      <c r="G16" s="28"/>
      <c r="H16" s="28"/>
      <c r="I16" s="43"/>
      <c r="J16" s="108" t="s">
        <v>4615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4616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4617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8" t="s">
        <v>4618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</row>
    <row r="22" spans="1:24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</row>
    <row r="23" spans="1:24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</row>
    <row r="24" spans="1:24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</row>
    <row r="25" spans="1:24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12" t="s">
        <v>82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</row>
    <row r="27" spans="1:24" ht="180" x14ac:dyDescent="0.2">
      <c r="A27" s="54">
        <v>1</v>
      </c>
      <c r="B27" s="58" t="s">
        <v>4619</v>
      </c>
      <c r="C27" s="59" t="s">
        <v>4620</v>
      </c>
      <c r="D27" s="60" t="s">
        <v>151</v>
      </c>
      <c r="E27" s="61" t="s">
        <v>4621</v>
      </c>
      <c r="F27" s="62">
        <v>3517.23</v>
      </c>
      <c r="G27" s="63"/>
      <c r="H27" s="62">
        <v>3517.23</v>
      </c>
      <c r="I27" s="62">
        <v>456.42</v>
      </c>
      <c r="J27" s="63">
        <v>101</v>
      </c>
      <c r="K27" s="63"/>
      <c r="L27" s="63">
        <v>101</v>
      </c>
      <c r="M27" s="63">
        <v>13</v>
      </c>
      <c r="N27" s="63"/>
      <c r="O27" s="63"/>
      <c r="P27" s="63">
        <v>27.95</v>
      </c>
      <c r="Q27" s="63">
        <v>0.8</v>
      </c>
      <c r="R27" s="31"/>
      <c r="S27" s="31"/>
      <c r="T27" s="31"/>
      <c r="U27" s="31"/>
      <c r="V27" s="31"/>
      <c r="W27" s="31"/>
      <c r="X27" s="31"/>
    </row>
    <row r="28" spans="1:24" ht="331.5" x14ac:dyDescent="0.2">
      <c r="A28" s="54">
        <v>2</v>
      </c>
      <c r="B28" s="58" t="s">
        <v>288</v>
      </c>
      <c r="C28" s="59" t="s">
        <v>4622</v>
      </c>
      <c r="D28" s="60" t="s">
        <v>165</v>
      </c>
      <c r="E28" s="61" t="s">
        <v>521</v>
      </c>
      <c r="F28" s="62">
        <v>1822.13</v>
      </c>
      <c r="G28" s="62">
        <v>1822.13</v>
      </c>
      <c r="H28" s="63"/>
      <c r="I28" s="63"/>
      <c r="J28" s="63">
        <v>36</v>
      </c>
      <c r="K28" s="63">
        <v>36</v>
      </c>
      <c r="L28" s="63"/>
      <c r="M28" s="63"/>
      <c r="N28" s="63">
        <v>184.8</v>
      </c>
      <c r="O28" s="63">
        <v>3.7</v>
      </c>
      <c r="P28" s="63"/>
      <c r="Q28" s="63"/>
      <c r="R28" s="31"/>
      <c r="S28" s="31"/>
      <c r="T28" s="31"/>
      <c r="U28" s="31"/>
      <c r="V28" s="31"/>
      <c r="W28" s="31"/>
      <c r="X28" s="31"/>
    </row>
    <row r="29" spans="1:24" ht="264" x14ac:dyDescent="0.2">
      <c r="A29" s="54">
        <v>3</v>
      </c>
      <c r="B29" s="58" t="s">
        <v>281</v>
      </c>
      <c r="C29" s="59" t="s">
        <v>4623</v>
      </c>
      <c r="D29" s="60" t="s">
        <v>151</v>
      </c>
      <c r="E29" s="61" t="s">
        <v>4624</v>
      </c>
      <c r="F29" s="62">
        <v>4231.3</v>
      </c>
      <c r="G29" s="62">
        <v>112.5</v>
      </c>
      <c r="H29" s="62">
        <v>4111.05</v>
      </c>
      <c r="I29" s="62">
        <v>540.36</v>
      </c>
      <c r="J29" s="63">
        <v>102</v>
      </c>
      <c r="K29" s="63">
        <v>3</v>
      </c>
      <c r="L29" s="63">
        <v>99</v>
      </c>
      <c r="M29" s="63">
        <v>13</v>
      </c>
      <c r="N29" s="63">
        <v>11.41</v>
      </c>
      <c r="O29" s="63">
        <v>0.28000000000000003</v>
      </c>
      <c r="P29" s="63">
        <v>33.090000000000003</v>
      </c>
      <c r="Q29" s="63">
        <v>0.8</v>
      </c>
      <c r="R29" s="31"/>
      <c r="S29" s="31"/>
      <c r="T29" s="31"/>
      <c r="U29" s="31"/>
      <c r="V29" s="31"/>
      <c r="W29" s="31"/>
      <c r="X29" s="31"/>
    </row>
    <row r="30" spans="1:24" ht="204" x14ac:dyDescent="0.2">
      <c r="A30" s="54">
        <v>4</v>
      </c>
      <c r="B30" s="58" t="s">
        <v>156</v>
      </c>
      <c r="C30" s="59" t="s">
        <v>157</v>
      </c>
      <c r="D30" s="60" t="s">
        <v>158</v>
      </c>
      <c r="E30" s="61" t="s">
        <v>4625</v>
      </c>
      <c r="F30" s="62">
        <v>6.78</v>
      </c>
      <c r="G30" s="63"/>
      <c r="H30" s="62">
        <v>6.78</v>
      </c>
      <c r="I30" s="63"/>
      <c r="J30" s="63">
        <v>296</v>
      </c>
      <c r="K30" s="63"/>
      <c r="L30" s="63">
        <v>296</v>
      </c>
      <c r="M30" s="63"/>
      <c r="N30" s="63"/>
      <c r="O30" s="63"/>
      <c r="P30" s="63"/>
      <c r="Q30" s="63"/>
      <c r="R30" s="31"/>
      <c r="S30" s="31"/>
      <c r="T30" s="31"/>
      <c r="U30" s="31"/>
      <c r="V30" s="31"/>
      <c r="W30" s="31"/>
      <c r="X30" s="31"/>
    </row>
    <row r="31" spans="1:24" ht="204" x14ac:dyDescent="0.2">
      <c r="A31" s="54">
        <v>5</v>
      </c>
      <c r="B31" s="58" t="s">
        <v>296</v>
      </c>
      <c r="C31" s="59" t="s">
        <v>297</v>
      </c>
      <c r="D31" s="60" t="s">
        <v>151</v>
      </c>
      <c r="E31" s="61" t="s">
        <v>4626</v>
      </c>
      <c r="F31" s="62">
        <v>422.1</v>
      </c>
      <c r="G31" s="63"/>
      <c r="H31" s="62">
        <v>422.1</v>
      </c>
      <c r="I31" s="62">
        <v>44.91</v>
      </c>
      <c r="J31" s="63">
        <v>11</v>
      </c>
      <c r="K31" s="63"/>
      <c r="L31" s="63">
        <v>11</v>
      </c>
      <c r="M31" s="63">
        <v>1</v>
      </c>
      <c r="N31" s="63"/>
      <c r="O31" s="63"/>
      <c r="P31" s="63">
        <v>2.75</v>
      </c>
      <c r="Q31" s="63">
        <v>7.0000000000000007E-2</v>
      </c>
      <c r="R31" s="31"/>
      <c r="S31" s="31"/>
      <c r="T31" s="31"/>
      <c r="U31" s="31"/>
      <c r="V31" s="31"/>
      <c r="W31" s="31"/>
      <c r="X31" s="31"/>
    </row>
    <row r="32" spans="1:24" ht="144" x14ac:dyDescent="0.2">
      <c r="A32" s="54">
        <v>6</v>
      </c>
      <c r="B32" s="58" t="s">
        <v>299</v>
      </c>
      <c r="C32" s="59" t="s">
        <v>4627</v>
      </c>
      <c r="D32" s="60" t="s">
        <v>151</v>
      </c>
      <c r="E32" s="61" t="s">
        <v>4626</v>
      </c>
      <c r="F32" s="62">
        <v>196.47</v>
      </c>
      <c r="G32" s="63"/>
      <c r="H32" s="62">
        <v>196.47</v>
      </c>
      <c r="I32" s="62">
        <v>20.9</v>
      </c>
      <c r="J32" s="63">
        <v>5</v>
      </c>
      <c r="K32" s="63"/>
      <c r="L32" s="63">
        <v>5</v>
      </c>
      <c r="M32" s="63">
        <v>1</v>
      </c>
      <c r="N32" s="63"/>
      <c r="O32" s="63"/>
      <c r="P32" s="63">
        <v>1.28</v>
      </c>
      <c r="Q32" s="63">
        <v>0.03</v>
      </c>
      <c r="R32" s="31"/>
      <c r="S32" s="31"/>
      <c r="T32" s="31"/>
      <c r="U32" s="31"/>
      <c r="V32" s="31"/>
      <c r="W32" s="31"/>
      <c r="X32" s="31"/>
    </row>
    <row r="33" spans="1:24" ht="108" x14ac:dyDescent="0.2">
      <c r="A33" s="54">
        <v>7</v>
      </c>
      <c r="B33" s="58" t="s">
        <v>301</v>
      </c>
      <c r="C33" s="59" t="s">
        <v>4628</v>
      </c>
      <c r="D33" s="60" t="s">
        <v>303</v>
      </c>
      <c r="E33" s="61" t="s">
        <v>4629</v>
      </c>
      <c r="F33" s="62">
        <v>342.18</v>
      </c>
      <c r="G33" s="62">
        <v>135.07</v>
      </c>
      <c r="H33" s="62">
        <v>207.11</v>
      </c>
      <c r="I33" s="62">
        <v>36.97</v>
      </c>
      <c r="J33" s="63">
        <v>92</v>
      </c>
      <c r="K33" s="63">
        <v>36</v>
      </c>
      <c r="L33" s="63">
        <v>56</v>
      </c>
      <c r="M33" s="63">
        <v>10</v>
      </c>
      <c r="N33" s="63">
        <v>12.53</v>
      </c>
      <c r="O33" s="63">
        <v>3.36</v>
      </c>
      <c r="P33" s="63">
        <v>3.04</v>
      </c>
      <c r="Q33" s="63">
        <v>0.81</v>
      </c>
      <c r="R33" s="31"/>
      <c r="S33" s="31"/>
      <c r="T33" s="31"/>
      <c r="U33" s="31"/>
      <c r="V33" s="31"/>
      <c r="W33" s="31"/>
      <c r="X33" s="31"/>
    </row>
    <row r="34" spans="1:24" ht="96" x14ac:dyDescent="0.2">
      <c r="A34" s="54">
        <v>8</v>
      </c>
      <c r="B34" s="58" t="s">
        <v>305</v>
      </c>
      <c r="C34" s="59" t="s">
        <v>3211</v>
      </c>
      <c r="D34" s="60" t="s">
        <v>165</v>
      </c>
      <c r="E34" s="61" t="s">
        <v>86</v>
      </c>
      <c r="F34" s="62">
        <v>921.46</v>
      </c>
      <c r="G34" s="62">
        <v>921.46</v>
      </c>
      <c r="H34" s="63"/>
      <c r="I34" s="63"/>
      <c r="J34" s="63">
        <v>37</v>
      </c>
      <c r="K34" s="63">
        <v>37</v>
      </c>
      <c r="L34" s="63"/>
      <c r="M34" s="63"/>
      <c r="N34" s="63">
        <v>97.2</v>
      </c>
      <c r="O34" s="63">
        <v>3.89</v>
      </c>
      <c r="P34" s="63"/>
      <c r="Q34" s="63"/>
      <c r="R34" s="31"/>
      <c r="S34" s="31"/>
      <c r="T34" s="31"/>
      <c r="U34" s="31"/>
      <c r="V34" s="31"/>
      <c r="W34" s="31"/>
      <c r="X34" s="31"/>
    </row>
    <row r="35" spans="1:24" ht="96" x14ac:dyDescent="0.2">
      <c r="A35" s="54">
        <v>9</v>
      </c>
      <c r="B35" s="58" t="s">
        <v>519</v>
      </c>
      <c r="C35" s="59" t="s">
        <v>4630</v>
      </c>
      <c r="D35" s="60" t="s">
        <v>346</v>
      </c>
      <c r="E35" s="61" t="s">
        <v>4631</v>
      </c>
      <c r="F35" s="62">
        <v>7483.77</v>
      </c>
      <c r="G35" s="62">
        <v>2378.71</v>
      </c>
      <c r="H35" s="62">
        <v>4204.25</v>
      </c>
      <c r="I35" s="62">
        <v>444.88</v>
      </c>
      <c r="J35" s="63">
        <v>222</v>
      </c>
      <c r="K35" s="63">
        <v>71</v>
      </c>
      <c r="L35" s="63">
        <v>125</v>
      </c>
      <c r="M35" s="63">
        <v>13</v>
      </c>
      <c r="N35" s="63">
        <v>220.66</v>
      </c>
      <c r="O35" s="63">
        <v>6.55</v>
      </c>
      <c r="P35" s="63">
        <v>27.31</v>
      </c>
      <c r="Q35" s="63">
        <v>0.81</v>
      </c>
      <c r="R35" s="31"/>
      <c r="S35" s="31"/>
      <c r="T35" s="31"/>
      <c r="U35" s="31"/>
      <c r="V35" s="31"/>
      <c r="W35" s="31"/>
      <c r="X35" s="31"/>
    </row>
    <row r="36" spans="1:24" ht="48" x14ac:dyDescent="0.2">
      <c r="A36" s="54">
        <v>10</v>
      </c>
      <c r="B36" s="58" t="s">
        <v>771</v>
      </c>
      <c r="C36" s="59" t="s">
        <v>772</v>
      </c>
      <c r="D36" s="60" t="s">
        <v>147</v>
      </c>
      <c r="E36" s="64">
        <v>3.0150000000000001</v>
      </c>
      <c r="F36" s="62">
        <v>499.97</v>
      </c>
      <c r="G36" s="63"/>
      <c r="H36" s="63"/>
      <c r="I36" s="63"/>
      <c r="J36" s="63">
        <v>1507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</row>
    <row r="37" spans="1:24" ht="108" x14ac:dyDescent="0.2">
      <c r="A37" s="54">
        <v>11</v>
      </c>
      <c r="B37" s="58" t="s">
        <v>1168</v>
      </c>
      <c r="C37" s="59" t="s">
        <v>1169</v>
      </c>
      <c r="D37" s="60" t="s">
        <v>217</v>
      </c>
      <c r="E37" s="64">
        <v>3.5000000000000001E-3</v>
      </c>
      <c r="F37" s="62">
        <v>8010</v>
      </c>
      <c r="G37" s="63"/>
      <c r="H37" s="63"/>
      <c r="I37" s="63"/>
      <c r="J37" s="63">
        <v>28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</row>
    <row r="38" spans="1:24" ht="96" x14ac:dyDescent="0.2">
      <c r="A38" s="54">
        <v>12</v>
      </c>
      <c r="B38" s="58" t="s">
        <v>350</v>
      </c>
      <c r="C38" s="59" t="s">
        <v>351</v>
      </c>
      <c r="D38" s="60" t="s">
        <v>217</v>
      </c>
      <c r="E38" s="64">
        <v>0.29370000000000002</v>
      </c>
      <c r="F38" s="62">
        <v>11453.12</v>
      </c>
      <c r="G38" s="63"/>
      <c r="H38" s="63"/>
      <c r="I38" s="63"/>
      <c r="J38" s="63">
        <v>3364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</row>
    <row r="39" spans="1:24" ht="120" x14ac:dyDescent="0.2">
      <c r="A39" s="54">
        <v>13</v>
      </c>
      <c r="B39" s="58" t="s">
        <v>921</v>
      </c>
      <c r="C39" s="59" t="s">
        <v>922</v>
      </c>
      <c r="D39" s="60" t="s">
        <v>491</v>
      </c>
      <c r="E39" s="61" t="s">
        <v>4632</v>
      </c>
      <c r="F39" s="62">
        <v>1606.88</v>
      </c>
      <c r="G39" s="62">
        <v>37.19</v>
      </c>
      <c r="H39" s="62">
        <v>1.75</v>
      </c>
      <c r="I39" s="63"/>
      <c r="J39" s="63">
        <v>238</v>
      </c>
      <c r="K39" s="63">
        <v>6</v>
      </c>
      <c r="L39" s="63"/>
      <c r="M39" s="63"/>
      <c r="N39" s="63">
        <v>3.45</v>
      </c>
      <c r="O39" s="63">
        <v>0.51</v>
      </c>
      <c r="P39" s="63"/>
      <c r="Q39" s="63"/>
      <c r="R39" s="31"/>
      <c r="S39" s="31"/>
      <c r="T39" s="31"/>
      <c r="U39" s="31"/>
      <c r="V39" s="31"/>
      <c r="W39" s="31"/>
      <c r="X39" s="31"/>
    </row>
    <row r="40" spans="1:24" ht="192" x14ac:dyDescent="0.2">
      <c r="A40" s="54">
        <v>14</v>
      </c>
      <c r="B40" s="58" t="s">
        <v>567</v>
      </c>
      <c r="C40" s="59" t="s">
        <v>568</v>
      </c>
      <c r="D40" s="60" t="s">
        <v>569</v>
      </c>
      <c r="E40" s="61" t="s">
        <v>4633</v>
      </c>
      <c r="F40" s="62">
        <v>1389.48</v>
      </c>
      <c r="G40" s="62">
        <v>255.04</v>
      </c>
      <c r="H40" s="62">
        <v>66.55</v>
      </c>
      <c r="I40" s="63"/>
      <c r="J40" s="63">
        <v>313</v>
      </c>
      <c r="K40" s="63">
        <v>57</v>
      </c>
      <c r="L40" s="63">
        <v>15</v>
      </c>
      <c r="M40" s="63"/>
      <c r="N40" s="63">
        <v>21.2</v>
      </c>
      <c r="O40" s="63">
        <v>4.7699999999999996</v>
      </c>
      <c r="P40" s="63"/>
      <c r="Q40" s="63"/>
      <c r="R40" s="31"/>
      <c r="S40" s="31"/>
      <c r="T40" s="31"/>
      <c r="U40" s="31"/>
      <c r="V40" s="31"/>
      <c r="W40" s="31"/>
      <c r="X40" s="31"/>
    </row>
    <row r="41" spans="1:24" x14ac:dyDescent="0.2">
      <c r="A41" s="114" t="s">
        <v>90</v>
      </c>
      <c r="B41" s="113"/>
      <c r="C41" s="113"/>
      <c r="D41" s="113"/>
      <c r="E41" s="113"/>
      <c r="F41" s="113"/>
      <c r="G41" s="113"/>
      <c r="H41" s="113"/>
      <c r="I41" s="113"/>
      <c r="J41" s="62">
        <v>6352</v>
      </c>
      <c r="K41" s="62">
        <v>246</v>
      </c>
      <c r="L41" s="62">
        <v>708</v>
      </c>
      <c r="M41" s="62">
        <v>51</v>
      </c>
      <c r="N41" s="63"/>
      <c r="O41" s="62">
        <v>23.06</v>
      </c>
      <c r="P41" s="63"/>
      <c r="Q41" s="62">
        <v>3.32</v>
      </c>
      <c r="R41" s="31"/>
      <c r="S41" s="31"/>
      <c r="T41" s="31"/>
      <c r="U41" s="31"/>
      <c r="V41" s="31"/>
      <c r="W41" s="31"/>
      <c r="X41" s="31"/>
    </row>
    <row r="42" spans="1:24" x14ac:dyDescent="0.2">
      <c r="A42" s="114" t="s">
        <v>91</v>
      </c>
      <c r="B42" s="113"/>
      <c r="C42" s="113"/>
      <c r="D42" s="113"/>
      <c r="E42" s="113"/>
      <c r="F42" s="113"/>
      <c r="G42" s="113"/>
      <c r="H42" s="113"/>
      <c r="I42" s="113"/>
      <c r="J42" s="62">
        <v>309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x14ac:dyDescent="0.2">
      <c r="A43" s="114" t="s">
        <v>92</v>
      </c>
      <c r="B43" s="113"/>
      <c r="C43" s="113"/>
      <c r="D43" s="113"/>
      <c r="E43" s="113"/>
      <c r="F43" s="113"/>
      <c r="G43" s="113"/>
      <c r="H43" s="113"/>
      <c r="I43" s="113"/>
      <c r="J43" s="63"/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</row>
    <row r="44" spans="1:24" x14ac:dyDescent="0.2">
      <c r="A44" s="114" t="s">
        <v>4634</v>
      </c>
      <c r="B44" s="113"/>
      <c r="C44" s="113"/>
      <c r="D44" s="113"/>
      <c r="E44" s="113"/>
      <c r="F44" s="113"/>
      <c r="G44" s="113"/>
      <c r="H44" s="113"/>
      <c r="I44" s="113"/>
      <c r="J44" s="62">
        <v>58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</row>
    <row r="45" spans="1:24" x14ac:dyDescent="0.2">
      <c r="A45" s="114" t="s">
        <v>4635</v>
      </c>
      <c r="B45" s="113"/>
      <c r="C45" s="113"/>
      <c r="D45" s="113"/>
      <c r="E45" s="113"/>
      <c r="F45" s="113"/>
      <c r="G45" s="113"/>
      <c r="H45" s="113"/>
      <c r="I45" s="113"/>
      <c r="J45" s="62">
        <v>73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</row>
    <row r="46" spans="1:24" x14ac:dyDescent="0.2">
      <c r="A46" s="114" t="s">
        <v>4636</v>
      </c>
      <c r="B46" s="113"/>
      <c r="C46" s="113"/>
      <c r="D46" s="113"/>
      <c r="E46" s="113"/>
      <c r="F46" s="113"/>
      <c r="G46" s="113"/>
      <c r="H46" s="113"/>
      <c r="I46" s="113"/>
      <c r="J46" s="62">
        <v>101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</row>
    <row r="47" spans="1:24" x14ac:dyDescent="0.2">
      <c r="A47" s="114" t="s">
        <v>4637</v>
      </c>
      <c r="B47" s="113"/>
      <c r="C47" s="113"/>
      <c r="D47" s="113"/>
      <c r="E47" s="113"/>
      <c r="F47" s="113"/>
      <c r="G47" s="113"/>
      <c r="H47" s="113"/>
      <c r="I47" s="113"/>
      <c r="J47" s="62">
        <v>70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x14ac:dyDescent="0.2">
      <c r="A48" s="114" t="s">
        <v>4638</v>
      </c>
      <c r="B48" s="113"/>
      <c r="C48" s="113"/>
      <c r="D48" s="113"/>
      <c r="E48" s="113"/>
      <c r="F48" s="113"/>
      <c r="G48" s="113"/>
      <c r="H48" s="113"/>
      <c r="I48" s="113"/>
      <c r="J48" s="62">
        <v>7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x14ac:dyDescent="0.2">
      <c r="A49" s="114" t="s">
        <v>95</v>
      </c>
      <c r="B49" s="113"/>
      <c r="C49" s="113"/>
      <c r="D49" s="113"/>
      <c r="E49" s="113"/>
      <c r="F49" s="113"/>
      <c r="G49" s="113"/>
      <c r="H49" s="113"/>
      <c r="I49" s="113"/>
      <c r="J49" s="62">
        <v>188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</row>
    <row r="50" spans="1:24" x14ac:dyDescent="0.2">
      <c r="A50" s="114" t="s">
        <v>92</v>
      </c>
      <c r="B50" s="113"/>
      <c r="C50" s="113"/>
      <c r="D50" s="113"/>
      <c r="E50" s="113"/>
      <c r="F50" s="113"/>
      <c r="G50" s="113"/>
      <c r="H50" s="113"/>
      <c r="I50" s="113"/>
      <c r="J50" s="63"/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x14ac:dyDescent="0.2">
      <c r="A51" s="114" t="s">
        <v>4639</v>
      </c>
      <c r="B51" s="113"/>
      <c r="C51" s="113"/>
      <c r="D51" s="113"/>
      <c r="E51" s="113"/>
      <c r="F51" s="113"/>
      <c r="G51" s="113"/>
      <c r="H51" s="113"/>
      <c r="I51" s="113"/>
      <c r="J51" s="62">
        <v>33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x14ac:dyDescent="0.2">
      <c r="A52" s="114" t="s">
        <v>4640</v>
      </c>
      <c r="B52" s="113"/>
      <c r="C52" s="113"/>
      <c r="D52" s="113"/>
      <c r="E52" s="113"/>
      <c r="F52" s="113"/>
      <c r="G52" s="113"/>
      <c r="H52" s="113"/>
      <c r="I52" s="113"/>
      <c r="J52" s="62">
        <v>39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</row>
    <row r="53" spans="1:24" x14ac:dyDescent="0.2">
      <c r="A53" s="114" t="s">
        <v>4641</v>
      </c>
      <c r="B53" s="113"/>
      <c r="C53" s="113"/>
      <c r="D53" s="113"/>
      <c r="E53" s="113"/>
      <c r="F53" s="113"/>
      <c r="G53" s="113"/>
      <c r="H53" s="113"/>
      <c r="I53" s="113"/>
      <c r="J53" s="62">
        <v>5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</row>
    <row r="54" spans="1:24" x14ac:dyDescent="0.2">
      <c r="A54" s="114" t="s">
        <v>4642</v>
      </c>
      <c r="B54" s="113"/>
      <c r="C54" s="113"/>
      <c r="D54" s="113"/>
      <c r="E54" s="113"/>
      <c r="F54" s="113"/>
      <c r="G54" s="113"/>
      <c r="H54" s="113"/>
      <c r="I54" s="113"/>
      <c r="J54" s="62">
        <v>65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</row>
    <row r="55" spans="1:24" x14ac:dyDescent="0.2">
      <c r="A55" s="114" t="s">
        <v>4643</v>
      </c>
      <c r="B55" s="113"/>
      <c r="C55" s="113"/>
      <c r="D55" s="113"/>
      <c r="E55" s="113"/>
      <c r="F55" s="113"/>
      <c r="G55" s="113"/>
      <c r="H55" s="113"/>
      <c r="I55" s="113"/>
      <c r="J55" s="62">
        <v>46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</row>
    <row r="56" spans="1:24" x14ac:dyDescent="0.2">
      <c r="A56" s="115" t="s">
        <v>4644</v>
      </c>
      <c r="B56" s="113"/>
      <c r="C56" s="113"/>
      <c r="D56" s="113"/>
      <c r="E56" s="113"/>
      <c r="F56" s="113"/>
      <c r="G56" s="113"/>
      <c r="H56" s="113"/>
      <c r="I56" s="113"/>
      <c r="J56" s="63"/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</row>
    <row r="57" spans="1:24" x14ac:dyDescent="0.2">
      <c r="A57" s="114" t="s">
        <v>4645</v>
      </c>
      <c r="B57" s="113"/>
      <c r="C57" s="113"/>
      <c r="D57" s="113"/>
      <c r="E57" s="113"/>
      <c r="F57" s="113"/>
      <c r="G57" s="113"/>
      <c r="H57" s="113"/>
      <c r="I57" s="113"/>
      <c r="J57" s="62">
        <v>423</v>
      </c>
      <c r="K57" s="63"/>
      <c r="L57" s="63"/>
      <c r="M57" s="63"/>
      <c r="N57" s="63"/>
      <c r="O57" s="62">
        <v>3.64</v>
      </c>
      <c r="P57" s="63"/>
      <c r="Q57" s="62">
        <v>2.5099999999999998</v>
      </c>
      <c r="R57" s="31"/>
      <c r="S57" s="31"/>
      <c r="T57" s="31"/>
      <c r="U57" s="31"/>
      <c r="V57" s="31"/>
      <c r="W57" s="31"/>
      <c r="X57" s="31"/>
    </row>
    <row r="58" spans="1:24" x14ac:dyDescent="0.2">
      <c r="A58" s="114" t="s">
        <v>3233</v>
      </c>
      <c r="B58" s="113"/>
      <c r="C58" s="113"/>
      <c r="D58" s="113"/>
      <c r="E58" s="113"/>
      <c r="F58" s="113"/>
      <c r="G58" s="113"/>
      <c r="H58" s="113"/>
      <c r="I58" s="113"/>
      <c r="J58" s="62">
        <v>164</v>
      </c>
      <c r="K58" s="63"/>
      <c r="L58" s="63"/>
      <c r="M58" s="63"/>
      <c r="N58" s="63"/>
      <c r="O58" s="62">
        <v>7.59</v>
      </c>
      <c r="P58" s="63"/>
      <c r="Q58" s="63"/>
      <c r="R58" s="31"/>
      <c r="S58" s="31"/>
      <c r="T58" s="31"/>
      <c r="U58" s="31"/>
      <c r="V58" s="31"/>
      <c r="W58" s="31"/>
      <c r="X58" s="31"/>
    </row>
    <row r="59" spans="1:24" x14ac:dyDescent="0.2">
      <c r="A59" s="114" t="s">
        <v>4646</v>
      </c>
      <c r="B59" s="113"/>
      <c r="C59" s="113"/>
      <c r="D59" s="113"/>
      <c r="E59" s="113"/>
      <c r="F59" s="113"/>
      <c r="G59" s="113"/>
      <c r="H59" s="113"/>
      <c r="I59" s="113"/>
      <c r="J59" s="62">
        <v>296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</row>
    <row r="60" spans="1:24" x14ac:dyDescent="0.2">
      <c r="A60" s="114" t="s">
        <v>4647</v>
      </c>
      <c r="B60" s="113"/>
      <c r="C60" s="113"/>
      <c r="D60" s="113"/>
      <c r="E60" s="113"/>
      <c r="F60" s="113"/>
      <c r="G60" s="113"/>
      <c r="H60" s="113"/>
      <c r="I60" s="113"/>
      <c r="J60" s="62">
        <v>5287</v>
      </c>
      <c r="K60" s="63"/>
      <c r="L60" s="63"/>
      <c r="M60" s="63"/>
      <c r="N60" s="63"/>
      <c r="O60" s="62">
        <v>6.55</v>
      </c>
      <c r="P60" s="63"/>
      <c r="Q60" s="62">
        <v>0.81</v>
      </c>
      <c r="R60" s="31"/>
      <c r="S60" s="31"/>
      <c r="T60" s="31"/>
      <c r="U60" s="31"/>
      <c r="V60" s="31"/>
      <c r="W60" s="31"/>
      <c r="X60" s="31"/>
    </row>
    <row r="61" spans="1:24" x14ac:dyDescent="0.2">
      <c r="A61" s="114" t="s">
        <v>4648</v>
      </c>
      <c r="B61" s="113"/>
      <c r="C61" s="113"/>
      <c r="D61" s="113"/>
      <c r="E61" s="113"/>
      <c r="F61" s="113"/>
      <c r="G61" s="113"/>
      <c r="H61" s="113"/>
      <c r="I61" s="113"/>
      <c r="J61" s="62">
        <v>250</v>
      </c>
      <c r="K61" s="63"/>
      <c r="L61" s="63"/>
      <c r="M61" s="63"/>
      <c r="N61" s="63"/>
      <c r="O61" s="62">
        <v>0.51</v>
      </c>
      <c r="P61" s="63"/>
      <c r="Q61" s="63"/>
      <c r="R61" s="31"/>
      <c r="S61" s="31"/>
      <c r="T61" s="31"/>
      <c r="U61" s="31"/>
      <c r="V61" s="31"/>
      <c r="W61" s="31"/>
      <c r="X61" s="31"/>
    </row>
    <row r="62" spans="1:24" x14ac:dyDescent="0.2">
      <c r="A62" s="114" t="s">
        <v>4649</v>
      </c>
      <c r="B62" s="113"/>
      <c r="C62" s="113"/>
      <c r="D62" s="113"/>
      <c r="E62" s="113"/>
      <c r="F62" s="113"/>
      <c r="G62" s="113"/>
      <c r="H62" s="113"/>
      <c r="I62" s="113"/>
      <c r="J62" s="62">
        <v>429</v>
      </c>
      <c r="K62" s="63"/>
      <c r="L62" s="63"/>
      <c r="M62" s="63"/>
      <c r="N62" s="63"/>
      <c r="O62" s="62">
        <v>4.7699999999999996</v>
      </c>
      <c r="P62" s="63"/>
      <c r="Q62" s="63"/>
      <c r="R62" s="31"/>
      <c r="S62" s="31"/>
      <c r="T62" s="31"/>
      <c r="U62" s="31"/>
      <c r="V62" s="31"/>
      <c r="W62" s="31"/>
      <c r="X62" s="31"/>
    </row>
    <row r="63" spans="1:24" x14ac:dyDescent="0.2">
      <c r="A63" s="114" t="s">
        <v>848</v>
      </c>
      <c r="B63" s="113"/>
      <c r="C63" s="113"/>
      <c r="D63" s="113"/>
      <c r="E63" s="113"/>
      <c r="F63" s="113"/>
      <c r="G63" s="113"/>
      <c r="H63" s="113"/>
      <c r="I63" s="113"/>
      <c r="J63" s="62">
        <v>6849</v>
      </c>
      <c r="K63" s="63"/>
      <c r="L63" s="63"/>
      <c r="M63" s="63"/>
      <c r="N63" s="63"/>
      <c r="O63" s="62">
        <v>23.06</v>
      </c>
      <c r="P63" s="63"/>
      <c r="Q63" s="62">
        <v>3.32</v>
      </c>
      <c r="R63" s="31"/>
      <c r="S63" s="31"/>
      <c r="T63" s="31"/>
      <c r="U63" s="31"/>
      <c r="V63" s="31"/>
      <c r="W63" s="31"/>
      <c r="X63" s="31"/>
    </row>
    <row r="64" spans="1:24" x14ac:dyDescent="0.2">
      <c r="A64" s="114" t="s">
        <v>849</v>
      </c>
      <c r="B64" s="113"/>
      <c r="C64" s="113"/>
      <c r="D64" s="113"/>
      <c r="E64" s="113"/>
      <c r="F64" s="113"/>
      <c r="G64" s="113"/>
      <c r="H64" s="113"/>
      <c r="I64" s="113"/>
      <c r="J64" s="63"/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</row>
    <row r="65" spans="1:24" x14ac:dyDescent="0.2">
      <c r="A65" s="114" t="s">
        <v>850</v>
      </c>
      <c r="B65" s="113"/>
      <c r="C65" s="113"/>
      <c r="D65" s="113"/>
      <c r="E65" s="113"/>
      <c r="F65" s="113"/>
      <c r="G65" s="113"/>
      <c r="H65" s="113"/>
      <c r="I65" s="113"/>
      <c r="J65" s="62">
        <v>5398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</row>
    <row r="66" spans="1:24" x14ac:dyDescent="0.2">
      <c r="A66" s="114" t="s">
        <v>851</v>
      </c>
      <c r="B66" s="113"/>
      <c r="C66" s="113"/>
      <c r="D66" s="113"/>
      <c r="E66" s="113"/>
      <c r="F66" s="113"/>
      <c r="G66" s="113"/>
      <c r="H66" s="113"/>
      <c r="I66" s="113"/>
      <c r="J66" s="62">
        <v>708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</row>
    <row r="67" spans="1:24" x14ac:dyDescent="0.2">
      <c r="A67" s="114" t="s">
        <v>852</v>
      </c>
      <c r="B67" s="113"/>
      <c r="C67" s="113"/>
      <c r="D67" s="113"/>
      <c r="E67" s="113"/>
      <c r="F67" s="113"/>
      <c r="G67" s="113"/>
      <c r="H67" s="113"/>
      <c r="I67" s="113"/>
      <c r="J67" s="62">
        <v>297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</row>
    <row r="68" spans="1:24" x14ac:dyDescent="0.2">
      <c r="A68" s="114" t="s">
        <v>853</v>
      </c>
      <c r="B68" s="113"/>
      <c r="C68" s="113"/>
      <c r="D68" s="113"/>
      <c r="E68" s="113"/>
      <c r="F68" s="113"/>
      <c r="G68" s="113"/>
      <c r="H68" s="113"/>
      <c r="I68" s="113"/>
      <c r="J68" s="62">
        <v>309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</row>
    <row r="69" spans="1:24" x14ac:dyDescent="0.2">
      <c r="A69" s="114" t="s">
        <v>854</v>
      </c>
      <c r="B69" s="113"/>
      <c r="C69" s="113"/>
      <c r="D69" s="113"/>
      <c r="E69" s="113"/>
      <c r="F69" s="113"/>
      <c r="G69" s="113"/>
      <c r="H69" s="113"/>
      <c r="I69" s="113"/>
      <c r="J69" s="62">
        <v>188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</row>
    <row r="70" spans="1:24" x14ac:dyDescent="0.2">
      <c r="A70" s="115" t="s">
        <v>4650</v>
      </c>
      <c r="B70" s="113"/>
      <c r="C70" s="113"/>
      <c r="D70" s="113"/>
      <c r="E70" s="113"/>
      <c r="F70" s="113"/>
      <c r="G70" s="113"/>
      <c r="H70" s="113"/>
      <c r="I70" s="113"/>
      <c r="J70" s="65">
        <v>6849</v>
      </c>
      <c r="K70" s="63"/>
      <c r="L70" s="63"/>
      <c r="M70" s="63"/>
      <c r="N70" s="63"/>
      <c r="O70" s="65">
        <v>23.06</v>
      </c>
      <c r="P70" s="63"/>
      <c r="Q70" s="65">
        <v>3.32</v>
      </c>
      <c r="R70" s="31"/>
      <c r="S70" s="31"/>
      <c r="T70" s="31"/>
      <c r="U70" s="31"/>
      <c r="V70" s="31"/>
      <c r="W70" s="31"/>
      <c r="X70" s="31"/>
    </row>
    <row r="71" spans="1:24" x14ac:dyDescent="0.2">
      <c r="A71" s="110" t="s">
        <v>99</v>
      </c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31"/>
      <c r="S71" s="31"/>
      <c r="T71" s="31"/>
      <c r="U71" s="31"/>
      <c r="V71" s="31"/>
      <c r="W71" s="31"/>
      <c r="X71" s="31"/>
    </row>
    <row r="72" spans="1:24" x14ac:dyDescent="0.2">
      <c r="A72" s="114" t="s">
        <v>100</v>
      </c>
      <c r="B72" s="113"/>
      <c r="C72" s="113"/>
      <c r="D72" s="113"/>
      <c r="E72" s="113"/>
      <c r="F72" s="113"/>
      <c r="G72" s="113"/>
      <c r="H72" s="113"/>
      <c r="I72" s="113"/>
      <c r="J72" s="62">
        <v>6352</v>
      </c>
      <c r="K72" s="62">
        <v>246</v>
      </c>
      <c r="L72" s="62">
        <v>708</v>
      </c>
      <c r="M72" s="62">
        <v>51</v>
      </c>
      <c r="N72" s="63"/>
      <c r="O72" s="62">
        <v>23.06</v>
      </c>
      <c r="P72" s="63"/>
      <c r="Q72" s="62">
        <v>3.32</v>
      </c>
      <c r="R72" s="31"/>
      <c r="S72" s="31"/>
      <c r="T72" s="31"/>
      <c r="U72" s="31"/>
      <c r="V72" s="31"/>
      <c r="W72" s="31"/>
      <c r="X72" s="31"/>
    </row>
    <row r="73" spans="1:24" x14ac:dyDescent="0.2">
      <c r="A73" s="114" t="s">
        <v>91</v>
      </c>
      <c r="B73" s="113"/>
      <c r="C73" s="113"/>
      <c r="D73" s="113"/>
      <c r="E73" s="113"/>
      <c r="F73" s="113"/>
      <c r="G73" s="113"/>
      <c r="H73" s="113"/>
      <c r="I73" s="113"/>
      <c r="J73" s="62">
        <v>309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</row>
    <row r="74" spans="1:24" x14ac:dyDescent="0.2">
      <c r="A74" s="114" t="s">
        <v>92</v>
      </c>
      <c r="B74" s="113"/>
      <c r="C74" s="113"/>
      <c r="D74" s="113"/>
      <c r="E74" s="113"/>
      <c r="F74" s="113"/>
      <c r="G74" s="113"/>
      <c r="H74" s="113"/>
      <c r="I74" s="113"/>
      <c r="J74" s="63"/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</row>
    <row r="75" spans="1:24" x14ac:dyDescent="0.2">
      <c r="A75" s="114" t="s">
        <v>4634</v>
      </c>
      <c r="B75" s="113"/>
      <c r="C75" s="113"/>
      <c r="D75" s="113"/>
      <c r="E75" s="113"/>
      <c r="F75" s="113"/>
      <c r="G75" s="113"/>
      <c r="H75" s="113"/>
      <c r="I75" s="113"/>
      <c r="J75" s="62">
        <v>58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</row>
    <row r="76" spans="1:24" x14ac:dyDescent="0.2">
      <c r="A76" s="114" t="s">
        <v>4635</v>
      </c>
      <c r="B76" s="113"/>
      <c r="C76" s="113"/>
      <c r="D76" s="113"/>
      <c r="E76" s="113"/>
      <c r="F76" s="113"/>
      <c r="G76" s="113"/>
      <c r="H76" s="113"/>
      <c r="I76" s="113"/>
      <c r="J76" s="62">
        <v>73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</row>
    <row r="77" spans="1:24" x14ac:dyDescent="0.2">
      <c r="A77" s="114" t="s">
        <v>4636</v>
      </c>
      <c r="B77" s="113"/>
      <c r="C77" s="113"/>
      <c r="D77" s="113"/>
      <c r="E77" s="113"/>
      <c r="F77" s="113"/>
      <c r="G77" s="113"/>
      <c r="H77" s="113"/>
      <c r="I77" s="113"/>
      <c r="J77" s="62">
        <v>101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</row>
    <row r="78" spans="1:24" x14ac:dyDescent="0.2">
      <c r="A78" s="114" t="s">
        <v>4637</v>
      </c>
      <c r="B78" s="113"/>
      <c r="C78" s="113"/>
      <c r="D78" s="113"/>
      <c r="E78" s="113"/>
      <c r="F78" s="113"/>
      <c r="G78" s="113"/>
      <c r="H78" s="113"/>
      <c r="I78" s="113"/>
      <c r="J78" s="62">
        <v>70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</row>
    <row r="79" spans="1:24" x14ac:dyDescent="0.2">
      <c r="A79" s="114" t="s">
        <v>4638</v>
      </c>
      <c r="B79" s="113"/>
      <c r="C79" s="113"/>
      <c r="D79" s="113"/>
      <c r="E79" s="113"/>
      <c r="F79" s="113"/>
      <c r="G79" s="113"/>
      <c r="H79" s="113"/>
      <c r="I79" s="113"/>
      <c r="J79" s="62">
        <v>7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</row>
    <row r="80" spans="1:24" x14ac:dyDescent="0.2">
      <c r="A80" s="114" t="s">
        <v>95</v>
      </c>
      <c r="B80" s="113"/>
      <c r="C80" s="113"/>
      <c r="D80" s="113"/>
      <c r="E80" s="113"/>
      <c r="F80" s="113"/>
      <c r="G80" s="113"/>
      <c r="H80" s="113"/>
      <c r="I80" s="113"/>
      <c r="J80" s="62">
        <v>188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</row>
    <row r="81" spans="1:24" x14ac:dyDescent="0.2">
      <c r="A81" s="114" t="s">
        <v>92</v>
      </c>
      <c r="B81" s="113"/>
      <c r="C81" s="113"/>
      <c r="D81" s="113"/>
      <c r="E81" s="113"/>
      <c r="F81" s="113"/>
      <c r="G81" s="113"/>
      <c r="H81" s="113"/>
      <c r="I81" s="113"/>
      <c r="J81" s="63"/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</row>
    <row r="82" spans="1:24" x14ac:dyDescent="0.2">
      <c r="A82" s="114" t="s">
        <v>4639</v>
      </c>
      <c r="B82" s="113"/>
      <c r="C82" s="113"/>
      <c r="D82" s="113"/>
      <c r="E82" s="113"/>
      <c r="F82" s="113"/>
      <c r="G82" s="113"/>
      <c r="H82" s="113"/>
      <c r="I82" s="113"/>
      <c r="J82" s="62">
        <v>33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</row>
    <row r="83" spans="1:24" x14ac:dyDescent="0.2">
      <c r="A83" s="114" t="s">
        <v>4640</v>
      </c>
      <c r="B83" s="113"/>
      <c r="C83" s="113"/>
      <c r="D83" s="113"/>
      <c r="E83" s="113"/>
      <c r="F83" s="113"/>
      <c r="G83" s="113"/>
      <c r="H83" s="113"/>
      <c r="I83" s="113"/>
      <c r="J83" s="62">
        <v>39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</row>
    <row r="84" spans="1:24" x14ac:dyDescent="0.2">
      <c r="A84" s="114" t="s">
        <v>4641</v>
      </c>
      <c r="B84" s="113"/>
      <c r="C84" s="113"/>
      <c r="D84" s="113"/>
      <c r="E84" s="113"/>
      <c r="F84" s="113"/>
      <c r="G84" s="113"/>
      <c r="H84" s="113"/>
      <c r="I84" s="113"/>
      <c r="J84" s="62">
        <v>5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</row>
    <row r="85" spans="1:24" x14ac:dyDescent="0.2">
      <c r="A85" s="114" t="s">
        <v>4642</v>
      </c>
      <c r="B85" s="113"/>
      <c r="C85" s="113"/>
      <c r="D85" s="113"/>
      <c r="E85" s="113"/>
      <c r="F85" s="113"/>
      <c r="G85" s="113"/>
      <c r="H85" s="113"/>
      <c r="I85" s="113"/>
      <c r="J85" s="62">
        <v>65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</row>
    <row r="86" spans="1:24" x14ac:dyDescent="0.2">
      <c r="A86" s="114" t="s">
        <v>4643</v>
      </c>
      <c r="B86" s="113"/>
      <c r="C86" s="113"/>
      <c r="D86" s="113"/>
      <c r="E86" s="113"/>
      <c r="F86" s="113"/>
      <c r="G86" s="113"/>
      <c r="H86" s="113"/>
      <c r="I86" s="113"/>
      <c r="J86" s="62">
        <v>46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  <c r="X86" s="31"/>
    </row>
    <row r="87" spans="1:24" x14ac:dyDescent="0.2">
      <c r="A87" s="115" t="s">
        <v>843</v>
      </c>
      <c r="B87" s="113"/>
      <c r="C87" s="113"/>
      <c r="D87" s="113"/>
      <c r="E87" s="113"/>
      <c r="F87" s="113"/>
      <c r="G87" s="113"/>
      <c r="H87" s="113"/>
      <c r="I87" s="113"/>
      <c r="J87" s="63"/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</row>
    <row r="88" spans="1:24" x14ac:dyDescent="0.2">
      <c r="A88" s="114" t="s">
        <v>4645</v>
      </c>
      <c r="B88" s="113"/>
      <c r="C88" s="113"/>
      <c r="D88" s="113"/>
      <c r="E88" s="113"/>
      <c r="F88" s="113"/>
      <c r="G88" s="113"/>
      <c r="H88" s="113"/>
      <c r="I88" s="113"/>
      <c r="J88" s="62">
        <v>423</v>
      </c>
      <c r="K88" s="63"/>
      <c r="L88" s="63"/>
      <c r="M88" s="63"/>
      <c r="N88" s="63"/>
      <c r="O88" s="62">
        <v>3.64</v>
      </c>
      <c r="P88" s="63"/>
      <c r="Q88" s="62">
        <v>2.5099999999999998</v>
      </c>
      <c r="R88" s="31"/>
      <c r="S88" s="31"/>
      <c r="T88" s="31"/>
      <c r="U88" s="31"/>
      <c r="V88" s="31"/>
      <c r="W88" s="31"/>
      <c r="X88" s="31"/>
    </row>
    <row r="89" spans="1:24" x14ac:dyDescent="0.2">
      <c r="A89" s="114" t="s">
        <v>3233</v>
      </c>
      <c r="B89" s="113"/>
      <c r="C89" s="113"/>
      <c r="D89" s="113"/>
      <c r="E89" s="113"/>
      <c r="F89" s="113"/>
      <c r="G89" s="113"/>
      <c r="H89" s="113"/>
      <c r="I89" s="113"/>
      <c r="J89" s="62">
        <v>164</v>
      </c>
      <c r="K89" s="63"/>
      <c r="L89" s="63"/>
      <c r="M89" s="63"/>
      <c r="N89" s="63"/>
      <c r="O89" s="62">
        <v>7.59</v>
      </c>
      <c r="P89" s="63"/>
      <c r="Q89" s="63"/>
      <c r="R89" s="31"/>
      <c r="S89" s="31"/>
      <c r="T89" s="31"/>
      <c r="U89" s="31"/>
      <c r="V89" s="31"/>
      <c r="W89" s="31"/>
      <c r="X89" s="31"/>
    </row>
    <row r="90" spans="1:24" x14ac:dyDescent="0.2">
      <c r="A90" s="114" t="s">
        <v>4646</v>
      </c>
      <c r="B90" s="113"/>
      <c r="C90" s="113"/>
      <c r="D90" s="113"/>
      <c r="E90" s="113"/>
      <c r="F90" s="113"/>
      <c r="G90" s="113"/>
      <c r="H90" s="113"/>
      <c r="I90" s="113"/>
      <c r="J90" s="62">
        <v>296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</row>
    <row r="91" spans="1:24" x14ac:dyDescent="0.2">
      <c r="A91" s="114" t="s">
        <v>4647</v>
      </c>
      <c r="B91" s="113"/>
      <c r="C91" s="113"/>
      <c r="D91" s="113"/>
      <c r="E91" s="113"/>
      <c r="F91" s="113"/>
      <c r="G91" s="113"/>
      <c r="H91" s="113"/>
      <c r="I91" s="113"/>
      <c r="J91" s="62">
        <v>5287</v>
      </c>
      <c r="K91" s="63"/>
      <c r="L91" s="63"/>
      <c r="M91" s="63"/>
      <c r="N91" s="63"/>
      <c r="O91" s="62">
        <v>6.55</v>
      </c>
      <c r="P91" s="63"/>
      <c r="Q91" s="62">
        <v>0.81</v>
      </c>
      <c r="R91" s="31"/>
      <c r="S91" s="31"/>
      <c r="T91" s="31"/>
      <c r="U91" s="31"/>
      <c r="V91" s="31"/>
      <c r="W91" s="31"/>
      <c r="X91" s="31"/>
    </row>
    <row r="92" spans="1:24" x14ac:dyDescent="0.2">
      <c r="A92" s="114" t="s">
        <v>4648</v>
      </c>
      <c r="B92" s="113"/>
      <c r="C92" s="113"/>
      <c r="D92" s="113"/>
      <c r="E92" s="113"/>
      <c r="F92" s="113"/>
      <c r="G92" s="113"/>
      <c r="H92" s="113"/>
      <c r="I92" s="113"/>
      <c r="J92" s="62">
        <v>250</v>
      </c>
      <c r="K92" s="63"/>
      <c r="L92" s="63"/>
      <c r="M92" s="63"/>
      <c r="N92" s="63"/>
      <c r="O92" s="62">
        <v>0.51</v>
      </c>
      <c r="P92" s="63"/>
      <c r="Q92" s="63"/>
      <c r="R92" s="31"/>
      <c r="S92" s="31"/>
      <c r="T92" s="31"/>
      <c r="U92" s="31"/>
      <c r="V92" s="31"/>
      <c r="W92" s="31"/>
      <c r="X92" s="31"/>
    </row>
    <row r="93" spans="1:24" x14ac:dyDescent="0.2">
      <c r="A93" s="114" t="s">
        <v>4649</v>
      </c>
      <c r="B93" s="113"/>
      <c r="C93" s="113"/>
      <c r="D93" s="113"/>
      <c r="E93" s="113"/>
      <c r="F93" s="113"/>
      <c r="G93" s="113"/>
      <c r="H93" s="113"/>
      <c r="I93" s="113"/>
      <c r="J93" s="62">
        <v>429</v>
      </c>
      <c r="K93" s="63"/>
      <c r="L93" s="63"/>
      <c r="M93" s="63"/>
      <c r="N93" s="63"/>
      <c r="O93" s="62">
        <v>4.7699999999999996</v>
      </c>
      <c r="P93" s="63"/>
      <c r="Q93" s="63"/>
      <c r="R93" s="31"/>
      <c r="S93" s="31"/>
      <c r="T93" s="31"/>
      <c r="U93" s="31"/>
      <c r="V93" s="31"/>
      <c r="W93" s="31"/>
      <c r="X93" s="31"/>
    </row>
    <row r="94" spans="1:24" x14ac:dyDescent="0.2">
      <c r="A94" s="114" t="s">
        <v>848</v>
      </c>
      <c r="B94" s="113"/>
      <c r="C94" s="113"/>
      <c r="D94" s="113"/>
      <c r="E94" s="113"/>
      <c r="F94" s="113"/>
      <c r="G94" s="113"/>
      <c r="H94" s="113"/>
      <c r="I94" s="113"/>
      <c r="J94" s="62">
        <v>6849</v>
      </c>
      <c r="K94" s="63"/>
      <c r="L94" s="63"/>
      <c r="M94" s="63"/>
      <c r="N94" s="63"/>
      <c r="O94" s="62">
        <v>23.06</v>
      </c>
      <c r="P94" s="63"/>
      <c r="Q94" s="62">
        <v>3.32</v>
      </c>
      <c r="R94" s="31"/>
      <c r="S94" s="31"/>
      <c r="T94" s="31"/>
      <c r="U94" s="31"/>
      <c r="V94" s="31"/>
      <c r="W94" s="31"/>
      <c r="X94" s="31"/>
    </row>
    <row r="95" spans="1:24" x14ac:dyDescent="0.2">
      <c r="A95" s="114" t="s">
        <v>849</v>
      </c>
      <c r="B95" s="113"/>
      <c r="C95" s="113"/>
      <c r="D95" s="113"/>
      <c r="E95" s="113"/>
      <c r="F95" s="113"/>
      <c r="G95" s="113"/>
      <c r="H95" s="113"/>
      <c r="I95" s="113"/>
      <c r="J95" s="63"/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</row>
    <row r="96" spans="1:24" x14ac:dyDescent="0.2">
      <c r="A96" s="114" t="s">
        <v>850</v>
      </c>
      <c r="B96" s="113"/>
      <c r="C96" s="113"/>
      <c r="D96" s="113"/>
      <c r="E96" s="113"/>
      <c r="F96" s="113"/>
      <c r="G96" s="113"/>
      <c r="H96" s="113"/>
      <c r="I96" s="113"/>
      <c r="J96" s="62">
        <v>5398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</row>
    <row r="97" spans="1:24" x14ac:dyDescent="0.2">
      <c r="A97" s="114" t="s">
        <v>851</v>
      </c>
      <c r="B97" s="113"/>
      <c r="C97" s="113"/>
      <c r="D97" s="113"/>
      <c r="E97" s="113"/>
      <c r="F97" s="113"/>
      <c r="G97" s="113"/>
      <c r="H97" s="113"/>
      <c r="I97" s="113"/>
      <c r="J97" s="62">
        <v>708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</row>
    <row r="98" spans="1:24" x14ac:dyDescent="0.2">
      <c r="A98" s="114" t="s">
        <v>852</v>
      </c>
      <c r="B98" s="113"/>
      <c r="C98" s="113"/>
      <c r="D98" s="113"/>
      <c r="E98" s="113"/>
      <c r="F98" s="113"/>
      <c r="G98" s="113"/>
      <c r="H98" s="113"/>
      <c r="I98" s="113"/>
      <c r="J98" s="62">
        <v>297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</row>
    <row r="99" spans="1:24" x14ac:dyDescent="0.2">
      <c r="A99" s="114" t="s">
        <v>853</v>
      </c>
      <c r="B99" s="113"/>
      <c r="C99" s="113"/>
      <c r="D99" s="113"/>
      <c r="E99" s="113"/>
      <c r="F99" s="113"/>
      <c r="G99" s="113"/>
      <c r="H99" s="113"/>
      <c r="I99" s="113"/>
      <c r="J99" s="62">
        <v>309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</row>
    <row r="100" spans="1:24" x14ac:dyDescent="0.2">
      <c r="A100" s="114" t="s">
        <v>854</v>
      </c>
      <c r="B100" s="113"/>
      <c r="C100" s="113"/>
      <c r="D100" s="113"/>
      <c r="E100" s="113"/>
      <c r="F100" s="113"/>
      <c r="G100" s="113"/>
      <c r="H100" s="113"/>
      <c r="I100" s="113"/>
      <c r="J100" s="62">
        <v>188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</row>
    <row r="101" spans="1:24" x14ac:dyDescent="0.2">
      <c r="A101" s="115" t="s">
        <v>855</v>
      </c>
      <c r="B101" s="113"/>
      <c r="C101" s="113"/>
      <c r="D101" s="113"/>
      <c r="E101" s="113"/>
      <c r="F101" s="113"/>
      <c r="G101" s="113"/>
      <c r="H101" s="113"/>
      <c r="I101" s="113"/>
      <c r="J101" s="65">
        <v>6849</v>
      </c>
      <c r="K101" s="63"/>
      <c r="L101" s="63"/>
      <c r="M101" s="63"/>
      <c r="N101" s="63"/>
      <c r="O101" s="65">
        <v>23.06</v>
      </c>
      <c r="P101" s="63"/>
      <c r="Q101" s="65">
        <v>3.32</v>
      </c>
      <c r="R101" s="31"/>
      <c r="S101" s="31"/>
      <c r="T101" s="31"/>
      <c r="U101" s="31"/>
      <c r="V101" s="31"/>
      <c r="W101" s="31"/>
      <c r="X101" s="31"/>
    </row>
    <row r="102" spans="1:24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</row>
    <row r="103" spans="1:24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</row>
    <row r="104" spans="1:24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</row>
    <row r="105" spans="1:24" x14ac:dyDescent="0.2">
      <c r="A105" s="118" t="s">
        <v>232</v>
      </c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31"/>
      <c r="S105" s="31"/>
      <c r="T105" s="31"/>
      <c r="U105" s="31"/>
      <c r="V105" s="31"/>
      <c r="W105" s="31"/>
      <c r="X105" s="31"/>
    </row>
    <row r="106" spans="1:24" x14ac:dyDescent="0.2">
      <c r="A106" s="116" t="s">
        <v>41</v>
      </c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31"/>
      <c r="S106" s="31"/>
      <c r="T106" s="31"/>
      <c r="U106" s="31"/>
      <c r="V106" s="31"/>
      <c r="W106" s="31"/>
      <c r="X106" s="31"/>
    </row>
    <row r="107" spans="1:24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</row>
    <row r="108" spans="1:24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</row>
    <row r="109" spans="1:24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</row>
    <row r="110" spans="1:24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</row>
    <row r="111" spans="1:24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</row>
    <row r="112" spans="1:24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</row>
    <row r="113" spans="1:24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</row>
    <row r="114" spans="1:24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</row>
    <row r="115" spans="1:24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</row>
    <row r="116" spans="1:24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</row>
    <row r="117" spans="1:24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</row>
    <row r="118" spans="1:24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</row>
    <row r="119" spans="1:24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</row>
    <row r="120" spans="1:24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</row>
    <row r="121" spans="1:24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</row>
    <row r="122" spans="1:24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</row>
    <row r="123" spans="1:24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</row>
    <row r="124" spans="1:24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</row>
    <row r="125" spans="1:24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</row>
    <row r="126" spans="1:24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</row>
    <row r="127" spans="1:24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</row>
    <row r="128" spans="1:24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</row>
    <row r="129" spans="1:24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</row>
    <row r="130" spans="1:24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</row>
    <row r="131" spans="1:24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</row>
    <row r="132" spans="1:24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</row>
    <row r="133" spans="1:24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</row>
    <row r="134" spans="1:24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</row>
    <row r="135" spans="1:24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</row>
    <row r="136" spans="1:24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</row>
    <row r="137" spans="1:24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</row>
    <row r="138" spans="1:24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</row>
    <row r="139" spans="1:24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</row>
    <row r="140" spans="1:24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</row>
    <row r="141" spans="1:24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</row>
    <row r="142" spans="1:24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</row>
    <row r="143" spans="1:24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</row>
    <row r="144" spans="1:24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</row>
    <row r="145" spans="1:24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</row>
    <row r="146" spans="1:24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</row>
    <row r="147" spans="1:24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</row>
    <row r="148" spans="1:24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</row>
    <row r="149" spans="1:24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</row>
    <row r="150" spans="1:24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</row>
    <row r="151" spans="1:24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</row>
    <row r="152" spans="1:24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</row>
    <row r="153" spans="1:24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</row>
    <row r="154" spans="1:24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</row>
    <row r="155" spans="1:24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</row>
    <row r="156" spans="1:24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</row>
    <row r="157" spans="1:24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</row>
    <row r="158" spans="1:24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</row>
    <row r="159" spans="1:24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</row>
    <row r="160" spans="1:24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</row>
    <row r="161" spans="1:24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</row>
    <row r="162" spans="1:24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</row>
    <row r="163" spans="1:24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</row>
    <row r="164" spans="1:24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</row>
    <row r="165" spans="1:24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</row>
    <row r="166" spans="1:24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</row>
    <row r="167" spans="1:24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</row>
    <row r="168" spans="1:24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</row>
    <row r="169" spans="1:24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</row>
    <row r="170" spans="1:24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</row>
    <row r="171" spans="1:24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</row>
    <row r="172" spans="1:24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</row>
    <row r="173" spans="1:24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</row>
    <row r="174" spans="1:24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</row>
    <row r="175" spans="1:24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</row>
    <row r="176" spans="1:24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</row>
    <row r="177" spans="1:24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</row>
    <row r="178" spans="1:24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</row>
    <row r="179" spans="1:24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</row>
    <row r="180" spans="1:24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</row>
    <row r="181" spans="1:24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</row>
    <row r="182" spans="1:24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</row>
    <row r="183" spans="1:24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</row>
    <row r="184" spans="1:24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</row>
    <row r="185" spans="1:24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</row>
    <row r="186" spans="1:24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</row>
    <row r="187" spans="1:24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</row>
    <row r="188" spans="1:24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</row>
    <row r="189" spans="1:24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</row>
    <row r="190" spans="1:24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</row>
    <row r="191" spans="1:24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</row>
    <row r="192" spans="1:24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</row>
    <row r="193" spans="1:24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</row>
    <row r="194" spans="1:24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</row>
    <row r="195" spans="1:24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</row>
    <row r="196" spans="1:24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</row>
    <row r="197" spans="1:24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</row>
    <row r="198" spans="1:24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</row>
    <row r="199" spans="1:24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</row>
    <row r="200" spans="1:24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</row>
    <row r="201" spans="1:24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</row>
    <row r="202" spans="1:24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</row>
    <row r="203" spans="1:24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</row>
    <row r="204" spans="1:24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</row>
    <row r="205" spans="1:24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</row>
    <row r="206" spans="1:24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</row>
    <row r="207" spans="1:24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</row>
    <row r="208" spans="1:24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</row>
    <row r="209" spans="1:24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</row>
    <row r="210" spans="1:24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</row>
    <row r="211" spans="1:24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</row>
    <row r="212" spans="1:24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</row>
    <row r="213" spans="1:24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</row>
    <row r="214" spans="1:24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</row>
    <row r="215" spans="1:24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</row>
    <row r="216" spans="1:24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</row>
    <row r="217" spans="1:24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</row>
    <row r="218" spans="1:24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</row>
    <row r="219" spans="1:24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</row>
    <row r="220" spans="1:24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</row>
    <row r="221" spans="1:24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</row>
    <row r="222" spans="1:24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</row>
    <row r="223" spans="1:24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</row>
    <row r="224" spans="1:24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</row>
    <row r="225" spans="1:24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</row>
    <row r="226" spans="1:24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</row>
    <row r="227" spans="1:24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</row>
    <row r="228" spans="1:24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</row>
    <row r="229" spans="1:24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</row>
    <row r="230" spans="1:24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</row>
    <row r="231" spans="1:24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</row>
    <row r="232" spans="1:24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</row>
    <row r="233" spans="1:24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</row>
    <row r="234" spans="1:24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</row>
    <row r="235" spans="1:24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</row>
    <row r="236" spans="1:24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</row>
    <row r="237" spans="1:24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</row>
    <row r="238" spans="1:24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</row>
    <row r="239" spans="1:24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</row>
    <row r="240" spans="1:24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</row>
    <row r="241" spans="1:24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</row>
    <row r="242" spans="1:24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</row>
    <row r="243" spans="1:24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</row>
    <row r="244" spans="1:24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</row>
    <row r="245" spans="1:24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</row>
    <row r="246" spans="1:24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</row>
    <row r="247" spans="1:24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</row>
    <row r="248" spans="1:24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</row>
    <row r="249" spans="1:24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</row>
    <row r="250" spans="1:24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</row>
    <row r="251" spans="1:24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</row>
    <row r="252" spans="1:24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</row>
    <row r="255" spans="1:24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</row>
    <row r="267" spans="1:24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  <row r="270" spans="1:24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</row>
    <row r="271" spans="1:24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</row>
    <row r="272" spans="1:24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</row>
    <row r="273" spans="1:24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</row>
    <row r="274" spans="1:24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</row>
    <row r="275" spans="1:24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</row>
    <row r="276" spans="1:24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</row>
    <row r="277" spans="1:24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</row>
    <row r="278" spans="1:24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</row>
    <row r="279" spans="1:24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</row>
    <row r="280" spans="1:24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</row>
    <row r="281" spans="1:24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</row>
    <row r="282" spans="1:24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</row>
    <row r="283" spans="1:24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</row>
    <row r="284" spans="1:24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</row>
    <row r="285" spans="1:24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</row>
    <row r="286" spans="1:24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</row>
    <row r="287" spans="1:24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</row>
    <row r="288" spans="1:24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</row>
    <row r="289" spans="1:24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</row>
    <row r="290" spans="1:24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</row>
    <row r="291" spans="1:24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</row>
    <row r="292" spans="1:24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</row>
    <row r="293" spans="1:24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</row>
    <row r="294" spans="1:24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</row>
    <row r="295" spans="1:24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</row>
    <row r="296" spans="1:24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</row>
    <row r="297" spans="1:24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</row>
    <row r="298" spans="1:24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</row>
    <row r="299" spans="1:24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</row>
    <row r="300" spans="1:24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</row>
    <row r="301" spans="1:24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</row>
    <row r="302" spans="1:24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</row>
    <row r="303" spans="1:24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</row>
    <row r="304" spans="1:24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</row>
    <row r="305" spans="1:24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</row>
    <row r="306" spans="1:24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</row>
    <row r="307" spans="1:24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</row>
    <row r="308" spans="1:24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</row>
    <row r="309" spans="1:24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</row>
    <row r="310" spans="1:24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</row>
    <row r="311" spans="1:24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</row>
    <row r="312" spans="1:24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</row>
    <row r="313" spans="1:24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</row>
    <row r="314" spans="1:24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</row>
    <row r="315" spans="1:24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</row>
    <row r="316" spans="1:24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</row>
    <row r="317" spans="1:24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</row>
    <row r="318" spans="1:24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</row>
    <row r="319" spans="1:24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</row>
  </sheetData>
  <mergeCells count="82">
    <mergeCell ref="A100:I100"/>
    <mergeCell ref="A101:I101"/>
    <mergeCell ref="A105:Q105"/>
    <mergeCell ref="A106:Q106"/>
    <mergeCell ref="A94:I94"/>
    <mergeCell ref="A95:I95"/>
    <mergeCell ref="A96:I96"/>
    <mergeCell ref="A97:I97"/>
    <mergeCell ref="A98:I98"/>
    <mergeCell ref="A99:I99"/>
    <mergeCell ref="A93:I93"/>
    <mergeCell ref="A82:I82"/>
    <mergeCell ref="A83:I83"/>
    <mergeCell ref="A84:I84"/>
    <mergeCell ref="A85:I85"/>
    <mergeCell ref="A86:I86"/>
    <mergeCell ref="A87:I87"/>
    <mergeCell ref="A88:I88"/>
    <mergeCell ref="A89:I89"/>
    <mergeCell ref="A90:I90"/>
    <mergeCell ref="A91:I91"/>
    <mergeCell ref="A92:I92"/>
    <mergeCell ref="A81:I81"/>
    <mergeCell ref="A70:I70"/>
    <mergeCell ref="A71:Q71"/>
    <mergeCell ref="A72:I72"/>
    <mergeCell ref="A73:I73"/>
    <mergeCell ref="A74:I74"/>
    <mergeCell ref="A75:I75"/>
    <mergeCell ref="A76:I76"/>
    <mergeCell ref="A77:I77"/>
    <mergeCell ref="A78:I78"/>
    <mergeCell ref="A79:I79"/>
    <mergeCell ref="A80:I80"/>
    <mergeCell ref="A69:I69"/>
    <mergeCell ref="A58:I58"/>
    <mergeCell ref="A59:I59"/>
    <mergeCell ref="A60:I60"/>
    <mergeCell ref="A61:I61"/>
    <mergeCell ref="A62:I62"/>
    <mergeCell ref="A63:I63"/>
    <mergeCell ref="A64:I64"/>
    <mergeCell ref="A65:I65"/>
    <mergeCell ref="A66:I66"/>
    <mergeCell ref="A67:I67"/>
    <mergeCell ref="A68:I68"/>
    <mergeCell ref="A57:I57"/>
    <mergeCell ref="A46:I46"/>
    <mergeCell ref="A47:I47"/>
    <mergeCell ref="A48:I48"/>
    <mergeCell ref="A49:I49"/>
    <mergeCell ref="A50:I50"/>
    <mergeCell ref="A51:I51"/>
    <mergeCell ref="A52:I52"/>
    <mergeCell ref="A53:I53"/>
    <mergeCell ref="A54:I54"/>
    <mergeCell ref="A55:I55"/>
    <mergeCell ref="A56:I56"/>
    <mergeCell ref="A45:I45"/>
    <mergeCell ref="N22:N24"/>
    <mergeCell ref="O22:O24"/>
    <mergeCell ref="P22:P24"/>
    <mergeCell ref="Q22:Q24"/>
    <mergeCell ref="F23:F24"/>
    <mergeCell ref="G23:I23"/>
    <mergeCell ref="J23:J24"/>
    <mergeCell ref="K23:M23"/>
    <mergeCell ref="A26:Q26"/>
    <mergeCell ref="A41:I41"/>
    <mergeCell ref="A42:I42"/>
    <mergeCell ref="A43:I43"/>
    <mergeCell ref="A44:I44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X310"/>
  <sheetViews>
    <sheetView workbookViewId="0">
      <selection activeCell="S18" sqref="S18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4651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4652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4653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4654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4655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4656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4657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4658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35"/>
      <c r="B21" s="32"/>
      <c r="C21" s="25"/>
      <c r="D21" s="48" t="s">
        <v>2457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</row>
    <row r="22" spans="1:24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</row>
    <row r="23" spans="1:24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  <c r="X23" s="31"/>
    </row>
    <row r="24" spans="1:24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  <c r="X24" s="31"/>
    </row>
    <row r="25" spans="1:24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  <c r="X25" s="31"/>
    </row>
    <row r="26" spans="1:24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</row>
    <row r="27" spans="1:24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  <c r="X27" s="31"/>
    </row>
    <row r="28" spans="1:24" x14ac:dyDescent="0.2">
      <c r="A28" s="112" t="s">
        <v>4659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  <c r="X28" s="31"/>
    </row>
    <row r="29" spans="1:24" ht="204" x14ac:dyDescent="0.2">
      <c r="A29" s="54">
        <v>1</v>
      </c>
      <c r="B29" s="58" t="s">
        <v>4660</v>
      </c>
      <c r="C29" s="59" t="s">
        <v>4661</v>
      </c>
      <c r="D29" s="60" t="s">
        <v>474</v>
      </c>
      <c r="E29" s="61" t="s">
        <v>4662</v>
      </c>
      <c r="F29" s="62">
        <v>79017.61</v>
      </c>
      <c r="G29" s="62">
        <v>5725.76</v>
      </c>
      <c r="H29" s="62">
        <v>10564.23</v>
      </c>
      <c r="I29" s="62">
        <v>1092.1199999999999</v>
      </c>
      <c r="J29" s="63">
        <v>6163</v>
      </c>
      <c r="K29" s="63">
        <v>447</v>
      </c>
      <c r="L29" s="63">
        <v>824</v>
      </c>
      <c r="M29" s="63">
        <v>85</v>
      </c>
      <c r="N29" s="63">
        <v>464</v>
      </c>
      <c r="O29" s="63">
        <v>36.19</v>
      </c>
      <c r="P29" s="63">
        <v>76.91</v>
      </c>
      <c r="Q29" s="63">
        <v>6</v>
      </c>
      <c r="R29" s="31"/>
      <c r="S29" s="31"/>
      <c r="T29" s="31"/>
      <c r="U29" s="31"/>
      <c r="V29" s="31"/>
      <c r="W29" s="31"/>
      <c r="X29" s="31"/>
    </row>
    <row r="30" spans="1:24" ht="228" x14ac:dyDescent="0.2">
      <c r="A30" s="54">
        <v>2</v>
      </c>
      <c r="B30" s="58" t="s">
        <v>4663</v>
      </c>
      <c r="C30" s="59" t="s">
        <v>4664</v>
      </c>
      <c r="D30" s="60" t="s">
        <v>174</v>
      </c>
      <c r="E30" s="61" t="s">
        <v>4665</v>
      </c>
      <c r="F30" s="62">
        <v>57.25</v>
      </c>
      <c r="G30" s="63"/>
      <c r="H30" s="63"/>
      <c r="I30" s="63"/>
      <c r="J30" s="63">
        <v>-4510</v>
      </c>
      <c r="K30" s="63"/>
      <c r="L30" s="63"/>
      <c r="M30" s="63"/>
      <c r="N30" s="63"/>
      <c r="O30" s="63"/>
      <c r="P30" s="63"/>
      <c r="Q30" s="63"/>
      <c r="R30" s="31"/>
      <c r="S30" s="31"/>
      <c r="T30" s="31"/>
      <c r="U30" s="31"/>
      <c r="V30" s="31"/>
      <c r="W30" s="31"/>
      <c r="X30" s="31"/>
    </row>
    <row r="31" spans="1:24" ht="252" x14ac:dyDescent="0.2">
      <c r="A31" s="54">
        <v>3</v>
      </c>
      <c r="B31" s="58" t="s">
        <v>4666</v>
      </c>
      <c r="C31" s="59" t="s">
        <v>4667</v>
      </c>
      <c r="D31" s="60" t="s">
        <v>174</v>
      </c>
      <c r="E31" s="61" t="s">
        <v>4668</v>
      </c>
      <c r="F31" s="62">
        <v>45.77</v>
      </c>
      <c r="G31" s="63"/>
      <c r="H31" s="63"/>
      <c r="I31" s="63"/>
      <c r="J31" s="63">
        <v>3606</v>
      </c>
      <c r="K31" s="63"/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</row>
    <row r="32" spans="1:24" ht="204" x14ac:dyDescent="0.2">
      <c r="A32" s="54">
        <v>4</v>
      </c>
      <c r="B32" s="58" t="s">
        <v>4669</v>
      </c>
      <c r="C32" s="59" t="s">
        <v>4670</v>
      </c>
      <c r="D32" s="60" t="s">
        <v>474</v>
      </c>
      <c r="E32" s="61" t="s">
        <v>4662</v>
      </c>
      <c r="F32" s="62">
        <v>65110.55</v>
      </c>
      <c r="G32" s="62">
        <v>5454.28</v>
      </c>
      <c r="H32" s="62">
        <v>10440.620000000001</v>
      </c>
      <c r="I32" s="62">
        <v>1071.01</v>
      </c>
      <c r="J32" s="63">
        <v>5079</v>
      </c>
      <c r="K32" s="63">
        <v>425</v>
      </c>
      <c r="L32" s="63">
        <v>814</v>
      </c>
      <c r="M32" s="63">
        <v>84</v>
      </c>
      <c r="N32" s="63">
        <v>442</v>
      </c>
      <c r="O32" s="63">
        <v>34.479999999999997</v>
      </c>
      <c r="P32" s="63">
        <v>75.37</v>
      </c>
      <c r="Q32" s="63">
        <v>5.88</v>
      </c>
      <c r="R32" s="31"/>
      <c r="S32" s="31"/>
      <c r="T32" s="31"/>
      <c r="U32" s="31"/>
      <c r="V32" s="31"/>
      <c r="W32" s="31"/>
      <c r="X32" s="31"/>
    </row>
    <row r="33" spans="1:24" ht="228" x14ac:dyDescent="0.2">
      <c r="A33" s="54">
        <v>5</v>
      </c>
      <c r="B33" s="58" t="s">
        <v>4671</v>
      </c>
      <c r="C33" s="59" t="s">
        <v>4672</v>
      </c>
      <c r="D33" s="60" t="s">
        <v>174</v>
      </c>
      <c r="E33" s="61" t="s">
        <v>4673</v>
      </c>
      <c r="F33" s="62">
        <v>43.97</v>
      </c>
      <c r="G33" s="63"/>
      <c r="H33" s="63"/>
      <c r="I33" s="63"/>
      <c r="J33" s="63">
        <v>-3464</v>
      </c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  <c r="X33" s="31"/>
    </row>
    <row r="34" spans="1:24" ht="216" x14ac:dyDescent="0.2">
      <c r="A34" s="54">
        <v>6</v>
      </c>
      <c r="B34" s="58" t="s">
        <v>4674</v>
      </c>
      <c r="C34" s="59" t="s">
        <v>4675</v>
      </c>
      <c r="D34" s="60" t="s">
        <v>174</v>
      </c>
      <c r="E34" s="61" t="s">
        <v>4676</v>
      </c>
      <c r="F34" s="62">
        <v>61.32</v>
      </c>
      <c r="G34" s="63"/>
      <c r="H34" s="63"/>
      <c r="I34" s="63"/>
      <c r="J34" s="63">
        <v>4831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</row>
    <row r="35" spans="1:24" ht="216" x14ac:dyDescent="0.2">
      <c r="A35" s="54">
        <v>7</v>
      </c>
      <c r="B35" s="58" t="s">
        <v>4669</v>
      </c>
      <c r="C35" s="59" t="s">
        <v>4677</v>
      </c>
      <c r="D35" s="60" t="s">
        <v>474</v>
      </c>
      <c r="E35" s="61" t="s">
        <v>4678</v>
      </c>
      <c r="F35" s="62">
        <v>65110.55</v>
      </c>
      <c r="G35" s="62">
        <v>5454.28</v>
      </c>
      <c r="H35" s="62">
        <v>10440.620000000001</v>
      </c>
      <c r="I35" s="62">
        <v>1071.01</v>
      </c>
      <c r="J35" s="63">
        <v>2539</v>
      </c>
      <c r="K35" s="63">
        <v>213</v>
      </c>
      <c r="L35" s="63">
        <v>407</v>
      </c>
      <c r="M35" s="63">
        <v>42</v>
      </c>
      <c r="N35" s="63">
        <v>442</v>
      </c>
      <c r="O35" s="63">
        <v>17.239999999999998</v>
      </c>
      <c r="P35" s="63">
        <v>75.37</v>
      </c>
      <c r="Q35" s="63">
        <v>2.94</v>
      </c>
      <c r="R35" s="31"/>
      <c r="S35" s="31"/>
      <c r="T35" s="31"/>
      <c r="U35" s="31"/>
      <c r="V35" s="31"/>
      <c r="W35" s="31"/>
      <c r="X35" s="31"/>
    </row>
    <row r="36" spans="1:24" ht="228" x14ac:dyDescent="0.2">
      <c r="A36" s="54">
        <v>8</v>
      </c>
      <c r="B36" s="58" t="s">
        <v>4671</v>
      </c>
      <c r="C36" s="59" t="s">
        <v>4672</v>
      </c>
      <c r="D36" s="60" t="s">
        <v>174</v>
      </c>
      <c r="E36" s="61" t="s">
        <v>4679</v>
      </c>
      <c r="F36" s="62">
        <v>43.97</v>
      </c>
      <c r="G36" s="63"/>
      <c r="H36" s="63"/>
      <c r="I36" s="63"/>
      <c r="J36" s="63">
        <v>-1732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</row>
    <row r="37" spans="1:24" ht="216" x14ac:dyDescent="0.2">
      <c r="A37" s="54">
        <v>9</v>
      </c>
      <c r="B37" s="58" t="s">
        <v>4680</v>
      </c>
      <c r="C37" s="59" t="s">
        <v>4681</v>
      </c>
      <c r="D37" s="60" t="s">
        <v>174</v>
      </c>
      <c r="E37" s="64">
        <v>39.39</v>
      </c>
      <c r="F37" s="62">
        <v>30.21</v>
      </c>
      <c r="G37" s="63"/>
      <c r="H37" s="63"/>
      <c r="I37" s="63"/>
      <c r="J37" s="63">
        <v>1190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</row>
    <row r="38" spans="1:24" ht="72" x14ac:dyDescent="0.2">
      <c r="A38" s="54">
        <v>10</v>
      </c>
      <c r="B38" s="58" t="s">
        <v>4682</v>
      </c>
      <c r="C38" s="59" t="s">
        <v>4683</v>
      </c>
      <c r="D38" s="60" t="s">
        <v>85</v>
      </c>
      <c r="E38" s="61" t="s">
        <v>4513</v>
      </c>
      <c r="F38" s="62">
        <v>1654.37</v>
      </c>
      <c r="G38" s="62">
        <v>194.59</v>
      </c>
      <c r="H38" s="62">
        <v>1350.01</v>
      </c>
      <c r="I38" s="62">
        <v>148.28</v>
      </c>
      <c r="J38" s="63">
        <v>447</v>
      </c>
      <c r="K38" s="63">
        <v>53</v>
      </c>
      <c r="L38" s="63">
        <v>365</v>
      </c>
      <c r="M38" s="63">
        <v>40</v>
      </c>
      <c r="N38" s="63">
        <v>17.61</v>
      </c>
      <c r="O38" s="63">
        <v>4.75</v>
      </c>
      <c r="P38" s="63">
        <v>9.08</v>
      </c>
      <c r="Q38" s="63">
        <v>2.4500000000000002</v>
      </c>
      <c r="R38" s="31"/>
      <c r="S38" s="31"/>
      <c r="T38" s="31"/>
      <c r="U38" s="31"/>
      <c r="V38" s="31"/>
      <c r="W38" s="31"/>
      <c r="X38" s="31"/>
    </row>
    <row r="39" spans="1:24" ht="144" x14ac:dyDescent="0.2">
      <c r="A39" s="54">
        <v>11</v>
      </c>
      <c r="B39" s="58" t="s">
        <v>4684</v>
      </c>
      <c r="C39" s="59" t="s">
        <v>4685</v>
      </c>
      <c r="D39" s="60" t="s">
        <v>325</v>
      </c>
      <c r="E39" s="64">
        <v>27</v>
      </c>
      <c r="F39" s="62">
        <v>10.76</v>
      </c>
      <c r="G39" s="63"/>
      <c r="H39" s="63"/>
      <c r="I39" s="63"/>
      <c r="J39" s="63">
        <v>291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</row>
    <row r="40" spans="1:24" ht="144" x14ac:dyDescent="0.2">
      <c r="A40" s="54">
        <v>12</v>
      </c>
      <c r="B40" s="58" t="s">
        <v>4686</v>
      </c>
      <c r="C40" s="59" t="s">
        <v>4687</v>
      </c>
      <c r="D40" s="60" t="s">
        <v>4688</v>
      </c>
      <c r="E40" s="64">
        <v>2</v>
      </c>
      <c r="F40" s="62">
        <v>1051.03</v>
      </c>
      <c r="G40" s="62">
        <v>38.119999999999997</v>
      </c>
      <c r="H40" s="62">
        <v>103.05</v>
      </c>
      <c r="I40" s="62">
        <v>12.84</v>
      </c>
      <c r="J40" s="63">
        <v>2102</v>
      </c>
      <c r="K40" s="63">
        <v>76</v>
      </c>
      <c r="L40" s="63">
        <v>206</v>
      </c>
      <c r="M40" s="63">
        <v>26</v>
      </c>
      <c r="N40" s="63">
        <v>3.04</v>
      </c>
      <c r="O40" s="63">
        <v>6.08</v>
      </c>
      <c r="P40" s="63">
        <v>0.76</v>
      </c>
      <c r="Q40" s="63">
        <v>1.52</v>
      </c>
      <c r="R40" s="31"/>
      <c r="S40" s="31"/>
      <c r="T40" s="31"/>
      <c r="U40" s="31"/>
      <c r="V40" s="31"/>
      <c r="W40" s="31"/>
      <c r="X40" s="31"/>
    </row>
    <row r="41" spans="1:24" ht="252" x14ac:dyDescent="0.2">
      <c r="A41" s="54">
        <v>13</v>
      </c>
      <c r="B41" s="58" t="s">
        <v>4689</v>
      </c>
      <c r="C41" s="59" t="s">
        <v>4690</v>
      </c>
      <c r="D41" s="60" t="s">
        <v>325</v>
      </c>
      <c r="E41" s="61" t="s">
        <v>4691</v>
      </c>
      <c r="F41" s="62">
        <v>904.69</v>
      </c>
      <c r="G41" s="63"/>
      <c r="H41" s="63"/>
      <c r="I41" s="63"/>
      <c r="J41" s="63">
        <v>-1809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ht="264" x14ac:dyDescent="0.2">
      <c r="A42" s="54">
        <v>14</v>
      </c>
      <c r="B42" s="58" t="s">
        <v>4692</v>
      </c>
      <c r="C42" s="59" t="s">
        <v>4693</v>
      </c>
      <c r="D42" s="60" t="s">
        <v>325</v>
      </c>
      <c r="E42" s="64">
        <v>2</v>
      </c>
      <c r="F42" s="62">
        <v>1013.01</v>
      </c>
      <c r="G42" s="63"/>
      <c r="H42" s="63"/>
      <c r="I42" s="63"/>
      <c r="J42" s="63">
        <v>2026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ht="144" x14ac:dyDescent="0.2">
      <c r="A43" s="54">
        <v>15</v>
      </c>
      <c r="B43" s="58" t="s">
        <v>4694</v>
      </c>
      <c r="C43" s="59" t="s">
        <v>4695</v>
      </c>
      <c r="D43" s="60" t="s">
        <v>4688</v>
      </c>
      <c r="E43" s="61" t="s">
        <v>4696</v>
      </c>
      <c r="F43" s="62">
        <v>952.72</v>
      </c>
      <c r="G43" s="62">
        <v>23.83</v>
      </c>
      <c r="H43" s="62">
        <v>63.89</v>
      </c>
      <c r="I43" s="62">
        <v>7.91</v>
      </c>
      <c r="J43" s="63">
        <v>7622</v>
      </c>
      <c r="K43" s="63">
        <v>191</v>
      </c>
      <c r="L43" s="63">
        <v>511</v>
      </c>
      <c r="M43" s="63">
        <v>63</v>
      </c>
      <c r="N43" s="63">
        <v>1.9</v>
      </c>
      <c r="O43" s="63">
        <v>15.2</v>
      </c>
      <c r="P43" s="63">
        <v>0.47</v>
      </c>
      <c r="Q43" s="63">
        <v>3.76</v>
      </c>
      <c r="R43" s="31"/>
      <c r="S43" s="31"/>
      <c r="T43" s="31"/>
      <c r="U43" s="31"/>
      <c r="V43" s="31"/>
      <c r="W43" s="31"/>
      <c r="X43" s="31"/>
    </row>
    <row r="44" spans="1:24" ht="252" x14ac:dyDescent="0.2">
      <c r="A44" s="54">
        <v>16</v>
      </c>
      <c r="B44" s="58" t="s">
        <v>4697</v>
      </c>
      <c r="C44" s="59" t="s">
        <v>4698</v>
      </c>
      <c r="D44" s="60" t="s">
        <v>325</v>
      </c>
      <c r="E44" s="61" t="s">
        <v>4699</v>
      </c>
      <c r="F44" s="62">
        <v>861.12</v>
      </c>
      <c r="G44" s="63"/>
      <c r="H44" s="63"/>
      <c r="I44" s="63"/>
      <c r="J44" s="63">
        <v>-6889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</row>
    <row r="45" spans="1:24" ht="264" x14ac:dyDescent="0.2">
      <c r="A45" s="54">
        <v>17</v>
      </c>
      <c r="B45" s="58" t="s">
        <v>4700</v>
      </c>
      <c r="C45" s="59" t="s">
        <v>4701</v>
      </c>
      <c r="D45" s="60" t="s">
        <v>325</v>
      </c>
      <c r="E45" s="64">
        <v>2</v>
      </c>
      <c r="F45" s="62">
        <v>624.80999999999995</v>
      </c>
      <c r="G45" s="63"/>
      <c r="H45" s="63"/>
      <c r="I45" s="63"/>
      <c r="J45" s="63">
        <v>1250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</row>
    <row r="46" spans="1:24" ht="264" x14ac:dyDescent="0.2">
      <c r="A46" s="54">
        <v>18</v>
      </c>
      <c r="B46" s="58" t="s">
        <v>4702</v>
      </c>
      <c r="C46" s="59" t="s">
        <v>4703</v>
      </c>
      <c r="D46" s="60" t="s">
        <v>325</v>
      </c>
      <c r="E46" s="64">
        <v>1</v>
      </c>
      <c r="F46" s="62">
        <v>394.8</v>
      </c>
      <c r="G46" s="63"/>
      <c r="H46" s="63"/>
      <c r="I46" s="63"/>
      <c r="J46" s="63">
        <v>395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</row>
    <row r="47" spans="1:24" ht="276" x14ac:dyDescent="0.2">
      <c r="A47" s="54">
        <v>19</v>
      </c>
      <c r="B47" s="58" t="s">
        <v>4702</v>
      </c>
      <c r="C47" s="59" t="s">
        <v>4704</v>
      </c>
      <c r="D47" s="60" t="s">
        <v>325</v>
      </c>
      <c r="E47" s="64">
        <v>5</v>
      </c>
      <c r="F47" s="62">
        <v>394.8</v>
      </c>
      <c r="G47" s="63"/>
      <c r="H47" s="63"/>
      <c r="I47" s="63"/>
      <c r="J47" s="63">
        <v>1974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ht="108" x14ac:dyDescent="0.2">
      <c r="A48" s="54">
        <v>20</v>
      </c>
      <c r="B48" s="58" t="s">
        <v>4705</v>
      </c>
      <c r="C48" s="59" t="s">
        <v>4706</v>
      </c>
      <c r="D48" s="60" t="s">
        <v>4707</v>
      </c>
      <c r="E48" s="61" t="s">
        <v>4708</v>
      </c>
      <c r="F48" s="62">
        <v>90.81</v>
      </c>
      <c r="G48" s="62">
        <v>5.19</v>
      </c>
      <c r="H48" s="62">
        <v>31.83</v>
      </c>
      <c r="I48" s="62">
        <v>4.08</v>
      </c>
      <c r="J48" s="63">
        <v>1453</v>
      </c>
      <c r="K48" s="63">
        <v>83</v>
      </c>
      <c r="L48" s="63">
        <v>509</v>
      </c>
      <c r="M48" s="63">
        <v>65</v>
      </c>
      <c r="N48" s="63">
        <v>0.37</v>
      </c>
      <c r="O48" s="63">
        <v>5.92</v>
      </c>
      <c r="P48" s="63">
        <v>0.25</v>
      </c>
      <c r="Q48" s="63">
        <v>4</v>
      </c>
      <c r="R48" s="31"/>
      <c r="S48" s="31"/>
      <c r="T48" s="31"/>
      <c r="U48" s="31"/>
      <c r="V48" s="31"/>
      <c r="W48" s="31"/>
      <c r="X48" s="31"/>
    </row>
    <row r="49" spans="1:24" ht="168" x14ac:dyDescent="0.2">
      <c r="A49" s="54">
        <v>21</v>
      </c>
      <c r="B49" s="58" t="s">
        <v>2951</v>
      </c>
      <c r="C49" s="59" t="s">
        <v>2952</v>
      </c>
      <c r="D49" s="60" t="s">
        <v>325</v>
      </c>
      <c r="E49" s="61" t="s">
        <v>4709</v>
      </c>
      <c r="F49" s="62">
        <v>52.59</v>
      </c>
      <c r="G49" s="63"/>
      <c r="H49" s="63"/>
      <c r="I49" s="63"/>
      <c r="J49" s="63">
        <v>-841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</row>
    <row r="50" spans="1:24" ht="168" x14ac:dyDescent="0.2">
      <c r="A50" s="54">
        <v>22</v>
      </c>
      <c r="B50" s="58" t="s">
        <v>4710</v>
      </c>
      <c r="C50" s="59" t="s">
        <v>4711</v>
      </c>
      <c r="D50" s="60" t="s">
        <v>325</v>
      </c>
      <c r="E50" s="61" t="s">
        <v>4712</v>
      </c>
      <c r="F50" s="62">
        <v>33.270000000000003</v>
      </c>
      <c r="G50" s="63"/>
      <c r="H50" s="63"/>
      <c r="I50" s="63"/>
      <c r="J50" s="63">
        <v>399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ht="168" x14ac:dyDescent="0.2">
      <c r="A51" s="54">
        <v>23</v>
      </c>
      <c r="B51" s="58" t="s">
        <v>4713</v>
      </c>
      <c r="C51" s="59" t="s">
        <v>4714</v>
      </c>
      <c r="D51" s="60" t="s">
        <v>325</v>
      </c>
      <c r="E51" s="61" t="s">
        <v>4715</v>
      </c>
      <c r="F51" s="62">
        <v>66.489999999999995</v>
      </c>
      <c r="G51" s="63"/>
      <c r="H51" s="63"/>
      <c r="I51" s="63"/>
      <c r="J51" s="63">
        <v>266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ht="96" x14ac:dyDescent="0.2">
      <c r="A52" s="54">
        <v>24</v>
      </c>
      <c r="B52" s="58" t="s">
        <v>4716</v>
      </c>
      <c r="C52" s="59" t="s">
        <v>4717</v>
      </c>
      <c r="D52" s="60" t="s">
        <v>4707</v>
      </c>
      <c r="E52" s="61" t="s">
        <v>4715</v>
      </c>
      <c r="F52" s="62">
        <v>129.29</v>
      </c>
      <c r="G52" s="62">
        <v>7.43</v>
      </c>
      <c r="H52" s="62">
        <v>44.56</v>
      </c>
      <c r="I52" s="62">
        <v>5.72</v>
      </c>
      <c r="J52" s="63">
        <v>517</v>
      </c>
      <c r="K52" s="63">
        <v>30</v>
      </c>
      <c r="L52" s="63">
        <v>178</v>
      </c>
      <c r="M52" s="63">
        <v>23</v>
      </c>
      <c r="N52" s="63">
        <v>0.53</v>
      </c>
      <c r="O52" s="63">
        <v>2.12</v>
      </c>
      <c r="P52" s="63">
        <v>0.35</v>
      </c>
      <c r="Q52" s="63">
        <v>1.4</v>
      </c>
      <c r="R52" s="31"/>
      <c r="S52" s="31"/>
      <c r="T52" s="31"/>
      <c r="U52" s="31"/>
      <c r="V52" s="31"/>
      <c r="W52" s="31"/>
      <c r="X52" s="31"/>
    </row>
    <row r="53" spans="1:24" ht="168" x14ac:dyDescent="0.2">
      <c r="A53" s="54">
        <v>25</v>
      </c>
      <c r="B53" s="58" t="s">
        <v>4718</v>
      </c>
      <c r="C53" s="59" t="s">
        <v>4719</v>
      </c>
      <c r="D53" s="60" t="s">
        <v>325</v>
      </c>
      <c r="E53" s="61" t="s">
        <v>4720</v>
      </c>
      <c r="F53" s="62">
        <v>74.66</v>
      </c>
      <c r="G53" s="63"/>
      <c r="H53" s="63"/>
      <c r="I53" s="63"/>
      <c r="J53" s="63">
        <v>-299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</row>
    <row r="54" spans="1:24" x14ac:dyDescent="0.2">
      <c r="A54" s="114" t="s">
        <v>4721</v>
      </c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31"/>
      <c r="S54" s="31"/>
      <c r="T54" s="31"/>
      <c r="U54" s="31"/>
      <c r="V54" s="31"/>
      <c r="W54" s="31"/>
      <c r="X54" s="31"/>
    </row>
    <row r="55" spans="1:24" ht="168" x14ac:dyDescent="0.2">
      <c r="A55" s="54">
        <v>26</v>
      </c>
      <c r="B55" s="58" t="s">
        <v>4722</v>
      </c>
      <c r="C55" s="59" t="s">
        <v>4723</v>
      </c>
      <c r="D55" s="60" t="s">
        <v>4724</v>
      </c>
      <c r="E55" s="64">
        <v>2</v>
      </c>
      <c r="F55" s="62">
        <v>135.81</v>
      </c>
      <c r="G55" s="62">
        <v>28</v>
      </c>
      <c r="H55" s="62">
        <v>80.89</v>
      </c>
      <c r="I55" s="62">
        <v>8.65</v>
      </c>
      <c r="J55" s="63">
        <v>272</v>
      </c>
      <c r="K55" s="63">
        <v>56</v>
      </c>
      <c r="L55" s="63">
        <v>162</v>
      </c>
      <c r="M55" s="63">
        <v>17</v>
      </c>
      <c r="N55" s="63">
        <v>2.08</v>
      </c>
      <c r="O55" s="63">
        <v>4.16</v>
      </c>
      <c r="P55" s="63">
        <v>0.53</v>
      </c>
      <c r="Q55" s="63">
        <v>1.06</v>
      </c>
      <c r="R55" s="31"/>
      <c r="S55" s="31"/>
      <c r="T55" s="31"/>
      <c r="U55" s="31"/>
      <c r="V55" s="31"/>
      <c r="W55" s="31"/>
      <c r="X55" s="31"/>
    </row>
    <row r="56" spans="1:24" ht="144" x14ac:dyDescent="0.2">
      <c r="A56" s="54">
        <v>27</v>
      </c>
      <c r="B56" s="58" t="s">
        <v>4725</v>
      </c>
      <c r="C56" s="59" t="s">
        <v>4726</v>
      </c>
      <c r="D56" s="60" t="s">
        <v>4724</v>
      </c>
      <c r="E56" s="64">
        <v>2</v>
      </c>
      <c r="F56" s="62">
        <v>95.84</v>
      </c>
      <c r="G56" s="62">
        <v>19.649999999999999</v>
      </c>
      <c r="H56" s="62">
        <v>56.93</v>
      </c>
      <c r="I56" s="62">
        <v>6.04</v>
      </c>
      <c r="J56" s="63">
        <v>192</v>
      </c>
      <c r="K56" s="63">
        <v>39</v>
      </c>
      <c r="L56" s="63">
        <v>114</v>
      </c>
      <c r="M56" s="63">
        <v>12</v>
      </c>
      <c r="N56" s="63">
        <v>1.46</v>
      </c>
      <c r="O56" s="63">
        <v>2.92</v>
      </c>
      <c r="P56" s="63">
        <v>0.37</v>
      </c>
      <c r="Q56" s="63">
        <v>0.74</v>
      </c>
      <c r="R56" s="31"/>
      <c r="S56" s="31"/>
      <c r="T56" s="31"/>
      <c r="U56" s="31"/>
      <c r="V56" s="31"/>
      <c r="W56" s="31"/>
      <c r="X56" s="31"/>
    </row>
    <row r="57" spans="1:24" ht="168" x14ac:dyDescent="0.2">
      <c r="A57" s="54">
        <v>28</v>
      </c>
      <c r="B57" s="58" t="s">
        <v>4725</v>
      </c>
      <c r="C57" s="59" t="s">
        <v>4727</v>
      </c>
      <c r="D57" s="60" t="s">
        <v>4724</v>
      </c>
      <c r="E57" s="64">
        <v>1</v>
      </c>
      <c r="F57" s="62">
        <v>95.84</v>
      </c>
      <c r="G57" s="62">
        <v>19.649999999999999</v>
      </c>
      <c r="H57" s="62">
        <v>56.93</v>
      </c>
      <c r="I57" s="62">
        <v>6.04</v>
      </c>
      <c r="J57" s="63">
        <v>96</v>
      </c>
      <c r="K57" s="63">
        <v>20</v>
      </c>
      <c r="L57" s="63">
        <v>57</v>
      </c>
      <c r="M57" s="63">
        <v>6</v>
      </c>
      <c r="N57" s="63">
        <v>1.46</v>
      </c>
      <c r="O57" s="63">
        <v>1.46</v>
      </c>
      <c r="P57" s="63">
        <v>0.37</v>
      </c>
      <c r="Q57" s="63">
        <v>0.37</v>
      </c>
      <c r="R57" s="31"/>
      <c r="S57" s="31"/>
      <c r="T57" s="31"/>
      <c r="U57" s="31"/>
      <c r="V57" s="31"/>
      <c r="W57" s="31"/>
      <c r="X57" s="31"/>
    </row>
    <row r="58" spans="1:24" ht="409.5" x14ac:dyDescent="0.2">
      <c r="A58" s="54">
        <v>29</v>
      </c>
      <c r="B58" s="58" t="s">
        <v>4728</v>
      </c>
      <c r="C58" s="59" t="s">
        <v>4729</v>
      </c>
      <c r="D58" s="60" t="s">
        <v>4730</v>
      </c>
      <c r="E58" s="64">
        <v>2</v>
      </c>
      <c r="F58" s="62">
        <v>7.2</v>
      </c>
      <c r="G58" s="62">
        <v>3.77</v>
      </c>
      <c r="H58" s="62">
        <v>3.35</v>
      </c>
      <c r="I58" s="63"/>
      <c r="J58" s="63">
        <v>14</v>
      </c>
      <c r="K58" s="63">
        <v>8</v>
      </c>
      <c r="L58" s="63">
        <v>6</v>
      </c>
      <c r="M58" s="63"/>
      <c r="N58" s="63">
        <v>0.31</v>
      </c>
      <c r="O58" s="63">
        <v>0.62</v>
      </c>
      <c r="P58" s="63"/>
      <c r="Q58" s="63"/>
      <c r="R58" s="31"/>
      <c r="S58" s="31"/>
      <c r="T58" s="31"/>
      <c r="U58" s="31"/>
      <c r="V58" s="31"/>
      <c r="W58" s="31"/>
      <c r="X58" s="31"/>
    </row>
    <row r="59" spans="1:24" ht="324" x14ac:dyDescent="0.2">
      <c r="A59" s="54">
        <v>30</v>
      </c>
      <c r="B59" s="58" t="s">
        <v>4731</v>
      </c>
      <c r="C59" s="59" t="s">
        <v>4732</v>
      </c>
      <c r="D59" s="60" t="s">
        <v>4730</v>
      </c>
      <c r="E59" s="64">
        <v>2</v>
      </c>
      <c r="F59" s="62">
        <v>15.79</v>
      </c>
      <c r="G59" s="62">
        <v>9.5500000000000007</v>
      </c>
      <c r="H59" s="62">
        <v>3.36</v>
      </c>
      <c r="I59" s="63"/>
      <c r="J59" s="63">
        <v>32</v>
      </c>
      <c r="K59" s="63">
        <v>19</v>
      </c>
      <c r="L59" s="63">
        <v>7</v>
      </c>
      <c r="M59" s="63"/>
      <c r="N59" s="63">
        <v>0.7</v>
      </c>
      <c r="O59" s="63">
        <v>1.4</v>
      </c>
      <c r="P59" s="63"/>
      <c r="Q59" s="63"/>
      <c r="R59" s="31"/>
      <c r="S59" s="31"/>
      <c r="T59" s="31"/>
      <c r="U59" s="31"/>
      <c r="V59" s="31"/>
      <c r="W59" s="31"/>
      <c r="X59" s="31"/>
    </row>
    <row r="60" spans="1:24" ht="192" x14ac:dyDescent="0.2">
      <c r="A60" s="54">
        <v>31</v>
      </c>
      <c r="B60" s="58" t="s">
        <v>4733</v>
      </c>
      <c r="C60" s="59" t="s">
        <v>4734</v>
      </c>
      <c r="D60" s="60" t="s">
        <v>4735</v>
      </c>
      <c r="E60" s="64">
        <v>1</v>
      </c>
      <c r="F60" s="62">
        <v>39.340000000000003</v>
      </c>
      <c r="G60" s="62">
        <v>20.65</v>
      </c>
      <c r="H60" s="63"/>
      <c r="I60" s="63"/>
      <c r="J60" s="63">
        <v>39</v>
      </c>
      <c r="K60" s="63">
        <v>21</v>
      </c>
      <c r="L60" s="63"/>
      <c r="M60" s="63"/>
      <c r="N60" s="63">
        <v>1.8</v>
      </c>
      <c r="O60" s="63">
        <v>1.8</v>
      </c>
      <c r="P60" s="63"/>
      <c r="Q60" s="63"/>
      <c r="R60" s="31"/>
      <c r="S60" s="31"/>
      <c r="T60" s="31"/>
      <c r="U60" s="31"/>
      <c r="V60" s="31"/>
      <c r="W60" s="31"/>
      <c r="X60" s="31"/>
    </row>
    <row r="61" spans="1:24" x14ac:dyDescent="0.2">
      <c r="A61" s="114" t="s">
        <v>90</v>
      </c>
      <c r="B61" s="113"/>
      <c r="C61" s="113"/>
      <c r="D61" s="113"/>
      <c r="E61" s="113"/>
      <c r="F61" s="113"/>
      <c r="G61" s="113"/>
      <c r="H61" s="113"/>
      <c r="I61" s="113"/>
      <c r="J61" s="62">
        <v>23251</v>
      </c>
      <c r="K61" s="62">
        <v>1681</v>
      </c>
      <c r="L61" s="62">
        <v>4160</v>
      </c>
      <c r="M61" s="62">
        <v>463</v>
      </c>
      <c r="N61" s="63"/>
      <c r="O61" s="62">
        <v>134.34</v>
      </c>
      <c r="P61" s="63"/>
      <c r="Q61" s="62">
        <v>30.12</v>
      </c>
      <c r="R61" s="31"/>
      <c r="S61" s="31"/>
      <c r="T61" s="31"/>
      <c r="U61" s="31"/>
      <c r="V61" s="31"/>
      <c r="W61" s="31"/>
      <c r="X61" s="31"/>
    </row>
    <row r="62" spans="1:24" x14ac:dyDescent="0.2">
      <c r="A62" s="114" t="s">
        <v>91</v>
      </c>
      <c r="B62" s="113"/>
      <c r="C62" s="113"/>
      <c r="D62" s="113"/>
      <c r="E62" s="113"/>
      <c r="F62" s="113"/>
      <c r="G62" s="113"/>
      <c r="H62" s="113"/>
      <c r="I62" s="113"/>
      <c r="J62" s="62">
        <v>2797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</row>
    <row r="63" spans="1:24" x14ac:dyDescent="0.2">
      <c r="A63" s="114" t="s">
        <v>92</v>
      </c>
      <c r="B63" s="113"/>
      <c r="C63" s="113"/>
      <c r="D63" s="113"/>
      <c r="E63" s="113"/>
      <c r="F63" s="113"/>
      <c r="G63" s="113"/>
      <c r="H63" s="113"/>
      <c r="I63" s="113"/>
      <c r="J63" s="63"/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</row>
    <row r="64" spans="1:24" x14ac:dyDescent="0.2">
      <c r="A64" s="114" t="s">
        <v>4736</v>
      </c>
      <c r="B64" s="113"/>
      <c r="C64" s="113"/>
      <c r="D64" s="113"/>
      <c r="E64" s="113"/>
      <c r="F64" s="113"/>
      <c r="G64" s="113"/>
      <c r="H64" s="113"/>
      <c r="I64" s="113"/>
      <c r="J64" s="62">
        <v>22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</row>
    <row r="65" spans="1:24" x14ac:dyDescent="0.2">
      <c r="A65" s="114" t="s">
        <v>4737</v>
      </c>
      <c r="B65" s="113"/>
      <c r="C65" s="113"/>
      <c r="D65" s="113"/>
      <c r="E65" s="113"/>
      <c r="F65" s="113"/>
      <c r="G65" s="113"/>
      <c r="H65" s="113"/>
      <c r="I65" s="113"/>
      <c r="J65" s="62">
        <v>27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</row>
    <row r="66" spans="1:24" x14ac:dyDescent="0.2">
      <c r="A66" s="114" t="s">
        <v>4738</v>
      </c>
      <c r="B66" s="113"/>
      <c r="C66" s="113"/>
      <c r="D66" s="113"/>
      <c r="E66" s="113"/>
      <c r="F66" s="113"/>
      <c r="G66" s="113"/>
      <c r="H66" s="113"/>
      <c r="I66" s="113"/>
      <c r="J66" s="62">
        <v>2604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</row>
    <row r="67" spans="1:24" x14ac:dyDescent="0.2">
      <c r="A67" s="114" t="s">
        <v>4739</v>
      </c>
      <c r="B67" s="113"/>
      <c r="C67" s="113"/>
      <c r="D67" s="113"/>
      <c r="E67" s="113"/>
      <c r="F67" s="113"/>
      <c r="G67" s="113"/>
      <c r="H67" s="113"/>
      <c r="I67" s="113"/>
      <c r="J67" s="62">
        <v>144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</row>
    <row r="68" spans="1:24" x14ac:dyDescent="0.2">
      <c r="A68" s="114" t="s">
        <v>95</v>
      </c>
      <c r="B68" s="113"/>
      <c r="C68" s="113"/>
      <c r="D68" s="113"/>
      <c r="E68" s="113"/>
      <c r="F68" s="113"/>
      <c r="G68" s="113"/>
      <c r="H68" s="113"/>
      <c r="I68" s="113"/>
      <c r="J68" s="62">
        <v>1909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</row>
    <row r="69" spans="1:24" x14ac:dyDescent="0.2">
      <c r="A69" s="114" t="s">
        <v>92</v>
      </c>
      <c r="B69" s="113"/>
      <c r="C69" s="113"/>
      <c r="D69" s="113"/>
      <c r="E69" s="113"/>
      <c r="F69" s="113"/>
      <c r="G69" s="113"/>
      <c r="H69" s="113"/>
      <c r="I69" s="113"/>
      <c r="J69" s="63"/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</row>
    <row r="70" spans="1:24" x14ac:dyDescent="0.2">
      <c r="A70" s="114" t="s">
        <v>4740</v>
      </c>
      <c r="B70" s="113"/>
      <c r="C70" s="113"/>
      <c r="D70" s="113"/>
      <c r="E70" s="113"/>
      <c r="F70" s="113"/>
      <c r="G70" s="113"/>
      <c r="H70" s="113"/>
      <c r="I70" s="113"/>
      <c r="J70" s="62">
        <v>16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</row>
    <row r="71" spans="1:24" x14ac:dyDescent="0.2">
      <c r="A71" s="114" t="s">
        <v>4741</v>
      </c>
      <c r="B71" s="113"/>
      <c r="C71" s="113"/>
      <c r="D71" s="113"/>
      <c r="E71" s="113"/>
      <c r="F71" s="113"/>
      <c r="G71" s="113"/>
      <c r="H71" s="113"/>
      <c r="I71" s="113"/>
      <c r="J71" s="62">
        <v>17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</row>
    <row r="72" spans="1:24" x14ac:dyDescent="0.2">
      <c r="A72" s="114" t="s">
        <v>4742</v>
      </c>
      <c r="B72" s="113"/>
      <c r="C72" s="113"/>
      <c r="D72" s="113"/>
      <c r="E72" s="113"/>
      <c r="F72" s="113"/>
      <c r="G72" s="113"/>
      <c r="H72" s="113"/>
      <c r="I72" s="113"/>
      <c r="J72" s="62">
        <v>1783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</row>
    <row r="73" spans="1:24" x14ac:dyDescent="0.2">
      <c r="A73" s="114" t="s">
        <v>4743</v>
      </c>
      <c r="B73" s="113"/>
      <c r="C73" s="113"/>
      <c r="D73" s="113"/>
      <c r="E73" s="113"/>
      <c r="F73" s="113"/>
      <c r="G73" s="113"/>
      <c r="H73" s="113"/>
      <c r="I73" s="113"/>
      <c r="J73" s="62">
        <v>93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</row>
    <row r="74" spans="1:24" x14ac:dyDescent="0.2">
      <c r="A74" s="115" t="s">
        <v>4744</v>
      </c>
      <c r="B74" s="113"/>
      <c r="C74" s="113"/>
      <c r="D74" s="113"/>
      <c r="E74" s="113"/>
      <c r="F74" s="113"/>
      <c r="G74" s="113"/>
      <c r="H74" s="113"/>
      <c r="I74" s="113"/>
      <c r="J74" s="65">
        <v>27957</v>
      </c>
      <c r="K74" s="63"/>
      <c r="L74" s="63"/>
      <c r="M74" s="63"/>
      <c r="N74" s="63"/>
      <c r="O74" s="65">
        <v>134.34</v>
      </c>
      <c r="P74" s="63"/>
      <c r="Q74" s="65">
        <v>30.12</v>
      </c>
      <c r="R74" s="31"/>
      <c r="S74" s="31"/>
      <c r="T74" s="31"/>
      <c r="U74" s="31"/>
      <c r="V74" s="31"/>
      <c r="W74" s="31"/>
      <c r="X74" s="31"/>
    </row>
    <row r="75" spans="1:24" x14ac:dyDescent="0.2">
      <c r="A75" s="112" t="s">
        <v>2529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31"/>
      <c r="S75" s="31"/>
      <c r="T75" s="31"/>
      <c r="U75" s="31"/>
      <c r="V75" s="31"/>
      <c r="W75" s="31"/>
      <c r="X75" s="31"/>
    </row>
    <row r="76" spans="1:24" ht="231.75" x14ac:dyDescent="0.2">
      <c r="A76" s="54">
        <v>32</v>
      </c>
      <c r="B76" s="58" t="s">
        <v>2530</v>
      </c>
      <c r="C76" s="59" t="s">
        <v>4745</v>
      </c>
      <c r="D76" s="60" t="s">
        <v>454</v>
      </c>
      <c r="E76" s="61" t="s">
        <v>4746</v>
      </c>
      <c r="F76" s="62">
        <v>1654.98</v>
      </c>
      <c r="G76" s="62">
        <v>112.17</v>
      </c>
      <c r="H76" s="62">
        <v>17.61</v>
      </c>
      <c r="I76" s="62">
        <v>0.36</v>
      </c>
      <c r="J76" s="63">
        <v>614</v>
      </c>
      <c r="K76" s="63">
        <v>42</v>
      </c>
      <c r="L76" s="63">
        <v>7</v>
      </c>
      <c r="M76" s="63"/>
      <c r="N76" s="63">
        <v>9.7799999999999994</v>
      </c>
      <c r="O76" s="63">
        <v>3.63</v>
      </c>
      <c r="P76" s="63">
        <v>0.03</v>
      </c>
      <c r="Q76" s="63">
        <v>0.01</v>
      </c>
      <c r="R76" s="31"/>
      <c r="S76" s="31"/>
      <c r="T76" s="31"/>
      <c r="U76" s="31"/>
      <c r="V76" s="31"/>
      <c r="W76" s="31"/>
      <c r="X76" s="31"/>
    </row>
    <row r="77" spans="1:24" ht="120" x14ac:dyDescent="0.2">
      <c r="A77" s="54">
        <v>33</v>
      </c>
      <c r="B77" s="58" t="s">
        <v>4747</v>
      </c>
      <c r="C77" s="59" t="s">
        <v>4748</v>
      </c>
      <c r="D77" s="60" t="s">
        <v>529</v>
      </c>
      <c r="E77" s="64">
        <v>4.63</v>
      </c>
      <c r="F77" s="62">
        <v>6840.86</v>
      </c>
      <c r="G77" s="62">
        <v>232.61</v>
      </c>
      <c r="H77" s="62">
        <v>36.86</v>
      </c>
      <c r="I77" s="63"/>
      <c r="J77" s="63">
        <v>31673</v>
      </c>
      <c r="K77" s="63">
        <v>1077</v>
      </c>
      <c r="L77" s="63">
        <v>171</v>
      </c>
      <c r="M77" s="63"/>
      <c r="N77" s="63">
        <v>18.850000000000001</v>
      </c>
      <c r="O77" s="63">
        <v>87.28</v>
      </c>
      <c r="P77" s="63"/>
      <c r="Q77" s="63"/>
      <c r="R77" s="31"/>
      <c r="S77" s="31"/>
      <c r="T77" s="31"/>
      <c r="U77" s="31"/>
      <c r="V77" s="31"/>
      <c r="W77" s="31"/>
      <c r="X77" s="31"/>
    </row>
    <row r="78" spans="1:24" ht="132" x14ac:dyDescent="0.2">
      <c r="A78" s="54">
        <v>34</v>
      </c>
      <c r="B78" s="58" t="s">
        <v>4749</v>
      </c>
      <c r="C78" s="59" t="s">
        <v>4750</v>
      </c>
      <c r="D78" s="60" t="s">
        <v>147</v>
      </c>
      <c r="E78" s="61" t="s">
        <v>4751</v>
      </c>
      <c r="F78" s="62">
        <v>3691.4</v>
      </c>
      <c r="G78" s="63"/>
      <c r="H78" s="63"/>
      <c r="I78" s="63"/>
      <c r="J78" s="63">
        <v>-28200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</row>
    <row r="79" spans="1:24" ht="120" x14ac:dyDescent="0.2">
      <c r="A79" s="54">
        <v>35</v>
      </c>
      <c r="B79" s="58" t="s">
        <v>4752</v>
      </c>
      <c r="C79" s="59" t="s">
        <v>4753</v>
      </c>
      <c r="D79" s="60" t="s">
        <v>147</v>
      </c>
      <c r="E79" s="64">
        <v>7.64</v>
      </c>
      <c r="F79" s="62">
        <v>815.31</v>
      </c>
      <c r="G79" s="63"/>
      <c r="H79" s="63"/>
      <c r="I79" s="63"/>
      <c r="J79" s="63">
        <v>6229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</row>
    <row r="80" spans="1:24" ht="192" x14ac:dyDescent="0.2">
      <c r="A80" s="54">
        <v>36</v>
      </c>
      <c r="B80" s="58" t="s">
        <v>4754</v>
      </c>
      <c r="C80" s="59" t="s">
        <v>4755</v>
      </c>
      <c r="D80" s="60" t="s">
        <v>1045</v>
      </c>
      <c r="E80" s="61" t="s">
        <v>4756</v>
      </c>
      <c r="F80" s="62">
        <v>12341.39</v>
      </c>
      <c r="G80" s="62">
        <v>2488.41</v>
      </c>
      <c r="H80" s="62">
        <v>116.33</v>
      </c>
      <c r="I80" s="63"/>
      <c r="J80" s="63">
        <v>14674</v>
      </c>
      <c r="K80" s="63">
        <v>2959</v>
      </c>
      <c r="L80" s="63">
        <v>138</v>
      </c>
      <c r="M80" s="63"/>
      <c r="N80" s="63">
        <v>190.1</v>
      </c>
      <c r="O80" s="63">
        <v>226.03</v>
      </c>
      <c r="P80" s="63"/>
      <c r="Q80" s="63"/>
      <c r="R80" s="31"/>
      <c r="S80" s="31"/>
      <c r="T80" s="31"/>
      <c r="U80" s="31"/>
      <c r="V80" s="31"/>
      <c r="W80" s="31"/>
      <c r="X80" s="31"/>
    </row>
    <row r="81" spans="1:24" ht="60" x14ac:dyDescent="0.2">
      <c r="A81" s="54">
        <v>37</v>
      </c>
      <c r="B81" s="58" t="s">
        <v>4757</v>
      </c>
      <c r="C81" s="59" t="s">
        <v>4758</v>
      </c>
      <c r="D81" s="60" t="s">
        <v>580</v>
      </c>
      <c r="E81" s="61" t="s">
        <v>4759</v>
      </c>
      <c r="F81" s="62">
        <v>56.38</v>
      </c>
      <c r="G81" s="63"/>
      <c r="H81" s="63"/>
      <c r="I81" s="63"/>
      <c r="J81" s="63">
        <v>-7709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</row>
    <row r="82" spans="1:24" ht="84" x14ac:dyDescent="0.2">
      <c r="A82" s="54">
        <v>38</v>
      </c>
      <c r="B82" s="58" t="s">
        <v>4760</v>
      </c>
      <c r="C82" s="59" t="s">
        <v>4761</v>
      </c>
      <c r="D82" s="60" t="s">
        <v>580</v>
      </c>
      <c r="E82" s="64">
        <v>136.72999999999999</v>
      </c>
      <c r="F82" s="62">
        <v>9.7200000000000006</v>
      </c>
      <c r="G82" s="63"/>
      <c r="H82" s="63"/>
      <c r="I82" s="63"/>
      <c r="J82" s="63">
        <v>1329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</row>
    <row r="83" spans="1:24" x14ac:dyDescent="0.2">
      <c r="A83" s="114" t="s">
        <v>90</v>
      </c>
      <c r="B83" s="113"/>
      <c r="C83" s="113"/>
      <c r="D83" s="113"/>
      <c r="E83" s="113"/>
      <c r="F83" s="113"/>
      <c r="G83" s="113"/>
      <c r="H83" s="113"/>
      <c r="I83" s="113"/>
      <c r="J83" s="62">
        <v>18610</v>
      </c>
      <c r="K83" s="62">
        <v>4078</v>
      </c>
      <c r="L83" s="62">
        <v>316</v>
      </c>
      <c r="M83" s="63"/>
      <c r="N83" s="63"/>
      <c r="O83" s="62">
        <v>316.94</v>
      </c>
      <c r="P83" s="63"/>
      <c r="Q83" s="62">
        <v>0.01</v>
      </c>
      <c r="R83" s="31"/>
      <c r="S83" s="31"/>
      <c r="T83" s="31"/>
      <c r="U83" s="31"/>
      <c r="V83" s="31"/>
      <c r="W83" s="31"/>
      <c r="X83" s="31"/>
    </row>
    <row r="84" spans="1:24" x14ac:dyDescent="0.2">
      <c r="A84" s="114" t="s">
        <v>91</v>
      </c>
      <c r="B84" s="113"/>
      <c r="C84" s="113"/>
      <c r="D84" s="113"/>
      <c r="E84" s="113"/>
      <c r="F84" s="113"/>
      <c r="G84" s="113"/>
      <c r="H84" s="113"/>
      <c r="I84" s="113"/>
      <c r="J84" s="62">
        <v>4074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</row>
    <row r="85" spans="1:24" x14ac:dyDescent="0.2">
      <c r="A85" s="114" t="s">
        <v>92</v>
      </c>
      <c r="B85" s="113"/>
      <c r="C85" s="113"/>
      <c r="D85" s="113"/>
      <c r="E85" s="113"/>
      <c r="F85" s="113"/>
      <c r="G85" s="113"/>
      <c r="H85" s="113"/>
      <c r="I85" s="113"/>
      <c r="J85" s="63"/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</row>
    <row r="86" spans="1:24" x14ac:dyDescent="0.2">
      <c r="A86" s="114" t="s">
        <v>4762</v>
      </c>
      <c r="B86" s="113"/>
      <c r="C86" s="113"/>
      <c r="D86" s="113"/>
      <c r="E86" s="113"/>
      <c r="F86" s="113"/>
      <c r="G86" s="113"/>
      <c r="H86" s="113"/>
      <c r="I86" s="113"/>
      <c r="J86" s="62">
        <v>38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  <c r="X86" s="31"/>
    </row>
    <row r="87" spans="1:24" x14ac:dyDescent="0.2">
      <c r="A87" s="114" t="s">
        <v>4763</v>
      </c>
      <c r="B87" s="113"/>
      <c r="C87" s="113"/>
      <c r="D87" s="113"/>
      <c r="E87" s="113"/>
      <c r="F87" s="113"/>
      <c r="G87" s="113"/>
      <c r="H87" s="113"/>
      <c r="I87" s="113"/>
      <c r="J87" s="62">
        <v>4036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</row>
    <row r="88" spans="1:24" x14ac:dyDescent="0.2">
      <c r="A88" s="114" t="s">
        <v>95</v>
      </c>
      <c r="B88" s="113"/>
      <c r="C88" s="113"/>
      <c r="D88" s="113"/>
      <c r="E88" s="113"/>
      <c r="F88" s="113"/>
      <c r="G88" s="113"/>
      <c r="H88" s="113"/>
      <c r="I88" s="113"/>
      <c r="J88" s="62">
        <v>2854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</row>
    <row r="89" spans="1:24" x14ac:dyDescent="0.2">
      <c r="A89" s="114" t="s">
        <v>92</v>
      </c>
      <c r="B89" s="113"/>
      <c r="C89" s="113"/>
      <c r="D89" s="113"/>
      <c r="E89" s="113"/>
      <c r="F89" s="113"/>
      <c r="G89" s="113"/>
      <c r="H89" s="113"/>
      <c r="I89" s="113"/>
      <c r="J89" s="63"/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</row>
    <row r="90" spans="1:24" x14ac:dyDescent="0.2">
      <c r="A90" s="114" t="s">
        <v>4764</v>
      </c>
      <c r="B90" s="113"/>
      <c r="C90" s="113"/>
      <c r="D90" s="113"/>
      <c r="E90" s="113"/>
      <c r="F90" s="113"/>
      <c r="G90" s="113"/>
      <c r="H90" s="113"/>
      <c r="I90" s="113"/>
      <c r="J90" s="62">
        <v>2854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</row>
    <row r="91" spans="1:24" x14ac:dyDescent="0.2">
      <c r="A91" s="115" t="s">
        <v>2553</v>
      </c>
      <c r="B91" s="113"/>
      <c r="C91" s="113"/>
      <c r="D91" s="113"/>
      <c r="E91" s="113"/>
      <c r="F91" s="113"/>
      <c r="G91" s="113"/>
      <c r="H91" s="113"/>
      <c r="I91" s="113"/>
      <c r="J91" s="65">
        <v>25538</v>
      </c>
      <c r="K91" s="63"/>
      <c r="L91" s="63"/>
      <c r="M91" s="63"/>
      <c r="N91" s="63"/>
      <c r="O91" s="65">
        <v>316.94</v>
      </c>
      <c r="P91" s="63"/>
      <c r="Q91" s="65">
        <v>0.01</v>
      </c>
      <c r="R91" s="31"/>
      <c r="S91" s="31"/>
      <c r="T91" s="31"/>
      <c r="U91" s="31"/>
      <c r="V91" s="31"/>
      <c r="W91" s="31"/>
      <c r="X91" s="31"/>
    </row>
    <row r="92" spans="1:24" x14ac:dyDescent="0.2">
      <c r="A92" s="110" t="s">
        <v>99</v>
      </c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31"/>
      <c r="S92" s="31"/>
      <c r="T92" s="31"/>
      <c r="U92" s="31"/>
      <c r="V92" s="31"/>
      <c r="W92" s="31"/>
      <c r="X92" s="31"/>
    </row>
    <row r="93" spans="1:24" x14ac:dyDescent="0.2">
      <c r="A93" s="114" t="s">
        <v>100</v>
      </c>
      <c r="B93" s="113"/>
      <c r="C93" s="113"/>
      <c r="D93" s="113"/>
      <c r="E93" s="113"/>
      <c r="F93" s="113"/>
      <c r="G93" s="113"/>
      <c r="H93" s="113"/>
      <c r="I93" s="113"/>
      <c r="J93" s="62">
        <v>41861</v>
      </c>
      <c r="K93" s="62">
        <v>5759</v>
      </c>
      <c r="L93" s="62">
        <v>4476</v>
      </c>
      <c r="M93" s="62">
        <v>463</v>
      </c>
      <c r="N93" s="63"/>
      <c r="O93" s="62">
        <v>451.28</v>
      </c>
      <c r="P93" s="63"/>
      <c r="Q93" s="62">
        <v>30.13</v>
      </c>
      <c r="R93" s="31"/>
      <c r="S93" s="31"/>
      <c r="T93" s="31"/>
      <c r="U93" s="31"/>
      <c r="V93" s="31"/>
      <c r="W93" s="31"/>
      <c r="X93" s="31"/>
    </row>
    <row r="94" spans="1:24" x14ac:dyDescent="0.2">
      <c r="A94" s="114" t="s">
        <v>91</v>
      </c>
      <c r="B94" s="113"/>
      <c r="C94" s="113"/>
      <c r="D94" s="113"/>
      <c r="E94" s="113"/>
      <c r="F94" s="113"/>
      <c r="G94" s="113"/>
      <c r="H94" s="113"/>
      <c r="I94" s="113"/>
      <c r="J94" s="62">
        <v>6871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</row>
    <row r="95" spans="1:24" x14ac:dyDescent="0.2">
      <c r="A95" s="114" t="s">
        <v>92</v>
      </c>
      <c r="B95" s="113"/>
      <c r="C95" s="113"/>
      <c r="D95" s="113"/>
      <c r="E95" s="113"/>
      <c r="F95" s="113"/>
      <c r="G95" s="113"/>
      <c r="H95" s="113"/>
      <c r="I95" s="113"/>
      <c r="J95" s="63"/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</row>
    <row r="96" spans="1:24" x14ac:dyDescent="0.2">
      <c r="A96" s="114" t="s">
        <v>4736</v>
      </c>
      <c r="B96" s="113"/>
      <c r="C96" s="113"/>
      <c r="D96" s="113"/>
      <c r="E96" s="113"/>
      <c r="F96" s="113"/>
      <c r="G96" s="113"/>
      <c r="H96" s="113"/>
      <c r="I96" s="113"/>
      <c r="J96" s="62">
        <v>22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</row>
    <row r="97" spans="1:24" x14ac:dyDescent="0.2">
      <c r="A97" s="114" t="s">
        <v>4762</v>
      </c>
      <c r="B97" s="113"/>
      <c r="C97" s="113"/>
      <c r="D97" s="113"/>
      <c r="E97" s="113"/>
      <c r="F97" s="113"/>
      <c r="G97" s="113"/>
      <c r="H97" s="113"/>
      <c r="I97" s="113"/>
      <c r="J97" s="62">
        <v>38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</row>
    <row r="98" spans="1:24" x14ac:dyDescent="0.2">
      <c r="A98" s="114" t="s">
        <v>4763</v>
      </c>
      <c r="B98" s="113"/>
      <c r="C98" s="113"/>
      <c r="D98" s="113"/>
      <c r="E98" s="113"/>
      <c r="F98" s="113"/>
      <c r="G98" s="113"/>
      <c r="H98" s="113"/>
      <c r="I98" s="113"/>
      <c r="J98" s="62">
        <v>4036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</row>
    <row r="99" spans="1:24" x14ac:dyDescent="0.2">
      <c r="A99" s="114" t="s">
        <v>4737</v>
      </c>
      <c r="B99" s="113"/>
      <c r="C99" s="113"/>
      <c r="D99" s="113"/>
      <c r="E99" s="113"/>
      <c r="F99" s="113"/>
      <c r="G99" s="113"/>
      <c r="H99" s="113"/>
      <c r="I99" s="113"/>
      <c r="J99" s="62">
        <v>27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</row>
    <row r="100" spans="1:24" x14ac:dyDescent="0.2">
      <c r="A100" s="114" t="s">
        <v>4738</v>
      </c>
      <c r="B100" s="113"/>
      <c r="C100" s="113"/>
      <c r="D100" s="113"/>
      <c r="E100" s="113"/>
      <c r="F100" s="113"/>
      <c r="G100" s="113"/>
      <c r="H100" s="113"/>
      <c r="I100" s="113"/>
      <c r="J100" s="62">
        <v>2604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</row>
    <row r="101" spans="1:24" x14ac:dyDescent="0.2">
      <c r="A101" s="114" t="s">
        <v>4739</v>
      </c>
      <c r="B101" s="113"/>
      <c r="C101" s="113"/>
      <c r="D101" s="113"/>
      <c r="E101" s="113"/>
      <c r="F101" s="113"/>
      <c r="G101" s="113"/>
      <c r="H101" s="113"/>
      <c r="I101" s="113"/>
      <c r="J101" s="62">
        <v>144</v>
      </c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  <c r="X101" s="31"/>
    </row>
    <row r="102" spans="1:24" x14ac:dyDescent="0.2">
      <c r="A102" s="114" t="s">
        <v>95</v>
      </c>
      <c r="B102" s="113"/>
      <c r="C102" s="113"/>
      <c r="D102" s="113"/>
      <c r="E102" s="113"/>
      <c r="F102" s="113"/>
      <c r="G102" s="113"/>
      <c r="H102" s="113"/>
      <c r="I102" s="113"/>
      <c r="J102" s="62">
        <v>4763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</row>
    <row r="103" spans="1:24" x14ac:dyDescent="0.2">
      <c r="A103" s="114" t="s">
        <v>92</v>
      </c>
      <c r="B103" s="113"/>
      <c r="C103" s="113"/>
      <c r="D103" s="113"/>
      <c r="E103" s="113"/>
      <c r="F103" s="113"/>
      <c r="G103" s="113"/>
      <c r="H103" s="113"/>
      <c r="I103" s="113"/>
      <c r="J103" s="63"/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</row>
    <row r="104" spans="1:24" x14ac:dyDescent="0.2">
      <c r="A104" s="114" t="s">
        <v>4740</v>
      </c>
      <c r="B104" s="113"/>
      <c r="C104" s="113"/>
      <c r="D104" s="113"/>
      <c r="E104" s="113"/>
      <c r="F104" s="113"/>
      <c r="G104" s="113"/>
      <c r="H104" s="113"/>
      <c r="I104" s="113"/>
      <c r="J104" s="62">
        <v>16</v>
      </c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</row>
    <row r="105" spans="1:24" x14ac:dyDescent="0.2">
      <c r="A105" s="114" t="s">
        <v>4764</v>
      </c>
      <c r="B105" s="113"/>
      <c r="C105" s="113"/>
      <c r="D105" s="113"/>
      <c r="E105" s="113"/>
      <c r="F105" s="113"/>
      <c r="G105" s="113"/>
      <c r="H105" s="113"/>
      <c r="I105" s="113"/>
      <c r="J105" s="62">
        <v>2854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</row>
    <row r="106" spans="1:24" x14ac:dyDescent="0.2">
      <c r="A106" s="114" t="s">
        <v>4741</v>
      </c>
      <c r="B106" s="113"/>
      <c r="C106" s="113"/>
      <c r="D106" s="113"/>
      <c r="E106" s="113"/>
      <c r="F106" s="113"/>
      <c r="G106" s="113"/>
      <c r="H106" s="113"/>
      <c r="I106" s="113"/>
      <c r="J106" s="62">
        <v>17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</row>
    <row r="107" spans="1:24" x14ac:dyDescent="0.2">
      <c r="A107" s="114" t="s">
        <v>4742</v>
      </c>
      <c r="B107" s="113"/>
      <c r="C107" s="113"/>
      <c r="D107" s="113"/>
      <c r="E107" s="113"/>
      <c r="F107" s="113"/>
      <c r="G107" s="113"/>
      <c r="H107" s="113"/>
      <c r="I107" s="113"/>
      <c r="J107" s="62">
        <v>1783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</row>
    <row r="108" spans="1:24" x14ac:dyDescent="0.2">
      <c r="A108" s="114" t="s">
        <v>4743</v>
      </c>
      <c r="B108" s="113"/>
      <c r="C108" s="113"/>
      <c r="D108" s="113"/>
      <c r="E108" s="113"/>
      <c r="F108" s="113"/>
      <c r="G108" s="113"/>
      <c r="H108" s="113"/>
      <c r="I108" s="113"/>
      <c r="J108" s="62">
        <v>93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  <c r="W108" s="31"/>
      <c r="X108" s="31"/>
    </row>
    <row r="109" spans="1:24" x14ac:dyDescent="0.2">
      <c r="A109" s="115" t="s">
        <v>843</v>
      </c>
      <c r="B109" s="113"/>
      <c r="C109" s="113"/>
      <c r="D109" s="113"/>
      <c r="E109" s="113"/>
      <c r="F109" s="113"/>
      <c r="G109" s="113"/>
      <c r="H109" s="113"/>
      <c r="I109" s="113"/>
      <c r="J109" s="63"/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  <c r="X109" s="31"/>
    </row>
    <row r="110" spans="1:24" x14ac:dyDescent="0.2">
      <c r="A110" s="114" t="s">
        <v>4765</v>
      </c>
      <c r="B110" s="113"/>
      <c r="C110" s="113"/>
      <c r="D110" s="113"/>
      <c r="E110" s="113"/>
      <c r="F110" s="113"/>
      <c r="G110" s="113"/>
      <c r="H110" s="113"/>
      <c r="I110" s="113"/>
      <c r="J110" s="62">
        <v>27957</v>
      </c>
      <c r="K110" s="63"/>
      <c r="L110" s="63"/>
      <c r="M110" s="63"/>
      <c r="N110" s="63"/>
      <c r="O110" s="62">
        <v>134.34</v>
      </c>
      <c r="P110" s="63"/>
      <c r="Q110" s="62">
        <v>30.12</v>
      </c>
      <c r="R110" s="31"/>
      <c r="S110" s="31"/>
      <c r="T110" s="31"/>
      <c r="U110" s="31"/>
      <c r="V110" s="31"/>
      <c r="W110" s="31"/>
      <c r="X110" s="31"/>
    </row>
    <row r="111" spans="1:24" x14ac:dyDescent="0.2">
      <c r="A111" s="114" t="s">
        <v>2555</v>
      </c>
      <c r="B111" s="113"/>
      <c r="C111" s="113"/>
      <c r="D111" s="113"/>
      <c r="E111" s="113"/>
      <c r="F111" s="113"/>
      <c r="G111" s="113"/>
      <c r="H111" s="113"/>
      <c r="I111" s="113"/>
      <c r="J111" s="62">
        <v>25538</v>
      </c>
      <c r="K111" s="63"/>
      <c r="L111" s="63"/>
      <c r="M111" s="63"/>
      <c r="N111" s="63"/>
      <c r="O111" s="62">
        <v>316.94</v>
      </c>
      <c r="P111" s="63"/>
      <c r="Q111" s="62">
        <v>0.01</v>
      </c>
      <c r="R111" s="31"/>
      <c r="S111" s="31"/>
      <c r="T111" s="31"/>
      <c r="U111" s="31"/>
      <c r="V111" s="31"/>
      <c r="W111" s="31"/>
      <c r="X111" s="31"/>
    </row>
    <row r="112" spans="1:24" x14ac:dyDescent="0.2">
      <c r="A112" s="114" t="s">
        <v>848</v>
      </c>
      <c r="B112" s="113"/>
      <c r="C112" s="113"/>
      <c r="D112" s="113"/>
      <c r="E112" s="113"/>
      <c r="F112" s="113"/>
      <c r="G112" s="113"/>
      <c r="H112" s="113"/>
      <c r="I112" s="113"/>
      <c r="J112" s="62">
        <v>53495</v>
      </c>
      <c r="K112" s="63"/>
      <c r="L112" s="63"/>
      <c r="M112" s="63"/>
      <c r="N112" s="63"/>
      <c r="O112" s="62">
        <v>451.28</v>
      </c>
      <c r="P112" s="63"/>
      <c r="Q112" s="62">
        <v>30.13</v>
      </c>
      <c r="R112" s="31"/>
      <c r="S112" s="31"/>
      <c r="T112" s="31"/>
      <c r="U112" s="31"/>
      <c r="V112" s="31"/>
      <c r="W112" s="31"/>
      <c r="X112" s="31"/>
    </row>
    <row r="113" spans="1:24" x14ac:dyDescent="0.2">
      <c r="A113" s="114" t="s">
        <v>849</v>
      </c>
      <c r="B113" s="113"/>
      <c r="C113" s="113"/>
      <c r="D113" s="113"/>
      <c r="E113" s="113"/>
      <c r="F113" s="113"/>
      <c r="G113" s="113"/>
      <c r="H113" s="113"/>
      <c r="I113" s="113"/>
      <c r="J113" s="63"/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</row>
    <row r="114" spans="1:24" x14ac:dyDescent="0.2">
      <c r="A114" s="114" t="s">
        <v>850</v>
      </c>
      <c r="B114" s="113"/>
      <c r="C114" s="113"/>
      <c r="D114" s="113"/>
      <c r="E114" s="113"/>
      <c r="F114" s="113"/>
      <c r="G114" s="113"/>
      <c r="H114" s="113"/>
      <c r="I114" s="113"/>
      <c r="J114" s="62">
        <v>31626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</row>
    <row r="115" spans="1:24" x14ac:dyDescent="0.2">
      <c r="A115" s="114" t="s">
        <v>851</v>
      </c>
      <c r="B115" s="113"/>
      <c r="C115" s="113"/>
      <c r="D115" s="113"/>
      <c r="E115" s="113"/>
      <c r="F115" s="113"/>
      <c r="G115" s="113"/>
      <c r="H115" s="113"/>
      <c r="I115" s="113"/>
      <c r="J115" s="62">
        <v>4476</v>
      </c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  <c r="W115" s="31"/>
      <c r="X115" s="31"/>
    </row>
    <row r="116" spans="1:24" x14ac:dyDescent="0.2">
      <c r="A116" s="114" t="s">
        <v>852</v>
      </c>
      <c r="B116" s="113"/>
      <c r="C116" s="113"/>
      <c r="D116" s="113"/>
      <c r="E116" s="113"/>
      <c r="F116" s="113"/>
      <c r="G116" s="113"/>
      <c r="H116" s="113"/>
      <c r="I116" s="113"/>
      <c r="J116" s="62">
        <v>6222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  <c r="X116" s="31"/>
    </row>
    <row r="117" spans="1:24" x14ac:dyDescent="0.2">
      <c r="A117" s="114" t="s">
        <v>853</v>
      </c>
      <c r="B117" s="113"/>
      <c r="C117" s="113"/>
      <c r="D117" s="113"/>
      <c r="E117" s="113"/>
      <c r="F117" s="113"/>
      <c r="G117" s="113"/>
      <c r="H117" s="113"/>
      <c r="I117" s="113"/>
      <c r="J117" s="62">
        <v>6871</v>
      </c>
      <c r="K117" s="63"/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  <c r="W117" s="31"/>
      <c r="X117" s="31"/>
    </row>
    <row r="118" spans="1:24" x14ac:dyDescent="0.2">
      <c r="A118" s="114" t="s">
        <v>854</v>
      </c>
      <c r="B118" s="113"/>
      <c r="C118" s="113"/>
      <c r="D118" s="113"/>
      <c r="E118" s="113"/>
      <c r="F118" s="113"/>
      <c r="G118" s="113"/>
      <c r="H118" s="113"/>
      <c r="I118" s="113"/>
      <c r="J118" s="62">
        <v>4763</v>
      </c>
      <c r="K118" s="63"/>
      <c r="L118" s="63"/>
      <c r="M118" s="63"/>
      <c r="N118" s="63"/>
      <c r="O118" s="63"/>
      <c r="P118" s="63"/>
      <c r="Q118" s="63"/>
      <c r="R118" s="31"/>
      <c r="S118" s="31"/>
      <c r="T118" s="31"/>
      <c r="U118" s="31"/>
      <c r="V118" s="31"/>
      <c r="W118" s="31"/>
      <c r="X118" s="31"/>
    </row>
    <row r="119" spans="1:24" x14ac:dyDescent="0.2">
      <c r="A119" s="115" t="s">
        <v>855</v>
      </c>
      <c r="B119" s="113"/>
      <c r="C119" s="113"/>
      <c r="D119" s="113"/>
      <c r="E119" s="113"/>
      <c r="F119" s="113"/>
      <c r="G119" s="113"/>
      <c r="H119" s="113"/>
      <c r="I119" s="113"/>
      <c r="J119" s="65">
        <v>53495</v>
      </c>
      <c r="K119" s="63"/>
      <c r="L119" s="63"/>
      <c r="M119" s="63"/>
      <c r="N119" s="63"/>
      <c r="O119" s="65">
        <v>451.28</v>
      </c>
      <c r="P119" s="63"/>
      <c r="Q119" s="65">
        <v>30.13</v>
      </c>
      <c r="R119" s="31"/>
      <c r="S119" s="31"/>
      <c r="T119" s="31"/>
      <c r="U119" s="31"/>
      <c r="V119" s="31"/>
      <c r="W119" s="31"/>
      <c r="X119" s="31"/>
    </row>
    <row r="120" spans="1:24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</row>
    <row r="121" spans="1:24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</row>
    <row r="122" spans="1:24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</row>
    <row r="123" spans="1:24" x14ac:dyDescent="0.2">
      <c r="A123" s="118" t="s">
        <v>2565</v>
      </c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31"/>
      <c r="S123" s="31"/>
      <c r="T123" s="31"/>
      <c r="U123" s="31"/>
      <c r="V123" s="31"/>
      <c r="W123" s="31"/>
      <c r="X123" s="31"/>
    </row>
    <row r="124" spans="1:24" x14ac:dyDescent="0.2">
      <c r="A124" s="116" t="s">
        <v>41</v>
      </c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31"/>
      <c r="S124" s="31"/>
      <c r="T124" s="31"/>
      <c r="U124" s="31"/>
      <c r="V124" s="31"/>
      <c r="W124" s="31"/>
      <c r="X124" s="31"/>
    </row>
    <row r="125" spans="1:24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</row>
    <row r="126" spans="1:24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</row>
    <row r="127" spans="1:24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</row>
    <row r="128" spans="1:24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</row>
    <row r="129" spans="1:24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</row>
    <row r="130" spans="1:24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</row>
    <row r="131" spans="1:24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</row>
    <row r="132" spans="1:24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</row>
    <row r="133" spans="1:24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</row>
    <row r="134" spans="1:24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</row>
    <row r="135" spans="1:24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</row>
    <row r="136" spans="1:24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</row>
    <row r="137" spans="1:24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</row>
    <row r="138" spans="1:24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</row>
    <row r="139" spans="1:24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</row>
    <row r="140" spans="1:24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</row>
    <row r="141" spans="1:24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</row>
    <row r="142" spans="1:24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</row>
    <row r="143" spans="1:24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</row>
    <row r="144" spans="1:24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</row>
    <row r="145" spans="1:24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</row>
    <row r="146" spans="1:24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</row>
    <row r="147" spans="1:24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</row>
    <row r="148" spans="1:24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</row>
    <row r="149" spans="1:24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</row>
    <row r="150" spans="1:24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</row>
    <row r="151" spans="1:24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</row>
    <row r="152" spans="1:24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</row>
    <row r="153" spans="1:24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</row>
    <row r="154" spans="1:24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</row>
    <row r="155" spans="1:24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</row>
    <row r="156" spans="1:24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</row>
    <row r="157" spans="1:24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</row>
    <row r="158" spans="1:24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</row>
    <row r="159" spans="1:24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</row>
    <row r="160" spans="1:24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</row>
    <row r="161" spans="1:24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</row>
    <row r="162" spans="1:24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</row>
    <row r="163" spans="1:24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</row>
    <row r="164" spans="1:24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</row>
    <row r="165" spans="1:24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</row>
    <row r="166" spans="1:24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</row>
    <row r="167" spans="1:24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</row>
    <row r="168" spans="1:24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</row>
    <row r="169" spans="1:24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</row>
    <row r="170" spans="1:24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</row>
    <row r="171" spans="1:24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</row>
    <row r="172" spans="1:24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</row>
    <row r="173" spans="1:24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</row>
    <row r="174" spans="1:24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</row>
    <row r="175" spans="1:24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</row>
    <row r="176" spans="1:24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</row>
    <row r="177" spans="1:24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</row>
    <row r="178" spans="1:24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</row>
    <row r="179" spans="1:24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</row>
    <row r="180" spans="1:24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</row>
    <row r="181" spans="1:24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</row>
    <row r="182" spans="1:24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</row>
    <row r="183" spans="1:24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</row>
    <row r="184" spans="1:24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</row>
    <row r="185" spans="1:24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</row>
    <row r="186" spans="1:24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</row>
    <row r="187" spans="1:24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</row>
    <row r="188" spans="1:24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</row>
    <row r="189" spans="1:24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</row>
    <row r="190" spans="1:24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</row>
    <row r="191" spans="1:24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</row>
    <row r="192" spans="1:24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</row>
    <row r="193" spans="1:24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</row>
    <row r="194" spans="1:24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</row>
    <row r="195" spans="1:24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</row>
    <row r="196" spans="1:24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</row>
    <row r="197" spans="1:24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</row>
    <row r="198" spans="1:24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</row>
    <row r="199" spans="1:24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</row>
    <row r="200" spans="1:24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</row>
    <row r="201" spans="1:24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</row>
    <row r="202" spans="1:24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</row>
    <row r="203" spans="1:24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</row>
    <row r="204" spans="1:24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</row>
    <row r="205" spans="1:24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</row>
    <row r="206" spans="1:24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</row>
    <row r="207" spans="1:24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</row>
    <row r="208" spans="1:24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</row>
    <row r="209" spans="1:24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</row>
    <row r="210" spans="1:24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</row>
    <row r="211" spans="1:24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</row>
    <row r="212" spans="1:24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</row>
    <row r="213" spans="1:24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</row>
    <row r="214" spans="1:24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</row>
    <row r="215" spans="1:24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</row>
    <row r="216" spans="1:24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</row>
    <row r="217" spans="1:24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</row>
    <row r="218" spans="1:24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</row>
    <row r="219" spans="1:24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</row>
    <row r="220" spans="1:24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</row>
    <row r="221" spans="1:24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</row>
    <row r="222" spans="1:24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</row>
    <row r="223" spans="1:24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</row>
    <row r="224" spans="1:24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</row>
    <row r="225" spans="1:24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</row>
    <row r="226" spans="1:24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</row>
    <row r="227" spans="1:24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</row>
    <row r="228" spans="1:24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</row>
    <row r="229" spans="1:24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</row>
    <row r="230" spans="1:24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</row>
    <row r="231" spans="1:24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</row>
    <row r="232" spans="1:24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</row>
    <row r="233" spans="1:24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</row>
    <row r="234" spans="1:24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</row>
    <row r="235" spans="1:24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</row>
    <row r="236" spans="1:24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</row>
    <row r="237" spans="1:24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</row>
    <row r="238" spans="1:24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</row>
    <row r="239" spans="1:24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</row>
    <row r="240" spans="1:24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</row>
    <row r="241" spans="1:24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</row>
    <row r="242" spans="1:24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</row>
    <row r="243" spans="1:24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</row>
    <row r="244" spans="1:24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</row>
    <row r="245" spans="1:24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</row>
    <row r="246" spans="1:24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</row>
    <row r="247" spans="1:24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</row>
    <row r="248" spans="1:24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</row>
    <row r="249" spans="1:24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</row>
    <row r="250" spans="1:24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</row>
    <row r="251" spans="1:24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</row>
    <row r="252" spans="1:24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</row>
    <row r="255" spans="1:24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</row>
    <row r="267" spans="1:24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  <row r="270" spans="1:24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</row>
    <row r="271" spans="1:24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</row>
    <row r="272" spans="1:24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</row>
    <row r="273" spans="1:24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</row>
    <row r="274" spans="1:24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</row>
    <row r="275" spans="1:24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</row>
    <row r="276" spans="1:24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</row>
    <row r="277" spans="1:24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</row>
    <row r="278" spans="1:24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</row>
    <row r="279" spans="1:24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</row>
    <row r="280" spans="1:24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</row>
    <row r="281" spans="1:24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</row>
    <row r="282" spans="1:24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</row>
    <row r="283" spans="1:24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</row>
    <row r="284" spans="1:24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</row>
    <row r="285" spans="1:24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</row>
    <row r="286" spans="1:24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</row>
    <row r="287" spans="1:24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</row>
    <row r="288" spans="1:24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</row>
    <row r="289" spans="1:24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</row>
    <row r="290" spans="1:24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</row>
    <row r="291" spans="1:24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</row>
    <row r="292" spans="1:24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</row>
    <row r="293" spans="1:24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</row>
    <row r="294" spans="1:24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</row>
    <row r="295" spans="1:24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</row>
    <row r="296" spans="1:24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</row>
    <row r="297" spans="1:24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</row>
    <row r="298" spans="1:24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</row>
    <row r="299" spans="1:24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</row>
    <row r="300" spans="1:24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</row>
    <row r="301" spans="1:24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</row>
    <row r="302" spans="1:24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</row>
    <row r="303" spans="1:24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</row>
    <row r="304" spans="1:24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</row>
    <row r="305" spans="1:24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</row>
    <row r="306" spans="1:24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</row>
    <row r="307" spans="1:24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</row>
    <row r="308" spans="1:24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</row>
    <row r="309" spans="1:24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</row>
    <row r="310" spans="1:24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</row>
  </sheetData>
  <mergeCells count="76">
    <mergeCell ref="A123:Q123"/>
    <mergeCell ref="A124:Q124"/>
    <mergeCell ref="A114:I114"/>
    <mergeCell ref="A115:I115"/>
    <mergeCell ref="A116:I116"/>
    <mergeCell ref="A117:I117"/>
    <mergeCell ref="A118:I118"/>
    <mergeCell ref="A119:I119"/>
    <mergeCell ref="A113:I113"/>
    <mergeCell ref="A102:I102"/>
    <mergeCell ref="A103:I103"/>
    <mergeCell ref="A104:I104"/>
    <mergeCell ref="A105:I105"/>
    <mergeCell ref="A106:I106"/>
    <mergeCell ref="A107:I107"/>
    <mergeCell ref="A108:I108"/>
    <mergeCell ref="A109:I109"/>
    <mergeCell ref="A110:I110"/>
    <mergeCell ref="A111:I111"/>
    <mergeCell ref="A112:I112"/>
    <mergeCell ref="A101:I101"/>
    <mergeCell ref="A90:I90"/>
    <mergeCell ref="A91:I91"/>
    <mergeCell ref="A92:Q92"/>
    <mergeCell ref="A93:I93"/>
    <mergeCell ref="A94:I94"/>
    <mergeCell ref="A95:I95"/>
    <mergeCell ref="A96:I96"/>
    <mergeCell ref="A97:I97"/>
    <mergeCell ref="A98:I98"/>
    <mergeCell ref="A99:I99"/>
    <mergeCell ref="A100:I100"/>
    <mergeCell ref="A89:I89"/>
    <mergeCell ref="A71:I71"/>
    <mergeCell ref="A72:I72"/>
    <mergeCell ref="A73:I73"/>
    <mergeCell ref="A74:I74"/>
    <mergeCell ref="A75:Q75"/>
    <mergeCell ref="A83:I83"/>
    <mergeCell ref="A84:I84"/>
    <mergeCell ref="A85:I85"/>
    <mergeCell ref="A86:I86"/>
    <mergeCell ref="A87:I87"/>
    <mergeCell ref="A88:I88"/>
    <mergeCell ref="A70:I70"/>
    <mergeCell ref="A28:Q28"/>
    <mergeCell ref="A54:Q54"/>
    <mergeCell ref="A61:I61"/>
    <mergeCell ref="A62:I62"/>
    <mergeCell ref="A63:I63"/>
    <mergeCell ref="A64:I64"/>
    <mergeCell ref="A65:I65"/>
    <mergeCell ref="A66:I66"/>
    <mergeCell ref="A67:I67"/>
    <mergeCell ref="A68:I68"/>
    <mergeCell ref="A69:I69"/>
    <mergeCell ref="Q24:Q26"/>
    <mergeCell ref="F25:F26"/>
    <mergeCell ref="G25:I25"/>
    <mergeCell ref="J25:J26"/>
    <mergeCell ref="K25:M25"/>
    <mergeCell ref="F24:I24"/>
    <mergeCell ref="J24:M24"/>
    <mergeCell ref="N24:N26"/>
    <mergeCell ref="O24:O26"/>
    <mergeCell ref="P24:P26"/>
    <mergeCell ref="J16:K16"/>
    <mergeCell ref="J17:K17"/>
    <mergeCell ref="J18:K18"/>
    <mergeCell ref="J19:K19"/>
    <mergeCell ref="J20:K20"/>
    <mergeCell ref="A24:A26"/>
    <mergeCell ref="B24:B26"/>
    <mergeCell ref="C24:C26"/>
    <mergeCell ref="D24:D26"/>
    <mergeCell ref="E24:E2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Y249"/>
  <sheetViews>
    <sheetView workbookViewId="0">
      <selection activeCell="U27" sqref="U27"/>
    </sheetView>
  </sheetViews>
  <sheetFormatPr defaultRowHeight="12.75" x14ac:dyDescent="0.2"/>
  <sheetData>
    <row r="1" spans="1:25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</row>
    <row r="2" spans="1:25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</row>
    <row r="3" spans="1:25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</row>
    <row r="4" spans="1:25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</row>
    <row r="5" spans="1:25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</row>
    <row r="6" spans="1:25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</row>
    <row r="7" spans="1:25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</row>
    <row r="8" spans="1:25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</row>
    <row r="9" spans="1:25" x14ac:dyDescent="0.2">
      <c r="A9" s="35"/>
      <c r="B9" s="32"/>
      <c r="C9" s="25"/>
      <c r="D9" s="26"/>
      <c r="E9" s="31"/>
      <c r="F9" s="28"/>
      <c r="G9" s="28"/>
      <c r="H9" s="40" t="s">
        <v>4766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</row>
    <row r="10" spans="1:25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</row>
    <row r="11" spans="1:25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</row>
    <row r="12" spans="1:25" x14ac:dyDescent="0.2">
      <c r="A12" s="35"/>
      <c r="B12" s="32"/>
      <c r="C12" s="41" t="s">
        <v>50</v>
      </c>
      <c r="D12" s="42" t="s">
        <v>4767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</row>
    <row r="13" spans="1:25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</row>
    <row r="14" spans="1:25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</row>
    <row r="15" spans="1:25" ht="14.25" x14ac:dyDescent="0.2">
      <c r="A15" s="35"/>
      <c r="B15" s="32"/>
      <c r="C15" s="25"/>
      <c r="D15" s="43" t="s">
        <v>4768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</row>
    <row r="16" spans="1:25" x14ac:dyDescent="0.2">
      <c r="A16" s="35"/>
      <c r="B16" s="32"/>
      <c r="C16" s="25"/>
      <c r="D16" s="43" t="s">
        <v>275</v>
      </c>
      <c r="E16" s="27"/>
      <c r="F16" s="28"/>
      <c r="G16" s="28"/>
      <c r="H16" s="28"/>
      <c r="I16" s="43"/>
      <c r="J16" s="108" t="s">
        <v>4769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</row>
    <row r="17" spans="1:25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4770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</row>
    <row r="18" spans="1:25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4771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</row>
    <row r="19" spans="1:25" x14ac:dyDescent="0.2">
      <c r="A19" s="35"/>
      <c r="B19" s="32"/>
      <c r="C19" s="25"/>
      <c r="D19" s="48" t="s">
        <v>2457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</row>
    <row r="20" spans="1:25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</row>
    <row r="21" spans="1:25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  <c r="Y21" s="31"/>
    </row>
    <row r="22" spans="1:25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  <c r="Y22" s="31"/>
    </row>
    <row r="23" spans="1:25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  <c r="Y23" s="31"/>
    </row>
    <row r="24" spans="1:25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  <c r="Y24" s="31"/>
    </row>
    <row r="25" spans="1:25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  <c r="Y25" s="31"/>
    </row>
    <row r="26" spans="1:25" x14ac:dyDescent="0.2">
      <c r="A26" s="112" t="s">
        <v>4772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  <c r="Y26" s="31"/>
    </row>
    <row r="27" spans="1:25" ht="264" x14ac:dyDescent="0.2">
      <c r="A27" s="54">
        <v>1</v>
      </c>
      <c r="B27" s="58" t="s">
        <v>4773</v>
      </c>
      <c r="C27" s="59" t="s">
        <v>4774</v>
      </c>
      <c r="D27" s="60" t="s">
        <v>4775</v>
      </c>
      <c r="E27" s="61" t="s">
        <v>4776</v>
      </c>
      <c r="F27" s="62">
        <v>20670.55</v>
      </c>
      <c r="G27" s="62">
        <v>4330.07</v>
      </c>
      <c r="H27" s="62">
        <v>7536.13</v>
      </c>
      <c r="I27" s="62">
        <v>911.21</v>
      </c>
      <c r="J27" s="63">
        <v>3316</v>
      </c>
      <c r="K27" s="63">
        <v>695</v>
      </c>
      <c r="L27" s="63">
        <v>1209</v>
      </c>
      <c r="M27" s="63">
        <v>146</v>
      </c>
      <c r="N27" s="63">
        <v>372.96</v>
      </c>
      <c r="O27" s="63">
        <v>59.82</v>
      </c>
      <c r="P27" s="63">
        <v>55.8</v>
      </c>
      <c r="Q27" s="63">
        <v>8.9499999999999993</v>
      </c>
      <c r="R27" s="31"/>
      <c r="S27" s="31"/>
      <c r="T27" s="31"/>
      <c r="U27" s="31"/>
      <c r="V27" s="31"/>
      <c r="W27" s="31"/>
      <c r="X27" s="31"/>
      <c r="Y27" s="31"/>
    </row>
    <row r="28" spans="1:25" ht="180" x14ac:dyDescent="0.2">
      <c r="A28" s="54">
        <v>2</v>
      </c>
      <c r="B28" s="58" t="s">
        <v>4777</v>
      </c>
      <c r="C28" s="59" t="s">
        <v>4778</v>
      </c>
      <c r="D28" s="60" t="s">
        <v>147</v>
      </c>
      <c r="E28" s="61" t="s">
        <v>4779</v>
      </c>
      <c r="F28" s="62">
        <v>1649.32</v>
      </c>
      <c r="G28" s="63"/>
      <c r="H28" s="63"/>
      <c r="I28" s="63"/>
      <c r="J28" s="63">
        <v>2672</v>
      </c>
      <c r="K28" s="63"/>
      <c r="L28" s="63"/>
      <c r="M28" s="63"/>
      <c r="N28" s="63"/>
      <c r="O28" s="63"/>
      <c r="P28" s="63"/>
      <c r="Q28" s="63"/>
      <c r="R28" s="31"/>
      <c r="S28" s="31"/>
      <c r="T28" s="31"/>
      <c r="U28" s="31"/>
      <c r="V28" s="31"/>
      <c r="W28" s="31"/>
      <c r="X28" s="31"/>
      <c r="Y28" s="31"/>
    </row>
    <row r="29" spans="1:25" ht="192" x14ac:dyDescent="0.2">
      <c r="A29" s="54">
        <v>3</v>
      </c>
      <c r="B29" s="58" t="s">
        <v>4777</v>
      </c>
      <c r="C29" s="59" t="s">
        <v>4780</v>
      </c>
      <c r="D29" s="60" t="s">
        <v>147</v>
      </c>
      <c r="E29" s="61" t="s">
        <v>4781</v>
      </c>
      <c r="F29" s="62">
        <v>1649.32</v>
      </c>
      <c r="G29" s="63"/>
      <c r="H29" s="63"/>
      <c r="I29" s="63"/>
      <c r="J29" s="63">
        <v>2375</v>
      </c>
      <c r="K29" s="63"/>
      <c r="L29" s="63"/>
      <c r="M29" s="63"/>
      <c r="N29" s="63"/>
      <c r="O29" s="63"/>
      <c r="P29" s="63"/>
      <c r="Q29" s="63"/>
      <c r="R29" s="31"/>
      <c r="S29" s="31"/>
      <c r="T29" s="31"/>
      <c r="U29" s="31"/>
      <c r="V29" s="31"/>
      <c r="W29" s="31"/>
      <c r="X29" s="31"/>
      <c r="Y29" s="31"/>
    </row>
    <row r="30" spans="1:25" ht="168" x14ac:dyDescent="0.2">
      <c r="A30" s="54">
        <v>4</v>
      </c>
      <c r="B30" s="58" t="s">
        <v>4782</v>
      </c>
      <c r="C30" s="59" t="s">
        <v>4783</v>
      </c>
      <c r="D30" s="60" t="s">
        <v>325</v>
      </c>
      <c r="E30" s="64">
        <v>3</v>
      </c>
      <c r="F30" s="62">
        <v>3619.78</v>
      </c>
      <c r="G30" s="63"/>
      <c r="H30" s="63"/>
      <c r="I30" s="63"/>
      <c r="J30" s="63">
        <v>10859</v>
      </c>
      <c r="K30" s="63"/>
      <c r="L30" s="63"/>
      <c r="M30" s="63"/>
      <c r="N30" s="63"/>
      <c r="O30" s="63"/>
      <c r="P30" s="63"/>
      <c r="Q30" s="63"/>
      <c r="R30" s="31"/>
      <c r="S30" s="31"/>
      <c r="T30" s="31"/>
      <c r="U30" s="31"/>
      <c r="V30" s="31"/>
      <c r="W30" s="31"/>
      <c r="X30" s="31"/>
      <c r="Y30" s="31"/>
    </row>
    <row r="31" spans="1:25" ht="168" x14ac:dyDescent="0.2">
      <c r="A31" s="54">
        <v>5</v>
      </c>
      <c r="B31" s="58" t="s">
        <v>4784</v>
      </c>
      <c r="C31" s="59" t="s">
        <v>4785</v>
      </c>
      <c r="D31" s="60" t="s">
        <v>325</v>
      </c>
      <c r="E31" s="64">
        <v>13</v>
      </c>
      <c r="F31" s="62">
        <v>295.44</v>
      </c>
      <c r="G31" s="63"/>
      <c r="H31" s="63"/>
      <c r="I31" s="63"/>
      <c r="J31" s="63">
        <v>3841</v>
      </c>
      <c r="K31" s="63"/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  <c r="Y31" s="31"/>
    </row>
    <row r="32" spans="1:25" ht="228" x14ac:dyDescent="0.2">
      <c r="A32" s="54">
        <v>6</v>
      </c>
      <c r="B32" s="58" t="s">
        <v>4786</v>
      </c>
      <c r="C32" s="59" t="s">
        <v>4787</v>
      </c>
      <c r="D32" s="60" t="s">
        <v>325</v>
      </c>
      <c r="E32" s="64">
        <v>9</v>
      </c>
      <c r="F32" s="62">
        <v>1228.57</v>
      </c>
      <c r="G32" s="63"/>
      <c r="H32" s="63"/>
      <c r="I32" s="63"/>
      <c r="J32" s="63">
        <v>11057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  <c r="Y32" s="31"/>
    </row>
    <row r="33" spans="1:25" ht="120" x14ac:dyDescent="0.2">
      <c r="A33" s="54">
        <v>7</v>
      </c>
      <c r="B33" s="58" t="s">
        <v>514</v>
      </c>
      <c r="C33" s="59" t="s">
        <v>4788</v>
      </c>
      <c r="D33" s="60" t="s">
        <v>346</v>
      </c>
      <c r="E33" s="61" t="s">
        <v>4789</v>
      </c>
      <c r="F33" s="62">
        <v>7127.07</v>
      </c>
      <c r="G33" s="62">
        <v>1774.8</v>
      </c>
      <c r="H33" s="62">
        <v>2728.93</v>
      </c>
      <c r="I33" s="62">
        <v>293.94</v>
      </c>
      <c r="J33" s="63">
        <v>152</v>
      </c>
      <c r="K33" s="63">
        <v>38</v>
      </c>
      <c r="L33" s="63">
        <v>58</v>
      </c>
      <c r="M33" s="63">
        <v>6</v>
      </c>
      <c r="N33" s="63">
        <v>180</v>
      </c>
      <c r="O33" s="63">
        <v>3.83</v>
      </c>
      <c r="P33" s="63">
        <v>18</v>
      </c>
      <c r="Q33" s="63">
        <v>0.38</v>
      </c>
      <c r="R33" s="31"/>
      <c r="S33" s="31"/>
      <c r="T33" s="31"/>
      <c r="U33" s="31"/>
      <c r="V33" s="31"/>
      <c r="W33" s="31"/>
      <c r="X33" s="31"/>
      <c r="Y33" s="31"/>
    </row>
    <row r="34" spans="1:25" ht="60" x14ac:dyDescent="0.2">
      <c r="A34" s="54">
        <v>8</v>
      </c>
      <c r="B34" s="58" t="s">
        <v>4790</v>
      </c>
      <c r="C34" s="59" t="s">
        <v>4791</v>
      </c>
      <c r="D34" s="60" t="s">
        <v>147</v>
      </c>
      <c r="E34" s="64">
        <v>2.1726000000000001</v>
      </c>
      <c r="F34" s="62">
        <v>373.49</v>
      </c>
      <c r="G34" s="63"/>
      <c r="H34" s="63"/>
      <c r="I34" s="63"/>
      <c r="J34" s="63">
        <v>811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  <c r="Y34" s="31"/>
    </row>
    <row r="35" spans="1:25" ht="96" x14ac:dyDescent="0.2">
      <c r="A35" s="54">
        <v>9</v>
      </c>
      <c r="B35" s="58" t="s">
        <v>1800</v>
      </c>
      <c r="C35" s="59" t="s">
        <v>4792</v>
      </c>
      <c r="D35" s="60" t="s">
        <v>1802</v>
      </c>
      <c r="E35" s="61" t="s">
        <v>4793</v>
      </c>
      <c r="F35" s="62">
        <v>1138.3800000000001</v>
      </c>
      <c r="G35" s="62">
        <v>81.62</v>
      </c>
      <c r="H35" s="62">
        <v>67.66</v>
      </c>
      <c r="I35" s="62">
        <v>11.18</v>
      </c>
      <c r="J35" s="63">
        <v>689</v>
      </c>
      <c r="K35" s="63">
        <v>49</v>
      </c>
      <c r="L35" s="63">
        <v>41</v>
      </c>
      <c r="M35" s="63">
        <v>7</v>
      </c>
      <c r="N35" s="63">
        <v>7.7</v>
      </c>
      <c r="O35" s="63">
        <v>4.66</v>
      </c>
      <c r="P35" s="63">
        <v>0.88</v>
      </c>
      <c r="Q35" s="63">
        <v>0.53</v>
      </c>
      <c r="R35" s="31"/>
      <c r="S35" s="31"/>
      <c r="T35" s="31"/>
      <c r="U35" s="31"/>
      <c r="V35" s="31"/>
      <c r="W35" s="31"/>
      <c r="X35" s="31"/>
      <c r="Y35" s="31"/>
    </row>
    <row r="36" spans="1:25" ht="180" x14ac:dyDescent="0.2">
      <c r="A36" s="54">
        <v>10</v>
      </c>
      <c r="B36" s="58" t="s">
        <v>4794</v>
      </c>
      <c r="C36" s="59" t="s">
        <v>4795</v>
      </c>
      <c r="D36" s="60" t="s">
        <v>1785</v>
      </c>
      <c r="E36" s="61" t="s">
        <v>4796</v>
      </c>
      <c r="F36" s="62">
        <v>331.89</v>
      </c>
      <c r="G36" s="62">
        <v>41.78</v>
      </c>
      <c r="H36" s="62">
        <v>38.700000000000003</v>
      </c>
      <c r="I36" s="62">
        <v>6.69</v>
      </c>
      <c r="J36" s="63">
        <v>815</v>
      </c>
      <c r="K36" s="63">
        <v>103</v>
      </c>
      <c r="L36" s="63">
        <v>95</v>
      </c>
      <c r="M36" s="63">
        <v>16</v>
      </c>
      <c r="N36" s="63">
        <v>3.73</v>
      </c>
      <c r="O36" s="63">
        <v>9.16</v>
      </c>
      <c r="P36" s="63">
        <v>0.55000000000000004</v>
      </c>
      <c r="Q36" s="63">
        <v>1.35</v>
      </c>
      <c r="R36" s="31"/>
      <c r="S36" s="31"/>
      <c r="T36" s="31"/>
      <c r="U36" s="31"/>
      <c r="V36" s="31"/>
      <c r="W36" s="31"/>
      <c r="X36" s="31"/>
      <c r="Y36" s="31"/>
    </row>
    <row r="37" spans="1:25" ht="180" x14ac:dyDescent="0.2">
      <c r="A37" s="54">
        <v>11</v>
      </c>
      <c r="B37" s="58" t="s">
        <v>4797</v>
      </c>
      <c r="C37" s="59" t="s">
        <v>4798</v>
      </c>
      <c r="D37" s="60" t="s">
        <v>1785</v>
      </c>
      <c r="E37" s="61" t="s">
        <v>4796</v>
      </c>
      <c r="F37" s="62">
        <v>263.56</v>
      </c>
      <c r="G37" s="62">
        <v>37.24</v>
      </c>
      <c r="H37" s="62">
        <v>22.03</v>
      </c>
      <c r="I37" s="62">
        <v>3.65</v>
      </c>
      <c r="J37" s="63">
        <v>647</v>
      </c>
      <c r="K37" s="63">
        <v>91</v>
      </c>
      <c r="L37" s="63">
        <v>54</v>
      </c>
      <c r="M37" s="63">
        <v>9</v>
      </c>
      <c r="N37" s="63">
        <v>3.41</v>
      </c>
      <c r="O37" s="63">
        <v>8.3699999999999992</v>
      </c>
      <c r="P37" s="63">
        <v>0.3</v>
      </c>
      <c r="Q37" s="63">
        <v>0.74</v>
      </c>
      <c r="R37" s="31"/>
      <c r="S37" s="31"/>
      <c r="T37" s="31"/>
      <c r="U37" s="31"/>
      <c r="V37" s="31"/>
      <c r="W37" s="31"/>
      <c r="X37" s="31"/>
      <c r="Y37" s="31"/>
    </row>
    <row r="38" spans="1:25" ht="228" x14ac:dyDescent="0.2">
      <c r="A38" s="54">
        <v>12</v>
      </c>
      <c r="B38" s="58" t="s">
        <v>575</v>
      </c>
      <c r="C38" s="59" t="s">
        <v>4799</v>
      </c>
      <c r="D38" s="60" t="s">
        <v>569</v>
      </c>
      <c r="E38" s="61" t="s">
        <v>4800</v>
      </c>
      <c r="F38" s="62">
        <v>4223.22</v>
      </c>
      <c r="G38" s="62">
        <v>216.68</v>
      </c>
      <c r="H38" s="62">
        <v>147.11000000000001</v>
      </c>
      <c r="I38" s="63"/>
      <c r="J38" s="63">
        <v>2285</v>
      </c>
      <c r="K38" s="63">
        <v>117</v>
      </c>
      <c r="L38" s="63">
        <v>80</v>
      </c>
      <c r="M38" s="63"/>
      <c r="N38" s="63">
        <v>20.100000000000001</v>
      </c>
      <c r="O38" s="63">
        <v>10.87</v>
      </c>
      <c r="P38" s="63"/>
      <c r="Q38" s="63"/>
      <c r="R38" s="31"/>
      <c r="S38" s="31"/>
      <c r="T38" s="31"/>
      <c r="U38" s="31"/>
      <c r="V38" s="31"/>
      <c r="W38" s="31"/>
      <c r="X38" s="31"/>
      <c r="Y38" s="31"/>
    </row>
    <row r="39" spans="1:25" x14ac:dyDescent="0.2">
      <c r="A39" s="114" t="s">
        <v>90</v>
      </c>
      <c r="B39" s="113"/>
      <c r="C39" s="113"/>
      <c r="D39" s="113"/>
      <c r="E39" s="113"/>
      <c r="F39" s="113"/>
      <c r="G39" s="113"/>
      <c r="H39" s="113"/>
      <c r="I39" s="113"/>
      <c r="J39" s="62">
        <v>39519</v>
      </c>
      <c r="K39" s="62">
        <v>1093</v>
      </c>
      <c r="L39" s="62">
        <v>1537</v>
      </c>
      <c r="M39" s="62">
        <v>184</v>
      </c>
      <c r="N39" s="63"/>
      <c r="O39" s="62">
        <v>96.71</v>
      </c>
      <c r="P39" s="63"/>
      <c r="Q39" s="62">
        <v>11.95</v>
      </c>
      <c r="R39" s="31"/>
      <c r="S39" s="31"/>
      <c r="T39" s="31"/>
      <c r="U39" s="31"/>
      <c r="V39" s="31"/>
      <c r="W39" s="31"/>
      <c r="X39" s="31"/>
      <c r="Y39" s="31"/>
    </row>
    <row r="40" spans="1:25" x14ac:dyDescent="0.2">
      <c r="A40" s="114" t="s">
        <v>91</v>
      </c>
      <c r="B40" s="113"/>
      <c r="C40" s="113"/>
      <c r="D40" s="113"/>
      <c r="E40" s="113"/>
      <c r="F40" s="113"/>
      <c r="G40" s="113"/>
      <c r="H40" s="113"/>
      <c r="I40" s="113"/>
      <c r="J40" s="62">
        <v>1620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  <c r="Y40" s="31"/>
    </row>
    <row r="41" spans="1:25" x14ac:dyDescent="0.2">
      <c r="A41" s="114" t="s">
        <v>92</v>
      </c>
      <c r="B41" s="113"/>
      <c r="C41" s="113"/>
      <c r="D41" s="113"/>
      <c r="E41" s="113"/>
      <c r="F41" s="113"/>
      <c r="G41" s="113"/>
      <c r="H41" s="113"/>
      <c r="I41" s="113"/>
      <c r="J41" s="63"/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  <c r="Y41" s="31"/>
    </row>
    <row r="42" spans="1:25" x14ac:dyDescent="0.2">
      <c r="A42" s="114" t="s">
        <v>4801</v>
      </c>
      <c r="B42" s="113"/>
      <c r="C42" s="113"/>
      <c r="D42" s="113"/>
      <c r="E42" s="113"/>
      <c r="F42" s="113"/>
      <c r="G42" s="113"/>
      <c r="H42" s="113"/>
      <c r="I42" s="113"/>
      <c r="J42" s="62">
        <v>46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</row>
    <row r="43" spans="1:25" x14ac:dyDescent="0.2">
      <c r="A43" s="114" t="s">
        <v>4802</v>
      </c>
      <c r="B43" s="113"/>
      <c r="C43" s="113"/>
      <c r="D43" s="113"/>
      <c r="E43" s="113"/>
      <c r="F43" s="113"/>
      <c r="G43" s="113"/>
      <c r="H43" s="113"/>
      <c r="I43" s="113"/>
      <c r="J43" s="62">
        <v>143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  <c r="Y43" s="31"/>
    </row>
    <row r="44" spans="1:25" x14ac:dyDescent="0.2">
      <c r="A44" s="114" t="s">
        <v>4803</v>
      </c>
      <c r="B44" s="113"/>
      <c r="C44" s="113"/>
      <c r="D44" s="113"/>
      <c r="E44" s="113"/>
      <c r="F44" s="113"/>
      <c r="G44" s="113"/>
      <c r="H44" s="113"/>
      <c r="I44" s="113"/>
      <c r="J44" s="62">
        <v>338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</row>
    <row r="45" spans="1:25" x14ac:dyDescent="0.2">
      <c r="A45" s="114" t="s">
        <v>4804</v>
      </c>
      <c r="B45" s="113"/>
      <c r="C45" s="113"/>
      <c r="D45" s="113"/>
      <c r="E45" s="113"/>
      <c r="F45" s="113"/>
      <c r="G45" s="113"/>
      <c r="H45" s="113"/>
      <c r="I45" s="113"/>
      <c r="J45" s="62">
        <v>1093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  <c r="Y45" s="31"/>
    </row>
    <row r="46" spans="1:25" x14ac:dyDescent="0.2">
      <c r="A46" s="114" t="s">
        <v>95</v>
      </c>
      <c r="B46" s="113"/>
      <c r="C46" s="113"/>
      <c r="D46" s="113"/>
      <c r="E46" s="113"/>
      <c r="F46" s="113"/>
      <c r="G46" s="113"/>
      <c r="H46" s="113"/>
      <c r="I46" s="113"/>
      <c r="J46" s="62">
        <v>1044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  <c r="Y46" s="31"/>
    </row>
    <row r="47" spans="1:25" x14ac:dyDescent="0.2">
      <c r="A47" s="114" t="s">
        <v>92</v>
      </c>
      <c r="B47" s="113"/>
      <c r="C47" s="113"/>
      <c r="D47" s="113"/>
      <c r="E47" s="113"/>
      <c r="F47" s="113"/>
      <c r="G47" s="113"/>
      <c r="H47" s="113"/>
      <c r="I47" s="113"/>
      <c r="J47" s="63"/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  <c r="Y47" s="31"/>
    </row>
    <row r="48" spans="1:25" x14ac:dyDescent="0.2">
      <c r="A48" s="114" t="s">
        <v>4805</v>
      </c>
      <c r="B48" s="113"/>
      <c r="C48" s="113"/>
      <c r="D48" s="113"/>
      <c r="E48" s="113"/>
      <c r="F48" s="113"/>
      <c r="G48" s="113"/>
      <c r="H48" s="113"/>
      <c r="I48" s="113"/>
      <c r="J48" s="62">
        <v>29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</row>
    <row r="49" spans="1:25" x14ac:dyDescent="0.2">
      <c r="A49" s="114" t="s">
        <v>4806</v>
      </c>
      <c r="B49" s="113"/>
      <c r="C49" s="113"/>
      <c r="D49" s="113"/>
      <c r="E49" s="113"/>
      <c r="F49" s="113"/>
      <c r="G49" s="113"/>
      <c r="H49" s="113"/>
      <c r="I49" s="113"/>
      <c r="J49" s="62">
        <v>206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  <c r="Y49" s="31"/>
    </row>
    <row r="50" spans="1:25" x14ac:dyDescent="0.2">
      <c r="A50" s="114" t="s">
        <v>4807</v>
      </c>
      <c r="B50" s="113"/>
      <c r="C50" s="113"/>
      <c r="D50" s="113"/>
      <c r="E50" s="113"/>
      <c r="F50" s="113"/>
      <c r="G50" s="113"/>
      <c r="H50" s="113"/>
      <c r="I50" s="113"/>
      <c r="J50" s="62">
        <v>94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</row>
    <row r="51" spans="1:25" x14ac:dyDescent="0.2">
      <c r="A51" s="114" t="s">
        <v>4808</v>
      </c>
      <c r="B51" s="113"/>
      <c r="C51" s="113"/>
      <c r="D51" s="113"/>
      <c r="E51" s="113"/>
      <c r="F51" s="113"/>
      <c r="G51" s="113"/>
      <c r="H51" s="113"/>
      <c r="I51" s="113"/>
      <c r="J51" s="62">
        <v>715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</row>
    <row r="52" spans="1:25" x14ac:dyDescent="0.2">
      <c r="A52" s="115" t="s">
        <v>4809</v>
      </c>
      <c r="B52" s="113"/>
      <c r="C52" s="113"/>
      <c r="D52" s="113"/>
      <c r="E52" s="113"/>
      <c r="F52" s="113"/>
      <c r="G52" s="113"/>
      <c r="H52" s="113"/>
      <c r="I52" s="113"/>
      <c r="J52" s="65">
        <v>42183</v>
      </c>
      <c r="K52" s="63"/>
      <c r="L52" s="63"/>
      <c r="M52" s="63"/>
      <c r="N52" s="63"/>
      <c r="O52" s="65">
        <v>96.71</v>
      </c>
      <c r="P52" s="63"/>
      <c r="Q52" s="65">
        <v>11.95</v>
      </c>
      <c r="R52" s="31"/>
      <c r="S52" s="31"/>
      <c r="T52" s="31"/>
      <c r="U52" s="31"/>
      <c r="V52" s="31"/>
      <c r="W52" s="31"/>
      <c r="X52" s="31"/>
      <c r="Y52" s="31"/>
    </row>
    <row r="53" spans="1:25" x14ac:dyDescent="0.2">
      <c r="A53" s="112" t="s">
        <v>4810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31"/>
      <c r="S53" s="31"/>
      <c r="T53" s="31"/>
      <c r="U53" s="31"/>
      <c r="V53" s="31"/>
      <c r="W53" s="31"/>
      <c r="X53" s="31"/>
      <c r="Y53" s="31"/>
    </row>
    <row r="54" spans="1:25" x14ac:dyDescent="0.2">
      <c r="A54" s="114" t="s">
        <v>4811</v>
      </c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31"/>
      <c r="S54" s="31"/>
      <c r="T54" s="31"/>
      <c r="U54" s="31"/>
      <c r="V54" s="31"/>
      <c r="W54" s="31"/>
      <c r="X54" s="31"/>
      <c r="Y54" s="31"/>
    </row>
    <row r="55" spans="1:25" ht="120" x14ac:dyDescent="0.2">
      <c r="A55" s="54">
        <v>13</v>
      </c>
      <c r="B55" s="58" t="s">
        <v>4812</v>
      </c>
      <c r="C55" s="59" t="s">
        <v>4813</v>
      </c>
      <c r="D55" s="60" t="s">
        <v>4814</v>
      </c>
      <c r="E55" s="61" t="s">
        <v>4815</v>
      </c>
      <c r="F55" s="62">
        <v>15347.71</v>
      </c>
      <c r="G55" s="62">
        <v>10116.370000000001</v>
      </c>
      <c r="H55" s="62">
        <v>2477.5500000000002</v>
      </c>
      <c r="I55" s="62">
        <v>174.08</v>
      </c>
      <c r="J55" s="63">
        <v>117</v>
      </c>
      <c r="K55" s="63">
        <v>77</v>
      </c>
      <c r="L55" s="63">
        <v>19</v>
      </c>
      <c r="M55" s="63">
        <v>1</v>
      </c>
      <c r="N55" s="63">
        <v>871.35</v>
      </c>
      <c r="O55" s="63">
        <v>6.62</v>
      </c>
      <c r="P55" s="63">
        <v>10.66</v>
      </c>
      <c r="Q55" s="63">
        <v>0.08</v>
      </c>
      <c r="R55" s="31"/>
      <c r="S55" s="31"/>
      <c r="T55" s="31"/>
      <c r="U55" s="31"/>
      <c r="V55" s="31"/>
      <c r="W55" s="31"/>
      <c r="X55" s="31"/>
      <c r="Y55" s="31"/>
    </row>
    <row r="56" spans="1:25" ht="48" x14ac:dyDescent="0.2">
      <c r="A56" s="54">
        <v>14</v>
      </c>
      <c r="B56" s="58" t="s">
        <v>348</v>
      </c>
      <c r="C56" s="59" t="s">
        <v>349</v>
      </c>
      <c r="D56" s="60" t="s">
        <v>147</v>
      </c>
      <c r="E56" s="64">
        <v>0.69464000000000004</v>
      </c>
      <c r="F56" s="62">
        <v>416.33</v>
      </c>
      <c r="G56" s="63"/>
      <c r="H56" s="63"/>
      <c r="I56" s="63"/>
      <c r="J56" s="63">
        <v>289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</row>
    <row r="57" spans="1:25" ht="156" x14ac:dyDescent="0.2">
      <c r="A57" s="54">
        <v>15</v>
      </c>
      <c r="B57" s="58" t="s">
        <v>4816</v>
      </c>
      <c r="C57" s="59" t="s">
        <v>4817</v>
      </c>
      <c r="D57" s="60" t="s">
        <v>580</v>
      </c>
      <c r="E57" s="61" t="s">
        <v>4818</v>
      </c>
      <c r="F57" s="62">
        <v>25.76</v>
      </c>
      <c r="G57" s="63"/>
      <c r="H57" s="63"/>
      <c r="I57" s="63"/>
      <c r="J57" s="63">
        <v>249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</row>
    <row r="58" spans="1:25" ht="84" x14ac:dyDescent="0.2">
      <c r="A58" s="54">
        <v>16</v>
      </c>
      <c r="B58" s="58" t="s">
        <v>514</v>
      </c>
      <c r="C58" s="59" t="s">
        <v>515</v>
      </c>
      <c r="D58" s="60" t="s">
        <v>346</v>
      </c>
      <c r="E58" s="61" t="s">
        <v>4819</v>
      </c>
      <c r="F58" s="62">
        <v>7127.07</v>
      </c>
      <c r="G58" s="62">
        <v>1774.8</v>
      </c>
      <c r="H58" s="62">
        <v>2728.93</v>
      </c>
      <c r="I58" s="62">
        <v>293.94</v>
      </c>
      <c r="J58" s="63">
        <v>50</v>
      </c>
      <c r="K58" s="63">
        <v>12</v>
      </c>
      <c r="L58" s="63">
        <v>19</v>
      </c>
      <c r="M58" s="63">
        <v>2</v>
      </c>
      <c r="N58" s="63">
        <v>180</v>
      </c>
      <c r="O58" s="63">
        <v>1.26</v>
      </c>
      <c r="P58" s="63">
        <v>18</v>
      </c>
      <c r="Q58" s="63">
        <v>0.13</v>
      </c>
      <c r="R58" s="31"/>
      <c r="S58" s="31"/>
      <c r="T58" s="31"/>
      <c r="U58" s="31"/>
      <c r="V58" s="31"/>
      <c r="W58" s="31"/>
      <c r="X58" s="31"/>
      <c r="Y58" s="31"/>
    </row>
    <row r="59" spans="1:25" ht="60" x14ac:dyDescent="0.2">
      <c r="A59" s="54">
        <v>17</v>
      </c>
      <c r="B59" s="58" t="s">
        <v>4790</v>
      </c>
      <c r="C59" s="59" t="s">
        <v>4791</v>
      </c>
      <c r="D59" s="60" t="s">
        <v>147</v>
      </c>
      <c r="E59" s="64">
        <v>0.71399999999999997</v>
      </c>
      <c r="F59" s="62">
        <v>373.49</v>
      </c>
      <c r="G59" s="63"/>
      <c r="H59" s="63"/>
      <c r="I59" s="63"/>
      <c r="J59" s="63">
        <v>267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</row>
    <row r="60" spans="1:25" ht="318.75" x14ac:dyDescent="0.2">
      <c r="A60" s="54">
        <v>18</v>
      </c>
      <c r="B60" s="58" t="s">
        <v>4820</v>
      </c>
      <c r="C60" s="59" t="s">
        <v>4821</v>
      </c>
      <c r="D60" s="60" t="s">
        <v>448</v>
      </c>
      <c r="E60" s="61" t="s">
        <v>4822</v>
      </c>
      <c r="F60" s="62">
        <v>1595.81</v>
      </c>
      <c r="G60" s="62">
        <v>1012.13</v>
      </c>
      <c r="H60" s="62">
        <v>278.11</v>
      </c>
      <c r="I60" s="62">
        <v>1.8</v>
      </c>
      <c r="J60" s="63">
        <v>134</v>
      </c>
      <c r="K60" s="63">
        <v>85</v>
      </c>
      <c r="L60" s="63">
        <v>23</v>
      </c>
      <c r="M60" s="63"/>
      <c r="N60" s="63">
        <v>88.24</v>
      </c>
      <c r="O60" s="63">
        <v>7.38</v>
      </c>
      <c r="P60" s="63">
        <v>0.11</v>
      </c>
      <c r="Q60" s="63">
        <v>0.01</v>
      </c>
      <c r="R60" s="31"/>
      <c r="S60" s="31"/>
      <c r="T60" s="31"/>
      <c r="U60" s="31"/>
      <c r="V60" s="31"/>
      <c r="W60" s="31"/>
      <c r="X60" s="31"/>
      <c r="Y60" s="31"/>
    </row>
    <row r="61" spans="1:25" ht="240" x14ac:dyDescent="0.2">
      <c r="A61" s="54">
        <v>19</v>
      </c>
      <c r="B61" s="58" t="s">
        <v>604</v>
      </c>
      <c r="C61" s="59" t="s">
        <v>1007</v>
      </c>
      <c r="D61" s="60" t="s">
        <v>217</v>
      </c>
      <c r="E61" s="64">
        <v>8.3673999999999998E-2</v>
      </c>
      <c r="F61" s="62">
        <v>12010</v>
      </c>
      <c r="G61" s="63"/>
      <c r="H61" s="63"/>
      <c r="I61" s="63"/>
      <c r="J61" s="63">
        <v>1005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  <c r="Y61" s="31"/>
    </row>
    <row r="62" spans="1:25" ht="231.75" x14ac:dyDescent="0.2">
      <c r="A62" s="54">
        <v>20</v>
      </c>
      <c r="B62" s="58" t="s">
        <v>2743</v>
      </c>
      <c r="C62" s="59" t="s">
        <v>4823</v>
      </c>
      <c r="D62" s="60" t="s">
        <v>454</v>
      </c>
      <c r="E62" s="61" t="s">
        <v>4824</v>
      </c>
      <c r="F62" s="62">
        <v>503.3</v>
      </c>
      <c r="G62" s="62">
        <v>66.06</v>
      </c>
      <c r="H62" s="62">
        <v>22.76</v>
      </c>
      <c r="I62" s="62">
        <v>0.24</v>
      </c>
      <c r="J62" s="63">
        <v>11</v>
      </c>
      <c r="K62" s="63">
        <v>1</v>
      </c>
      <c r="L62" s="63">
        <v>1</v>
      </c>
      <c r="M62" s="63"/>
      <c r="N62" s="63">
        <v>5.76</v>
      </c>
      <c r="O62" s="63">
        <v>0.13</v>
      </c>
      <c r="P62" s="63">
        <v>0.02</v>
      </c>
      <c r="Q62" s="63"/>
      <c r="R62" s="31"/>
      <c r="S62" s="31"/>
      <c r="T62" s="31"/>
      <c r="U62" s="31"/>
      <c r="V62" s="31"/>
      <c r="W62" s="31"/>
      <c r="X62" s="31"/>
      <c r="Y62" s="31"/>
    </row>
    <row r="63" spans="1:25" ht="192" x14ac:dyDescent="0.2">
      <c r="A63" s="54">
        <v>21</v>
      </c>
      <c r="B63" s="58" t="s">
        <v>567</v>
      </c>
      <c r="C63" s="59" t="s">
        <v>568</v>
      </c>
      <c r="D63" s="60" t="s">
        <v>569</v>
      </c>
      <c r="E63" s="61" t="s">
        <v>4825</v>
      </c>
      <c r="F63" s="62">
        <v>1389.48</v>
      </c>
      <c r="G63" s="62">
        <v>255.04</v>
      </c>
      <c r="H63" s="62">
        <v>66.55</v>
      </c>
      <c r="I63" s="63"/>
      <c r="J63" s="63">
        <v>29</v>
      </c>
      <c r="K63" s="63">
        <v>5</v>
      </c>
      <c r="L63" s="63">
        <v>1</v>
      </c>
      <c r="M63" s="63"/>
      <c r="N63" s="63">
        <v>21.2</v>
      </c>
      <c r="O63" s="63">
        <v>0.44</v>
      </c>
      <c r="P63" s="63"/>
      <c r="Q63" s="63"/>
      <c r="R63" s="31"/>
      <c r="S63" s="31"/>
      <c r="T63" s="31"/>
      <c r="U63" s="31"/>
      <c r="V63" s="31"/>
      <c r="W63" s="31"/>
      <c r="X63" s="31"/>
      <c r="Y63" s="31"/>
    </row>
    <row r="64" spans="1:25" x14ac:dyDescent="0.2">
      <c r="A64" s="114" t="s">
        <v>90</v>
      </c>
      <c r="B64" s="113"/>
      <c r="C64" s="113"/>
      <c r="D64" s="113"/>
      <c r="E64" s="113"/>
      <c r="F64" s="113"/>
      <c r="G64" s="113"/>
      <c r="H64" s="113"/>
      <c r="I64" s="113"/>
      <c r="J64" s="62">
        <v>2151</v>
      </c>
      <c r="K64" s="62">
        <v>180</v>
      </c>
      <c r="L64" s="62">
        <v>63</v>
      </c>
      <c r="M64" s="62">
        <v>3</v>
      </c>
      <c r="N64" s="63"/>
      <c r="O64" s="62">
        <v>15.83</v>
      </c>
      <c r="P64" s="63"/>
      <c r="Q64" s="62">
        <v>0.22</v>
      </c>
      <c r="R64" s="31"/>
      <c r="S64" s="31"/>
      <c r="T64" s="31"/>
      <c r="U64" s="31"/>
      <c r="V64" s="31"/>
      <c r="W64" s="31"/>
      <c r="X64" s="31"/>
      <c r="Y64" s="31"/>
    </row>
    <row r="65" spans="1:25" x14ac:dyDescent="0.2">
      <c r="A65" s="114" t="s">
        <v>91</v>
      </c>
      <c r="B65" s="113"/>
      <c r="C65" s="113"/>
      <c r="D65" s="113"/>
      <c r="E65" s="113"/>
      <c r="F65" s="113"/>
      <c r="G65" s="113"/>
      <c r="H65" s="113"/>
      <c r="I65" s="113"/>
      <c r="J65" s="62">
        <v>200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</row>
    <row r="66" spans="1:25" x14ac:dyDescent="0.2">
      <c r="A66" s="114" t="s">
        <v>92</v>
      </c>
      <c r="B66" s="113"/>
      <c r="C66" s="113"/>
      <c r="D66" s="113"/>
      <c r="E66" s="113"/>
      <c r="F66" s="113"/>
      <c r="G66" s="113"/>
      <c r="H66" s="113"/>
      <c r="I66" s="113"/>
      <c r="J66" s="63"/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</row>
    <row r="67" spans="1:25" x14ac:dyDescent="0.2">
      <c r="A67" s="114" t="s">
        <v>4826</v>
      </c>
      <c r="B67" s="113"/>
      <c r="C67" s="113"/>
      <c r="D67" s="113"/>
      <c r="E67" s="113"/>
      <c r="F67" s="113"/>
      <c r="G67" s="113"/>
      <c r="H67" s="113"/>
      <c r="I67" s="113"/>
      <c r="J67" s="62">
        <v>78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</row>
    <row r="68" spans="1:25" x14ac:dyDescent="0.2">
      <c r="A68" s="114" t="s">
        <v>4827</v>
      </c>
      <c r="B68" s="113"/>
      <c r="C68" s="113"/>
      <c r="D68" s="113"/>
      <c r="E68" s="113"/>
      <c r="F68" s="113"/>
      <c r="G68" s="113"/>
      <c r="H68" s="113"/>
      <c r="I68" s="113"/>
      <c r="J68" s="62">
        <v>15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</row>
    <row r="69" spans="1:25" x14ac:dyDescent="0.2">
      <c r="A69" s="114" t="s">
        <v>4828</v>
      </c>
      <c r="B69" s="113"/>
      <c r="C69" s="113"/>
      <c r="D69" s="113"/>
      <c r="E69" s="113"/>
      <c r="F69" s="113"/>
      <c r="G69" s="113"/>
      <c r="H69" s="113"/>
      <c r="I69" s="113"/>
      <c r="J69" s="62">
        <v>6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</row>
    <row r="70" spans="1:25" x14ac:dyDescent="0.2">
      <c r="A70" s="114" t="s">
        <v>4829</v>
      </c>
      <c r="B70" s="113"/>
      <c r="C70" s="113"/>
      <c r="D70" s="113"/>
      <c r="E70" s="113"/>
      <c r="F70" s="113"/>
      <c r="G70" s="113"/>
      <c r="H70" s="113"/>
      <c r="I70" s="113"/>
      <c r="J70" s="62">
        <v>101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  <c r="Y70" s="31"/>
    </row>
    <row r="71" spans="1:25" x14ac:dyDescent="0.2">
      <c r="A71" s="114" t="s">
        <v>95</v>
      </c>
      <c r="B71" s="113"/>
      <c r="C71" s="113"/>
      <c r="D71" s="113"/>
      <c r="E71" s="113"/>
      <c r="F71" s="113"/>
      <c r="G71" s="113"/>
      <c r="H71" s="113"/>
      <c r="I71" s="113"/>
      <c r="J71" s="62">
        <v>152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  <c r="Y71" s="31"/>
    </row>
    <row r="72" spans="1:25" x14ac:dyDescent="0.2">
      <c r="A72" s="114" t="s">
        <v>92</v>
      </c>
      <c r="B72" s="113"/>
      <c r="C72" s="113"/>
      <c r="D72" s="113"/>
      <c r="E72" s="113"/>
      <c r="F72" s="113"/>
      <c r="G72" s="113"/>
      <c r="H72" s="113"/>
      <c r="I72" s="113"/>
      <c r="J72" s="63"/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  <c r="Y72" s="31"/>
    </row>
    <row r="73" spans="1:25" x14ac:dyDescent="0.2">
      <c r="A73" s="114" t="s">
        <v>4830</v>
      </c>
      <c r="B73" s="113"/>
      <c r="C73" s="113"/>
      <c r="D73" s="113"/>
      <c r="E73" s="113"/>
      <c r="F73" s="113"/>
      <c r="G73" s="113"/>
      <c r="H73" s="113"/>
      <c r="I73" s="113"/>
      <c r="J73" s="62">
        <v>9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  <c r="Y73" s="31"/>
    </row>
    <row r="74" spans="1:25" x14ac:dyDescent="0.2">
      <c r="A74" s="114" t="s">
        <v>4831</v>
      </c>
      <c r="B74" s="113"/>
      <c r="C74" s="113"/>
      <c r="D74" s="113"/>
      <c r="E74" s="113"/>
      <c r="F74" s="113"/>
      <c r="G74" s="113"/>
      <c r="H74" s="113"/>
      <c r="I74" s="113"/>
      <c r="J74" s="62">
        <v>1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</row>
    <row r="75" spans="1:25" x14ac:dyDescent="0.2">
      <c r="A75" s="114" t="s">
        <v>4832</v>
      </c>
      <c r="B75" s="113"/>
      <c r="C75" s="113"/>
      <c r="D75" s="113"/>
      <c r="E75" s="113"/>
      <c r="F75" s="113"/>
      <c r="G75" s="113"/>
      <c r="H75" s="113"/>
      <c r="I75" s="113"/>
      <c r="J75" s="62">
        <v>4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  <c r="Y75" s="31"/>
    </row>
    <row r="76" spans="1:25" x14ac:dyDescent="0.2">
      <c r="A76" s="114" t="s">
        <v>4833</v>
      </c>
      <c r="B76" s="113"/>
      <c r="C76" s="113"/>
      <c r="D76" s="113"/>
      <c r="E76" s="113"/>
      <c r="F76" s="113"/>
      <c r="G76" s="113"/>
      <c r="H76" s="113"/>
      <c r="I76" s="113"/>
      <c r="J76" s="62">
        <v>138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</row>
    <row r="77" spans="1:25" x14ac:dyDescent="0.2">
      <c r="A77" s="115" t="s">
        <v>4834</v>
      </c>
      <c r="B77" s="113"/>
      <c r="C77" s="113"/>
      <c r="D77" s="113"/>
      <c r="E77" s="113"/>
      <c r="F77" s="113"/>
      <c r="G77" s="113"/>
      <c r="H77" s="113"/>
      <c r="I77" s="113"/>
      <c r="J77" s="65">
        <v>2503</v>
      </c>
      <c r="K77" s="63"/>
      <c r="L77" s="63"/>
      <c r="M77" s="63"/>
      <c r="N77" s="63"/>
      <c r="O77" s="65">
        <v>15.83</v>
      </c>
      <c r="P77" s="63"/>
      <c r="Q77" s="65">
        <v>0.22</v>
      </c>
      <c r="R77" s="31"/>
      <c r="S77" s="31"/>
      <c r="T77" s="31"/>
      <c r="U77" s="31"/>
      <c r="V77" s="31"/>
      <c r="W77" s="31"/>
      <c r="X77" s="31"/>
      <c r="Y77" s="31"/>
    </row>
    <row r="78" spans="1:25" x14ac:dyDescent="0.2">
      <c r="A78" s="112" t="s">
        <v>4835</v>
      </c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31"/>
      <c r="S78" s="31"/>
      <c r="T78" s="31"/>
      <c r="U78" s="31"/>
      <c r="V78" s="31"/>
      <c r="W78" s="31"/>
      <c r="X78" s="31"/>
      <c r="Y78" s="31"/>
    </row>
    <row r="79" spans="1:25" x14ac:dyDescent="0.2">
      <c r="A79" s="114" t="s">
        <v>4836</v>
      </c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31"/>
      <c r="S79" s="31"/>
      <c r="T79" s="31"/>
      <c r="U79" s="31"/>
      <c r="V79" s="31"/>
      <c r="W79" s="31"/>
      <c r="X79" s="31"/>
      <c r="Y79" s="31"/>
    </row>
    <row r="80" spans="1:25" ht="84" x14ac:dyDescent="0.2">
      <c r="A80" s="54">
        <v>22</v>
      </c>
      <c r="B80" s="58" t="s">
        <v>514</v>
      </c>
      <c r="C80" s="59" t="s">
        <v>515</v>
      </c>
      <c r="D80" s="60" t="s">
        <v>346</v>
      </c>
      <c r="E80" s="61" t="s">
        <v>4837</v>
      </c>
      <c r="F80" s="62">
        <v>7127.07</v>
      </c>
      <c r="G80" s="62">
        <v>1774.8</v>
      </c>
      <c r="H80" s="62">
        <v>2728.93</v>
      </c>
      <c r="I80" s="62">
        <v>293.94</v>
      </c>
      <c r="J80" s="63">
        <v>57</v>
      </c>
      <c r="K80" s="63">
        <v>14</v>
      </c>
      <c r="L80" s="63">
        <v>22</v>
      </c>
      <c r="M80" s="63">
        <v>2</v>
      </c>
      <c r="N80" s="63">
        <v>180</v>
      </c>
      <c r="O80" s="63">
        <v>1.44</v>
      </c>
      <c r="P80" s="63">
        <v>18</v>
      </c>
      <c r="Q80" s="63">
        <v>0.14000000000000001</v>
      </c>
      <c r="R80" s="31"/>
      <c r="S80" s="31"/>
      <c r="T80" s="31"/>
      <c r="U80" s="31"/>
      <c r="V80" s="31"/>
      <c r="W80" s="31"/>
      <c r="X80" s="31"/>
      <c r="Y80" s="31"/>
    </row>
    <row r="81" spans="1:25" ht="60" x14ac:dyDescent="0.2">
      <c r="A81" s="54">
        <v>23</v>
      </c>
      <c r="B81" s="58" t="s">
        <v>517</v>
      </c>
      <c r="C81" s="59" t="s">
        <v>518</v>
      </c>
      <c r="D81" s="60" t="s">
        <v>147</v>
      </c>
      <c r="E81" s="64">
        <v>0.81599999999999995</v>
      </c>
      <c r="F81" s="62">
        <v>389.81</v>
      </c>
      <c r="G81" s="63"/>
      <c r="H81" s="63"/>
      <c r="I81" s="63"/>
      <c r="J81" s="63">
        <v>318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</row>
    <row r="82" spans="1:25" ht="204" x14ac:dyDescent="0.2">
      <c r="A82" s="54">
        <v>24</v>
      </c>
      <c r="B82" s="58" t="s">
        <v>4838</v>
      </c>
      <c r="C82" s="59" t="s">
        <v>4839</v>
      </c>
      <c r="D82" s="60" t="s">
        <v>1165</v>
      </c>
      <c r="E82" s="61" t="s">
        <v>4840</v>
      </c>
      <c r="F82" s="62">
        <v>20664.900000000001</v>
      </c>
      <c r="G82" s="62">
        <v>6166.16</v>
      </c>
      <c r="H82" s="62">
        <v>9553.2199999999993</v>
      </c>
      <c r="I82" s="62">
        <v>1185.23</v>
      </c>
      <c r="J82" s="63">
        <v>463</v>
      </c>
      <c r="K82" s="63">
        <v>138</v>
      </c>
      <c r="L82" s="63">
        <v>214</v>
      </c>
      <c r="M82" s="63">
        <v>27</v>
      </c>
      <c r="N82" s="63">
        <v>572</v>
      </c>
      <c r="O82" s="63">
        <v>12.81</v>
      </c>
      <c r="P82" s="63">
        <v>72.58</v>
      </c>
      <c r="Q82" s="63">
        <v>1.63</v>
      </c>
      <c r="R82" s="31"/>
      <c r="S82" s="31"/>
      <c r="T82" s="31"/>
      <c r="U82" s="31"/>
      <c r="V82" s="31"/>
      <c r="W82" s="31"/>
      <c r="X82" s="31"/>
      <c r="Y82" s="31"/>
    </row>
    <row r="83" spans="1:25" ht="48" x14ac:dyDescent="0.2">
      <c r="A83" s="54">
        <v>25</v>
      </c>
      <c r="B83" s="58" t="s">
        <v>771</v>
      </c>
      <c r="C83" s="59" t="s">
        <v>772</v>
      </c>
      <c r="D83" s="60" t="s">
        <v>147</v>
      </c>
      <c r="E83" s="64">
        <v>2.2736000000000001</v>
      </c>
      <c r="F83" s="62">
        <v>499.97</v>
      </c>
      <c r="G83" s="63"/>
      <c r="H83" s="63"/>
      <c r="I83" s="63"/>
      <c r="J83" s="63">
        <v>1137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</row>
    <row r="84" spans="1:25" ht="156" x14ac:dyDescent="0.2">
      <c r="A84" s="54">
        <v>26</v>
      </c>
      <c r="B84" s="58" t="s">
        <v>4816</v>
      </c>
      <c r="C84" s="59" t="s">
        <v>4817</v>
      </c>
      <c r="D84" s="60" t="s">
        <v>580</v>
      </c>
      <c r="E84" s="61" t="s">
        <v>4841</v>
      </c>
      <c r="F84" s="62">
        <v>25.76</v>
      </c>
      <c r="G84" s="63"/>
      <c r="H84" s="63"/>
      <c r="I84" s="63"/>
      <c r="J84" s="63">
        <v>670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  <c r="Y84" s="31"/>
    </row>
    <row r="85" spans="1:25" ht="192" x14ac:dyDescent="0.2">
      <c r="A85" s="54">
        <v>27</v>
      </c>
      <c r="B85" s="58" t="s">
        <v>567</v>
      </c>
      <c r="C85" s="59" t="s">
        <v>568</v>
      </c>
      <c r="D85" s="60" t="s">
        <v>569</v>
      </c>
      <c r="E85" s="61" t="s">
        <v>4842</v>
      </c>
      <c r="F85" s="62">
        <v>1389.48</v>
      </c>
      <c r="G85" s="62">
        <v>255.04</v>
      </c>
      <c r="H85" s="62">
        <v>66.55</v>
      </c>
      <c r="I85" s="63"/>
      <c r="J85" s="63">
        <v>80</v>
      </c>
      <c r="K85" s="63">
        <v>15</v>
      </c>
      <c r="L85" s="63">
        <v>4</v>
      </c>
      <c r="M85" s="63"/>
      <c r="N85" s="63">
        <v>21.2</v>
      </c>
      <c r="O85" s="63">
        <v>1.21</v>
      </c>
      <c r="P85" s="63"/>
      <c r="Q85" s="63"/>
      <c r="R85" s="31"/>
      <c r="S85" s="31"/>
      <c r="T85" s="31"/>
      <c r="U85" s="31"/>
      <c r="V85" s="31"/>
      <c r="W85" s="31"/>
      <c r="X85" s="31"/>
      <c r="Y85" s="31"/>
    </row>
    <row r="86" spans="1:25" x14ac:dyDescent="0.2">
      <c r="A86" s="114" t="s">
        <v>90</v>
      </c>
      <c r="B86" s="113"/>
      <c r="C86" s="113"/>
      <c r="D86" s="113"/>
      <c r="E86" s="113"/>
      <c r="F86" s="113"/>
      <c r="G86" s="113"/>
      <c r="H86" s="113"/>
      <c r="I86" s="113"/>
      <c r="J86" s="62">
        <v>2725</v>
      </c>
      <c r="K86" s="62">
        <v>167</v>
      </c>
      <c r="L86" s="62">
        <v>240</v>
      </c>
      <c r="M86" s="62">
        <v>29</v>
      </c>
      <c r="N86" s="63"/>
      <c r="O86" s="62">
        <v>15.46</v>
      </c>
      <c r="P86" s="63"/>
      <c r="Q86" s="62">
        <v>1.77</v>
      </c>
      <c r="R86" s="31"/>
      <c r="S86" s="31"/>
      <c r="T86" s="31"/>
      <c r="U86" s="31"/>
      <c r="V86" s="31"/>
      <c r="W86" s="31"/>
      <c r="X86" s="31"/>
      <c r="Y86" s="31"/>
    </row>
    <row r="87" spans="1:25" x14ac:dyDescent="0.2">
      <c r="A87" s="114" t="s">
        <v>91</v>
      </c>
      <c r="B87" s="113"/>
      <c r="C87" s="113"/>
      <c r="D87" s="113"/>
      <c r="E87" s="113"/>
      <c r="F87" s="113"/>
      <c r="G87" s="113"/>
      <c r="H87" s="113"/>
      <c r="I87" s="113"/>
      <c r="J87" s="62">
        <v>208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  <c r="Y87" s="31"/>
    </row>
    <row r="88" spans="1:25" x14ac:dyDescent="0.2">
      <c r="A88" s="114" t="s">
        <v>92</v>
      </c>
      <c r="B88" s="113"/>
      <c r="C88" s="113"/>
      <c r="D88" s="113"/>
      <c r="E88" s="113"/>
      <c r="F88" s="113"/>
      <c r="G88" s="113"/>
      <c r="H88" s="113"/>
      <c r="I88" s="113"/>
      <c r="J88" s="63"/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  <c r="Y88" s="31"/>
    </row>
    <row r="89" spans="1:25" x14ac:dyDescent="0.2">
      <c r="A89" s="114" t="s">
        <v>4843</v>
      </c>
      <c r="B89" s="113"/>
      <c r="C89" s="113"/>
      <c r="D89" s="113"/>
      <c r="E89" s="113"/>
      <c r="F89" s="113"/>
      <c r="G89" s="113"/>
      <c r="H89" s="113"/>
      <c r="I89" s="113"/>
      <c r="J89" s="62">
        <v>190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  <c r="Y89" s="31"/>
    </row>
    <row r="90" spans="1:25" x14ac:dyDescent="0.2">
      <c r="A90" s="114" t="s">
        <v>4844</v>
      </c>
      <c r="B90" s="113"/>
      <c r="C90" s="113"/>
      <c r="D90" s="113"/>
      <c r="E90" s="113"/>
      <c r="F90" s="113"/>
      <c r="G90" s="113"/>
      <c r="H90" s="113"/>
      <c r="I90" s="113"/>
      <c r="J90" s="62">
        <v>18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  <c r="Y90" s="31"/>
    </row>
    <row r="91" spans="1:25" x14ac:dyDescent="0.2">
      <c r="A91" s="114" t="s">
        <v>95</v>
      </c>
      <c r="B91" s="113"/>
      <c r="C91" s="113"/>
      <c r="D91" s="113"/>
      <c r="E91" s="113"/>
      <c r="F91" s="113"/>
      <c r="G91" s="113"/>
      <c r="H91" s="113"/>
      <c r="I91" s="113"/>
      <c r="J91" s="62">
        <v>130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  <c r="Y91" s="31"/>
    </row>
    <row r="92" spans="1:25" x14ac:dyDescent="0.2">
      <c r="A92" s="114" t="s">
        <v>92</v>
      </c>
      <c r="B92" s="113"/>
      <c r="C92" s="113"/>
      <c r="D92" s="113"/>
      <c r="E92" s="113"/>
      <c r="F92" s="113"/>
      <c r="G92" s="113"/>
      <c r="H92" s="113"/>
      <c r="I92" s="113"/>
      <c r="J92" s="63"/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  <c r="Y92" s="31"/>
    </row>
    <row r="93" spans="1:25" x14ac:dyDescent="0.2">
      <c r="A93" s="114" t="s">
        <v>4845</v>
      </c>
      <c r="B93" s="113"/>
      <c r="C93" s="113"/>
      <c r="D93" s="113"/>
      <c r="E93" s="113"/>
      <c r="F93" s="113"/>
      <c r="G93" s="113"/>
      <c r="H93" s="113"/>
      <c r="I93" s="113"/>
      <c r="J93" s="62">
        <v>118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  <c r="Y93" s="31"/>
    </row>
    <row r="94" spans="1:25" x14ac:dyDescent="0.2">
      <c r="A94" s="114" t="s">
        <v>4267</v>
      </c>
      <c r="B94" s="113"/>
      <c r="C94" s="113"/>
      <c r="D94" s="113"/>
      <c r="E94" s="113"/>
      <c r="F94" s="113"/>
      <c r="G94" s="113"/>
      <c r="H94" s="113"/>
      <c r="I94" s="113"/>
      <c r="J94" s="62">
        <v>12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  <c r="Y94" s="31"/>
    </row>
    <row r="95" spans="1:25" x14ac:dyDescent="0.2">
      <c r="A95" s="115" t="s">
        <v>4846</v>
      </c>
      <c r="B95" s="113"/>
      <c r="C95" s="113"/>
      <c r="D95" s="113"/>
      <c r="E95" s="113"/>
      <c r="F95" s="113"/>
      <c r="G95" s="113"/>
      <c r="H95" s="113"/>
      <c r="I95" s="113"/>
      <c r="J95" s="65">
        <v>3063</v>
      </c>
      <c r="K95" s="63"/>
      <c r="L95" s="63"/>
      <c r="M95" s="63"/>
      <c r="N95" s="63"/>
      <c r="O95" s="65">
        <v>15.46</v>
      </c>
      <c r="P95" s="63"/>
      <c r="Q95" s="65">
        <v>1.77</v>
      </c>
      <c r="R95" s="31"/>
      <c r="S95" s="31"/>
      <c r="T95" s="31"/>
      <c r="U95" s="31"/>
      <c r="V95" s="31"/>
      <c r="W95" s="31"/>
      <c r="X95" s="31"/>
      <c r="Y95" s="31"/>
    </row>
    <row r="96" spans="1:25" x14ac:dyDescent="0.2">
      <c r="A96" s="112" t="s">
        <v>4847</v>
      </c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31"/>
      <c r="S96" s="31"/>
      <c r="T96" s="31"/>
      <c r="U96" s="31"/>
      <c r="V96" s="31"/>
      <c r="W96" s="31"/>
      <c r="X96" s="31"/>
      <c r="Y96" s="31"/>
    </row>
    <row r="97" spans="1:25" ht="96" x14ac:dyDescent="0.2">
      <c r="A97" s="54">
        <v>28</v>
      </c>
      <c r="B97" s="58" t="s">
        <v>4848</v>
      </c>
      <c r="C97" s="59" t="s">
        <v>4849</v>
      </c>
      <c r="D97" s="60" t="s">
        <v>4814</v>
      </c>
      <c r="E97" s="61" t="s">
        <v>4850</v>
      </c>
      <c r="F97" s="62">
        <v>32112.59</v>
      </c>
      <c r="G97" s="62">
        <v>10753.65</v>
      </c>
      <c r="H97" s="62">
        <v>9629.6200000000008</v>
      </c>
      <c r="I97" s="62">
        <v>1273.0899999999999</v>
      </c>
      <c r="J97" s="63">
        <v>3879</v>
      </c>
      <c r="K97" s="63">
        <v>1299</v>
      </c>
      <c r="L97" s="63">
        <v>1163</v>
      </c>
      <c r="M97" s="63">
        <v>154</v>
      </c>
      <c r="N97" s="63">
        <v>926.24</v>
      </c>
      <c r="O97" s="63">
        <v>111.89</v>
      </c>
      <c r="P97" s="63">
        <v>77.959999999999994</v>
      </c>
      <c r="Q97" s="63">
        <v>9.42</v>
      </c>
      <c r="R97" s="31"/>
      <c r="S97" s="31"/>
      <c r="T97" s="31"/>
      <c r="U97" s="31"/>
      <c r="V97" s="31"/>
      <c r="W97" s="31"/>
      <c r="X97" s="31"/>
      <c r="Y97" s="31"/>
    </row>
    <row r="98" spans="1:25" ht="36" x14ac:dyDescent="0.2">
      <c r="A98" s="54">
        <v>29</v>
      </c>
      <c r="B98" s="58" t="s">
        <v>4851</v>
      </c>
      <c r="C98" s="59" t="s">
        <v>4852</v>
      </c>
      <c r="D98" s="60" t="s">
        <v>325</v>
      </c>
      <c r="E98" s="61" t="s">
        <v>4853</v>
      </c>
      <c r="F98" s="62">
        <v>488.76</v>
      </c>
      <c r="G98" s="63"/>
      <c r="H98" s="63"/>
      <c r="I98" s="63"/>
      <c r="J98" s="63">
        <v>-827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  <c r="Y98" s="31"/>
    </row>
    <row r="99" spans="1:25" ht="108" x14ac:dyDescent="0.2">
      <c r="A99" s="54">
        <v>30</v>
      </c>
      <c r="B99" s="58" t="s">
        <v>517</v>
      </c>
      <c r="C99" s="59" t="s">
        <v>4854</v>
      </c>
      <c r="D99" s="60" t="s">
        <v>147</v>
      </c>
      <c r="E99" s="61" t="s">
        <v>4855</v>
      </c>
      <c r="F99" s="62">
        <v>389.81</v>
      </c>
      <c r="G99" s="63"/>
      <c r="H99" s="63"/>
      <c r="I99" s="63"/>
      <c r="J99" s="63">
        <v>1130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  <c r="Y99" s="31"/>
    </row>
    <row r="100" spans="1:25" ht="60" x14ac:dyDescent="0.2">
      <c r="A100" s="54">
        <v>31</v>
      </c>
      <c r="B100" s="58" t="s">
        <v>348</v>
      </c>
      <c r="C100" s="59" t="s">
        <v>4856</v>
      </c>
      <c r="D100" s="60" t="s">
        <v>147</v>
      </c>
      <c r="E100" s="64">
        <v>2</v>
      </c>
      <c r="F100" s="62">
        <v>416.33</v>
      </c>
      <c r="G100" s="63"/>
      <c r="H100" s="63"/>
      <c r="I100" s="63"/>
      <c r="J100" s="63">
        <v>833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  <c r="Y100" s="31"/>
    </row>
    <row r="101" spans="1:25" ht="132" x14ac:dyDescent="0.2">
      <c r="A101" s="54">
        <v>32</v>
      </c>
      <c r="B101" s="58" t="s">
        <v>4857</v>
      </c>
      <c r="C101" s="59" t="s">
        <v>4858</v>
      </c>
      <c r="D101" s="60" t="s">
        <v>217</v>
      </c>
      <c r="E101" s="61" t="s">
        <v>4859</v>
      </c>
      <c r="F101" s="62">
        <v>8442.6</v>
      </c>
      <c r="G101" s="63"/>
      <c r="H101" s="63"/>
      <c r="I101" s="63"/>
      <c r="J101" s="63">
        <v>1650</v>
      </c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  <c r="X101" s="31"/>
      <c r="Y101" s="31"/>
    </row>
    <row r="102" spans="1:25" ht="204" x14ac:dyDescent="0.2">
      <c r="A102" s="54">
        <v>33</v>
      </c>
      <c r="B102" s="58" t="s">
        <v>395</v>
      </c>
      <c r="C102" s="59" t="s">
        <v>396</v>
      </c>
      <c r="D102" s="60" t="s">
        <v>325</v>
      </c>
      <c r="E102" s="64">
        <v>4</v>
      </c>
      <c r="F102" s="62">
        <v>348.91</v>
      </c>
      <c r="G102" s="63"/>
      <c r="H102" s="63"/>
      <c r="I102" s="63"/>
      <c r="J102" s="63">
        <v>1396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  <c r="Y102" s="31"/>
    </row>
    <row r="103" spans="1:25" ht="204" x14ac:dyDescent="0.2">
      <c r="A103" s="54">
        <v>34</v>
      </c>
      <c r="B103" s="58" t="s">
        <v>397</v>
      </c>
      <c r="C103" s="59" t="s">
        <v>398</v>
      </c>
      <c r="D103" s="60" t="s">
        <v>325</v>
      </c>
      <c r="E103" s="64">
        <v>8</v>
      </c>
      <c r="F103" s="62">
        <v>171.93</v>
      </c>
      <c r="G103" s="63"/>
      <c r="H103" s="63"/>
      <c r="I103" s="63"/>
      <c r="J103" s="63">
        <v>1375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  <c r="Y103" s="31"/>
    </row>
    <row r="104" spans="1:25" ht="204" x14ac:dyDescent="0.2">
      <c r="A104" s="54">
        <v>35</v>
      </c>
      <c r="B104" s="58" t="s">
        <v>399</v>
      </c>
      <c r="C104" s="59" t="s">
        <v>400</v>
      </c>
      <c r="D104" s="60" t="s">
        <v>325</v>
      </c>
      <c r="E104" s="64">
        <v>4</v>
      </c>
      <c r="F104" s="62">
        <v>85.96</v>
      </c>
      <c r="G104" s="63"/>
      <c r="H104" s="63"/>
      <c r="I104" s="63"/>
      <c r="J104" s="63">
        <v>344</v>
      </c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  <c r="Y104" s="31"/>
    </row>
    <row r="105" spans="1:25" ht="156" x14ac:dyDescent="0.2">
      <c r="A105" s="54">
        <v>36</v>
      </c>
      <c r="B105" s="58" t="s">
        <v>4860</v>
      </c>
      <c r="C105" s="59" t="s">
        <v>4861</v>
      </c>
      <c r="D105" s="60" t="s">
        <v>325</v>
      </c>
      <c r="E105" s="64">
        <v>4</v>
      </c>
      <c r="F105" s="62">
        <v>557.29</v>
      </c>
      <c r="G105" s="63"/>
      <c r="H105" s="63"/>
      <c r="I105" s="63"/>
      <c r="J105" s="63">
        <v>2229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  <c r="Y105" s="31"/>
    </row>
    <row r="106" spans="1:25" ht="156" x14ac:dyDescent="0.2">
      <c r="A106" s="54">
        <v>37</v>
      </c>
      <c r="B106" s="58" t="s">
        <v>4862</v>
      </c>
      <c r="C106" s="59" t="s">
        <v>4863</v>
      </c>
      <c r="D106" s="60" t="s">
        <v>325</v>
      </c>
      <c r="E106" s="64">
        <v>2</v>
      </c>
      <c r="F106" s="62">
        <v>31.04</v>
      </c>
      <c r="G106" s="63"/>
      <c r="H106" s="63"/>
      <c r="I106" s="63"/>
      <c r="J106" s="63">
        <v>62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  <c r="Y106" s="31"/>
    </row>
    <row r="107" spans="1:25" ht="204" x14ac:dyDescent="0.2">
      <c r="A107" s="54">
        <v>38</v>
      </c>
      <c r="B107" s="58" t="s">
        <v>4864</v>
      </c>
      <c r="C107" s="59" t="s">
        <v>4865</v>
      </c>
      <c r="D107" s="60" t="s">
        <v>325</v>
      </c>
      <c r="E107" s="64">
        <v>1</v>
      </c>
      <c r="F107" s="62">
        <v>1475.47</v>
      </c>
      <c r="G107" s="63"/>
      <c r="H107" s="63"/>
      <c r="I107" s="63"/>
      <c r="J107" s="63">
        <v>1475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  <c r="Y107" s="31"/>
    </row>
    <row r="108" spans="1:25" ht="72" x14ac:dyDescent="0.2">
      <c r="A108" s="54">
        <v>39</v>
      </c>
      <c r="B108" s="58" t="s">
        <v>4866</v>
      </c>
      <c r="C108" s="59" t="s">
        <v>4867</v>
      </c>
      <c r="D108" s="60" t="s">
        <v>403</v>
      </c>
      <c r="E108" s="61" t="s">
        <v>4868</v>
      </c>
      <c r="F108" s="62">
        <v>16283.1</v>
      </c>
      <c r="G108" s="62">
        <v>530.66</v>
      </c>
      <c r="H108" s="62">
        <v>260.52</v>
      </c>
      <c r="I108" s="62">
        <v>11.27</v>
      </c>
      <c r="J108" s="63">
        <v>116</v>
      </c>
      <c r="K108" s="63">
        <v>4</v>
      </c>
      <c r="L108" s="63">
        <v>2</v>
      </c>
      <c r="M108" s="63"/>
      <c r="N108" s="63">
        <v>47.38</v>
      </c>
      <c r="O108" s="63">
        <v>0.34</v>
      </c>
      <c r="P108" s="63">
        <v>0.69</v>
      </c>
      <c r="Q108" s="63"/>
      <c r="R108" s="31"/>
      <c r="S108" s="31"/>
      <c r="T108" s="31"/>
      <c r="U108" s="31"/>
      <c r="V108" s="31"/>
      <c r="W108" s="31"/>
      <c r="X108" s="31"/>
      <c r="Y108" s="31"/>
    </row>
    <row r="109" spans="1:25" ht="108" x14ac:dyDescent="0.2">
      <c r="A109" s="54">
        <v>40</v>
      </c>
      <c r="B109" s="58" t="s">
        <v>4869</v>
      </c>
      <c r="C109" s="59" t="s">
        <v>4870</v>
      </c>
      <c r="D109" s="60" t="s">
        <v>912</v>
      </c>
      <c r="E109" s="61" t="s">
        <v>4871</v>
      </c>
      <c r="F109" s="62">
        <v>9405</v>
      </c>
      <c r="G109" s="62">
        <v>725.13</v>
      </c>
      <c r="H109" s="62">
        <v>35.67</v>
      </c>
      <c r="I109" s="62">
        <v>2.4500000000000002</v>
      </c>
      <c r="J109" s="63">
        <v>604</v>
      </c>
      <c r="K109" s="63">
        <v>47</v>
      </c>
      <c r="L109" s="63">
        <v>2</v>
      </c>
      <c r="M109" s="63"/>
      <c r="N109" s="63">
        <v>63.22</v>
      </c>
      <c r="O109" s="63">
        <v>4.0599999999999996</v>
      </c>
      <c r="P109" s="63">
        <v>0.15</v>
      </c>
      <c r="Q109" s="63">
        <v>0.01</v>
      </c>
      <c r="R109" s="31"/>
      <c r="S109" s="31"/>
      <c r="T109" s="31"/>
      <c r="U109" s="31"/>
      <c r="V109" s="31"/>
      <c r="W109" s="31"/>
      <c r="X109" s="31"/>
      <c r="Y109" s="31"/>
    </row>
    <row r="110" spans="1:25" ht="120" x14ac:dyDescent="0.2">
      <c r="A110" s="54">
        <v>41</v>
      </c>
      <c r="B110" s="58" t="s">
        <v>1233</v>
      </c>
      <c r="C110" s="59" t="s">
        <v>1234</v>
      </c>
      <c r="D110" s="60" t="s">
        <v>448</v>
      </c>
      <c r="E110" s="61" t="s">
        <v>4872</v>
      </c>
      <c r="F110" s="62">
        <v>1215.05</v>
      </c>
      <c r="G110" s="62">
        <v>384.88</v>
      </c>
      <c r="H110" s="62">
        <v>719.5</v>
      </c>
      <c r="I110" s="62">
        <v>92.27</v>
      </c>
      <c r="J110" s="63">
        <v>296</v>
      </c>
      <c r="K110" s="63">
        <v>94</v>
      </c>
      <c r="L110" s="63">
        <v>176</v>
      </c>
      <c r="M110" s="63">
        <v>23</v>
      </c>
      <c r="N110" s="63">
        <v>32.369999999999997</v>
      </c>
      <c r="O110" s="63">
        <v>7.9</v>
      </c>
      <c r="P110" s="63">
        <v>5.64</v>
      </c>
      <c r="Q110" s="63">
        <v>1.38</v>
      </c>
      <c r="R110" s="31"/>
      <c r="S110" s="31"/>
      <c r="T110" s="31"/>
      <c r="U110" s="31"/>
      <c r="V110" s="31"/>
      <c r="W110" s="31"/>
      <c r="X110" s="31"/>
      <c r="Y110" s="31"/>
    </row>
    <row r="111" spans="1:25" ht="132" x14ac:dyDescent="0.2">
      <c r="A111" s="54">
        <v>42</v>
      </c>
      <c r="B111" s="58" t="s">
        <v>1231</v>
      </c>
      <c r="C111" s="59" t="s">
        <v>1229</v>
      </c>
      <c r="D111" s="60" t="s">
        <v>217</v>
      </c>
      <c r="E111" s="64">
        <v>0.24399999999999999</v>
      </c>
      <c r="F111" s="62">
        <v>12289</v>
      </c>
      <c r="G111" s="63"/>
      <c r="H111" s="63"/>
      <c r="I111" s="63"/>
      <c r="J111" s="63">
        <v>2999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  <c r="X111" s="31"/>
      <c r="Y111" s="31"/>
    </row>
    <row r="112" spans="1:25" ht="48" x14ac:dyDescent="0.2">
      <c r="A112" s="54">
        <v>43</v>
      </c>
      <c r="B112" s="58" t="s">
        <v>4873</v>
      </c>
      <c r="C112" s="59" t="s">
        <v>4874</v>
      </c>
      <c r="D112" s="60" t="s">
        <v>685</v>
      </c>
      <c r="E112" s="64">
        <v>0.08</v>
      </c>
      <c r="F112" s="62">
        <v>236.56</v>
      </c>
      <c r="G112" s="62">
        <v>74.41</v>
      </c>
      <c r="H112" s="62">
        <v>53.52</v>
      </c>
      <c r="I112" s="62">
        <v>5.88</v>
      </c>
      <c r="J112" s="63">
        <v>19</v>
      </c>
      <c r="K112" s="63">
        <v>6</v>
      </c>
      <c r="L112" s="63">
        <v>4</v>
      </c>
      <c r="M112" s="63"/>
      <c r="N112" s="63">
        <v>7.08</v>
      </c>
      <c r="O112" s="63">
        <v>0.56999999999999995</v>
      </c>
      <c r="P112" s="63">
        <v>0.36</v>
      </c>
      <c r="Q112" s="63">
        <v>0.03</v>
      </c>
      <c r="R112" s="31"/>
      <c r="S112" s="31"/>
      <c r="T112" s="31"/>
      <c r="U112" s="31"/>
      <c r="V112" s="31"/>
      <c r="W112" s="31"/>
      <c r="X112" s="31"/>
      <c r="Y112" s="31"/>
    </row>
    <row r="113" spans="1:25" ht="132" x14ac:dyDescent="0.2">
      <c r="A113" s="54">
        <v>44</v>
      </c>
      <c r="B113" s="58" t="s">
        <v>1187</v>
      </c>
      <c r="C113" s="59" t="s">
        <v>1188</v>
      </c>
      <c r="D113" s="60" t="s">
        <v>694</v>
      </c>
      <c r="E113" s="64">
        <v>3.2000000000000001E-2</v>
      </c>
      <c r="F113" s="62">
        <v>1366</v>
      </c>
      <c r="G113" s="63"/>
      <c r="H113" s="63"/>
      <c r="I113" s="63"/>
      <c r="J113" s="63">
        <v>44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  <c r="Y113" s="31"/>
    </row>
    <row r="114" spans="1:25" x14ac:dyDescent="0.2">
      <c r="A114" s="114" t="s">
        <v>4875</v>
      </c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31"/>
      <c r="S114" s="31"/>
      <c r="T114" s="31"/>
      <c r="U114" s="31"/>
      <c r="V114" s="31"/>
      <c r="W114" s="31"/>
      <c r="X114" s="31"/>
      <c r="Y114" s="31"/>
    </row>
    <row r="115" spans="1:25" ht="72" x14ac:dyDescent="0.2">
      <c r="A115" s="54">
        <v>45</v>
      </c>
      <c r="B115" s="58" t="s">
        <v>883</v>
      </c>
      <c r="C115" s="59" t="s">
        <v>884</v>
      </c>
      <c r="D115" s="60" t="s">
        <v>885</v>
      </c>
      <c r="E115" s="61" t="s">
        <v>4876</v>
      </c>
      <c r="F115" s="62">
        <v>1441.46</v>
      </c>
      <c r="G115" s="62">
        <v>396.68</v>
      </c>
      <c r="H115" s="62">
        <v>48</v>
      </c>
      <c r="I115" s="62">
        <v>20.74</v>
      </c>
      <c r="J115" s="63">
        <v>156</v>
      </c>
      <c r="K115" s="63">
        <v>43</v>
      </c>
      <c r="L115" s="63">
        <v>5</v>
      </c>
      <c r="M115" s="63">
        <v>2</v>
      </c>
      <c r="N115" s="63">
        <v>39.51</v>
      </c>
      <c r="O115" s="63">
        <v>4.2699999999999996</v>
      </c>
      <c r="P115" s="63">
        <v>1.27</v>
      </c>
      <c r="Q115" s="63">
        <v>0.14000000000000001</v>
      </c>
      <c r="R115" s="31"/>
      <c r="S115" s="31"/>
      <c r="T115" s="31"/>
      <c r="U115" s="31"/>
      <c r="V115" s="31"/>
      <c r="W115" s="31"/>
      <c r="X115" s="31"/>
      <c r="Y115" s="31"/>
    </row>
    <row r="116" spans="1:25" ht="36" x14ac:dyDescent="0.2">
      <c r="A116" s="54">
        <v>46</v>
      </c>
      <c r="B116" s="58" t="s">
        <v>4877</v>
      </c>
      <c r="C116" s="59" t="s">
        <v>4878</v>
      </c>
      <c r="D116" s="60" t="s">
        <v>217</v>
      </c>
      <c r="E116" s="61" t="s">
        <v>4879</v>
      </c>
      <c r="F116" s="62">
        <v>12791.2</v>
      </c>
      <c r="G116" s="63"/>
      <c r="H116" s="63"/>
      <c r="I116" s="63"/>
      <c r="J116" s="63">
        <v>691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  <c r="X116" s="31"/>
      <c r="Y116" s="31"/>
    </row>
    <row r="117" spans="1:25" ht="96" x14ac:dyDescent="0.2">
      <c r="A117" s="54">
        <v>47</v>
      </c>
      <c r="B117" s="58" t="s">
        <v>883</v>
      </c>
      <c r="C117" s="59" t="s">
        <v>4880</v>
      </c>
      <c r="D117" s="60" t="s">
        <v>885</v>
      </c>
      <c r="E117" s="61" t="s">
        <v>4876</v>
      </c>
      <c r="F117" s="62">
        <v>1441.46</v>
      </c>
      <c r="G117" s="62">
        <v>396.68</v>
      </c>
      <c r="H117" s="62">
        <v>48</v>
      </c>
      <c r="I117" s="62">
        <v>20.74</v>
      </c>
      <c r="J117" s="63">
        <v>156</v>
      </c>
      <c r="K117" s="63">
        <v>43</v>
      </c>
      <c r="L117" s="63">
        <v>5</v>
      </c>
      <c r="M117" s="63">
        <v>2</v>
      </c>
      <c r="N117" s="63">
        <v>39.51</v>
      </c>
      <c r="O117" s="63">
        <v>4.2699999999999996</v>
      </c>
      <c r="P117" s="63">
        <v>1.27</v>
      </c>
      <c r="Q117" s="63">
        <v>0.14000000000000001</v>
      </c>
      <c r="R117" s="31"/>
      <c r="S117" s="31"/>
      <c r="T117" s="31"/>
      <c r="U117" s="31"/>
      <c r="V117" s="31"/>
      <c r="W117" s="31"/>
      <c r="X117" s="31"/>
      <c r="Y117" s="31"/>
    </row>
    <row r="118" spans="1:25" ht="108" x14ac:dyDescent="0.2">
      <c r="A118" s="54">
        <v>48</v>
      </c>
      <c r="B118" s="58" t="s">
        <v>575</v>
      </c>
      <c r="C118" s="59" t="s">
        <v>576</v>
      </c>
      <c r="D118" s="60" t="s">
        <v>569</v>
      </c>
      <c r="E118" s="61" t="s">
        <v>4876</v>
      </c>
      <c r="F118" s="62">
        <v>4223.22</v>
      </c>
      <c r="G118" s="62">
        <v>216.68</v>
      </c>
      <c r="H118" s="62">
        <v>147.11000000000001</v>
      </c>
      <c r="I118" s="63"/>
      <c r="J118" s="63">
        <v>456</v>
      </c>
      <c r="K118" s="63">
        <v>23</v>
      </c>
      <c r="L118" s="63">
        <v>16</v>
      </c>
      <c r="M118" s="63"/>
      <c r="N118" s="63">
        <v>20.100000000000001</v>
      </c>
      <c r="O118" s="63">
        <v>2.17</v>
      </c>
      <c r="P118" s="63"/>
      <c r="Q118" s="63"/>
      <c r="R118" s="31"/>
      <c r="S118" s="31"/>
      <c r="T118" s="31"/>
      <c r="U118" s="31"/>
      <c r="V118" s="31"/>
      <c r="W118" s="31"/>
      <c r="X118" s="31"/>
      <c r="Y118" s="31"/>
    </row>
    <row r="119" spans="1:25" ht="96" x14ac:dyDescent="0.2">
      <c r="A119" s="54">
        <v>49</v>
      </c>
      <c r="B119" s="58" t="s">
        <v>578</v>
      </c>
      <c r="C119" s="59" t="s">
        <v>579</v>
      </c>
      <c r="D119" s="60" t="s">
        <v>580</v>
      </c>
      <c r="E119" s="61" t="s">
        <v>4881</v>
      </c>
      <c r="F119" s="62">
        <v>5.32</v>
      </c>
      <c r="G119" s="63"/>
      <c r="H119" s="63"/>
      <c r="I119" s="63"/>
      <c r="J119" s="63">
        <v>-126</v>
      </c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  <c r="W119" s="31"/>
      <c r="X119" s="31"/>
      <c r="Y119" s="31"/>
    </row>
    <row r="120" spans="1:25" ht="24" x14ac:dyDescent="0.2">
      <c r="A120" s="54">
        <v>50</v>
      </c>
      <c r="B120" s="58" t="s">
        <v>4882</v>
      </c>
      <c r="C120" s="59" t="s">
        <v>4883</v>
      </c>
      <c r="D120" s="60" t="s">
        <v>580</v>
      </c>
      <c r="E120" s="64">
        <v>23.76</v>
      </c>
      <c r="F120" s="62">
        <v>9.8800000000000008</v>
      </c>
      <c r="G120" s="63"/>
      <c r="H120" s="63"/>
      <c r="I120" s="63"/>
      <c r="J120" s="63">
        <v>235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  <c r="W120" s="31"/>
      <c r="X120" s="31"/>
      <c r="Y120" s="31"/>
    </row>
    <row r="121" spans="1:25" ht="108" x14ac:dyDescent="0.2">
      <c r="A121" s="54">
        <v>51</v>
      </c>
      <c r="B121" s="58" t="s">
        <v>883</v>
      </c>
      <c r="C121" s="59" t="s">
        <v>4884</v>
      </c>
      <c r="D121" s="60" t="s">
        <v>885</v>
      </c>
      <c r="E121" s="61" t="s">
        <v>4876</v>
      </c>
      <c r="F121" s="62">
        <v>1441.46</v>
      </c>
      <c r="G121" s="62">
        <v>396.68</v>
      </c>
      <c r="H121" s="62">
        <v>48</v>
      </c>
      <c r="I121" s="62">
        <v>20.74</v>
      </c>
      <c r="J121" s="63">
        <v>156</v>
      </c>
      <c r="K121" s="63">
        <v>43</v>
      </c>
      <c r="L121" s="63">
        <v>5</v>
      </c>
      <c r="M121" s="63">
        <v>2</v>
      </c>
      <c r="N121" s="63">
        <v>39.51</v>
      </c>
      <c r="O121" s="63">
        <v>4.2699999999999996</v>
      </c>
      <c r="P121" s="63">
        <v>1.27</v>
      </c>
      <c r="Q121" s="63">
        <v>0.14000000000000001</v>
      </c>
      <c r="R121" s="31"/>
      <c r="S121" s="31"/>
      <c r="T121" s="31"/>
      <c r="U121" s="31"/>
      <c r="V121" s="31"/>
      <c r="W121" s="31"/>
      <c r="X121" s="31"/>
      <c r="Y121" s="31"/>
    </row>
    <row r="122" spans="1:25" x14ac:dyDescent="0.2">
      <c r="A122" s="114" t="s">
        <v>4885</v>
      </c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31"/>
      <c r="S122" s="31"/>
      <c r="T122" s="31"/>
      <c r="U122" s="31"/>
      <c r="V122" s="31"/>
      <c r="W122" s="31"/>
      <c r="X122" s="31"/>
      <c r="Y122" s="31"/>
    </row>
    <row r="123" spans="1:25" ht="192" x14ac:dyDescent="0.2">
      <c r="A123" s="54">
        <v>52</v>
      </c>
      <c r="B123" s="58" t="s">
        <v>567</v>
      </c>
      <c r="C123" s="59" t="s">
        <v>568</v>
      </c>
      <c r="D123" s="60" t="s">
        <v>569</v>
      </c>
      <c r="E123" s="61" t="s">
        <v>4886</v>
      </c>
      <c r="F123" s="62">
        <v>1389.48</v>
      </c>
      <c r="G123" s="62">
        <v>255.04</v>
      </c>
      <c r="H123" s="62">
        <v>66.55</v>
      </c>
      <c r="I123" s="63"/>
      <c r="J123" s="63">
        <v>309</v>
      </c>
      <c r="K123" s="63">
        <v>57</v>
      </c>
      <c r="L123" s="63">
        <v>15</v>
      </c>
      <c r="M123" s="63"/>
      <c r="N123" s="63">
        <v>21.2</v>
      </c>
      <c r="O123" s="63">
        <v>4.72</v>
      </c>
      <c r="P123" s="63"/>
      <c r="Q123" s="63"/>
      <c r="R123" s="31"/>
      <c r="S123" s="31"/>
      <c r="T123" s="31"/>
      <c r="U123" s="31"/>
      <c r="V123" s="31"/>
      <c r="W123" s="31"/>
      <c r="X123" s="31"/>
      <c r="Y123" s="31"/>
    </row>
    <row r="124" spans="1:25" x14ac:dyDescent="0.2">
      <c r="A124" s="114" t="s">
        <v>4887</v>
      </c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31"/>
      <c r="S124" s="31"/>
      <c r="T124" s="31"/>
      <c r="U124" s="31"/>
      <c r="V124" s="31"/>
      <c r="W124" s="31"/>
      <c r="X124" s="31"/>
      <c r="Y124" s="31"/>
    </row>
    <row r="125" spans="1:25" ht="156" x14ac:dyDescent="0.2">
      <c r="A125" s="54">
        <v>53</v>
      </c>
      <c r="B125" s="58" t="s">
        <v>4888</v>
      </c>
      <c r="C125" s="59" t="s">
        <v>4889</v>
      </c>
      <c r="D125" s="60" t="s">
        <v>4890</v>
      </c>
      <c r="E125" s="61" t="s">
        <v>4891</v>
      </c>
      <c r="F125" s="62">
        <v>2700.4</v>
      </c>
      <c r="G125" s="62">
        <v>159.4</v>
      </c>
      <c r="H125" s="62">
        <v>2511.6</v>
      </c>
      <c r="I125" s="62">
        <v>227.48</v>
      </c>
      <c r="J125" s="63">
        <v>7</v>
      </c>
      <c r="K125" s="63"/>
      <c r="L125" s="63">
        <v>6</v>
      </c>
      <c r="M125" s="63">
        <v>1</v>
      </c>
      <c r="N125" s="63">
        <v>15.72</v>
      </c>
      <c r="O125" s="63">
        <v>0.04</v>
      </c>
      <c r="P125" s="63">
        <v>14.81</v>
      </c>
      <c r="Q125" s="63">
        <v>0.04</v>
      </c>
      <c r="R125" s="31"/>
      <c r="S125" s="31"/>
      <c r="T125" s="31"/>
      <c r="U125" s="31"/>
      <c r="V125" s="31"/>
      <c r="W125" s="31"/>
      <c r="X125" s="31"/>
      <c r="Y125" s="31"/>
    </row>
    <row r="126" spans="1:25" ht="72" x14ac:dyDescent="0.2">
      <c r="A126" s="54">
        <v>54</v>
      </c>
      <c r="B126" s="58" t="s">
        <v>543</v>
      </c>
      <c r="C126" s="59" t="s">
        <v>544</v>
      </c>
      <c r="D126" s="60" t="s">
        <v>147</v>
      </c>
      <c r="E126" s="61" t="s">
        <v>4892</v>
      </c>
      <c r="F126" s="62">
        <v>100.45</v>
      </c>
      <c r="G126" s="63"/>
      <c r="H126" s="63"/>
      <c r="I126" s="63"/>
      <c r="J126" s="63">
        <v>31</v>
      </c>
      <c r="K126" s="63"/>
      <c r="L126" s="63"/>
      <c r="M126" s="63"/>
      <c r="N126" s="63"/>
      <c r="O126" s="63"/>
      <c r="P126" s="63"/>
      <c r="Q126" s="63"/>
      <c r="R126" s="31"/>
      <c r="S126" s="31"/>
      <c r="T126" s="31"/>
      <c r="U126" s="31"/>
      <c r="V126" s="31"/>
      <c r="W126" s="31"/>
      <c r="X126" s="31"/>
      <c r="Y126" s="31"/>
    </row>
    <row r="127" spans="1:25" ht="216" x14ac:dyDescent="0.2">
      <c r="A127" s="54">
        <v>55</v>
      </c>
      <c r="B127" s="58" t="s">
        <v>4893</v>
      </c>
      <c r="C127" s="59" t="s">
        <v>4894</v>
      </c>
      <c r="D127" s="60" t="s">
        <v>665</v>
      </c>
      <c r="E127" s="61" t="s">
        <v>4895</v>
      </c>
      <c r="F127" s="62">
        <v>4347.76</v>
      </c>
      <c r="G127" s="62">
        <v>177.51</v>
      </c>
      <c r="H127" s="62">
        <v>58.81</v>
      </c>
      <c r="I127" s="62">
        <v>0.69</v>
      </c>
      <c r="J127" s="63">
        <v>109</v>
      </c>
      <c r="K127" s="63">
        <v>4</v>
      </c>
      <c r="L127" s="63">
        <v>1</v>
      </c>
      <c r="M127" s="63"/>
      <c r="N127" s="63">
        <v>15.12</v>
      </c>
      <c r="O127" s="63">
        <v>0.38</v>
      </c>
      <c r="P127" s="63">
        <v>0.05</v>
      </c>
      <c r="Q127" s="63"/>
      <c r="R127" s="31"/>
      <c r="S127" s="31"/>
      <c r="T127" s="31"/>
      <c r="U127" s="31"/>
      <c r="V127" s="31"/>
      <c r="W127" s="31"/>
      <c r="X127" s="31"/>
      <c r="Y127" s="31"/>
    </row>
    <row r="128" spans="1:25" x14ac:dyDescent="0.2">
      <c r="A128" s="114" t="s">
        <v>90</v>
      </c>
      <c r="B128" s="113"/>
      <c r="C128" s="113"/>
      <c r="D128" s="113"/>
      <c r="E128" s="113"/>
      <c r="F128" s="113"/>
      <c r="G128" s="113"/>
      <c r="H128" s="113"/>
      <c r="I128" s="113"/>
      <c r="J128" s="62">
        <v>19804</v>
      </c>
      <c r="K128" s="62">
        <v>1663</v>
      </c>
      <c r="L128" s="62">
        <v>1400</v>
      </c>
      <c r="M128" s="62">
        <v>184</v>
      </c>
      <c r="N128" s="63"/>
      <c r="O128" s="62">
        <v>144.88</v>
      </c>
      <c r="P128" s="63"/>
      <c r="Q128" s="62">
        <v>11.3</v>
      </c>
      <c r="R128" s="31"/>
      <c r="S128" s="31"/>
      <c r="T128" s="31"/>
      <c r="U128" s="31"/>
      <c r="V128" s="31"/>
      <c r="W128" s="31"/>
      <c r="X128" s="31"/>
      <c r="Y128" s="31"/>
    </row>
    <row r="129" spans="1:25" x14ac:dyDescent="0.2">
      <c r="A129" s="114" t="s">
        <v>91</v>
      </c>
      <c r="B129" s="113"/>
      <c r="C129" s="113"/>
      <c r="D129" s="113"/>
      <c r="E129" s="113"/>
      <c r="F129" s="113"/>
      <c r="G129" s="113"/>
      <c r="H129" s="113"/>
      <c r="I129" s="113"/>
      <c r="J129" s="62">
        <v>2326</v>
      </c>
      <c r="K129" s="63"/>
      <c r="L129" s="63"/>
      <c r="M129" s="63"/>
      <c r="N129" s="63"/>
      <c r="O129" s="63"/>
      <c r="P129" s="63"/>
      <c r="Q129" s="63"/>
      <c r="R129" s="31"/>
      <c r="S129" s="31"/>
      <c r="T129" s="31"/>
      <c r="U129" s="31"/>
      <c r="V129" s="31"/>
      <c r="W129" s="31"/>
      <c r="X129" s="31"/>
      <c r="Y129" s="31"/>
    </row>
    <row r="130" spans="1:25" x14ac:dyDescent="0.2">
      <c r="A130" s="114" t="s">
        <v>92</v>
      </c>
      <c r="B130" s="113"/>
      <c r="C130" s="113"/>
      <c r="D130" s="113"/>
      <c r="E130" s="113"/>
      <c r="F130" s="113"/>
      <c r="G130" s="113"/>
      <c r="H130" s="113"/>
      <c r="I130" s="113"/>
      <c r="J130" s="63"/>
      <c r="K130" s="63"/>
      <c r="L130" s="63"/>
      <c r="M130" s="63"/>
      <c r="N130" s="63"/>
      <c r="O130" s="63"/>
      <c r="P130" s="63"/>
      <c r="Q130" s="63"/>
      <c r="R130" s="31"/>
      <c r="S130" s="31"/>
      <c r="T130" s="31"/>
      <c r="U130" s="31"/>
      <c r="V130" s="31"/>
      <c r="W130" s="31"/>
      <c r="X130" s="31"/>
      <c r="Y130" s="31"/>
    </row>
    <row r="131" spans="1:25" x14ac:dyDescent="0.2">
      <c r="A131" s="114" t="s">
        <v>4896</v>
      </c>
      <c r="B131" s="113"/>
      <c r="C131" s="113"/>
      <c r="D131" s="113"/>
      <c r="E131" s="113"/>
      <c r="F131" s="113"/>
      <c r="G131" s="113"/>
      <c r="H131" s="113"/>
      <c r="I131" s="113"/>
      <c r="J131" s="62">
        <v>105</v>
      </c>
      <c r="K131" s="63"/>
      <c r="L131" s="63"/>
      <c r="M131" s="63"/>
      <c r="N131" s="63"/>
      <c r="O131" s="63"/>
      <c r="P131" s="63"/>
      <c r="Q131" s="63"/>
      <c r="R131" s="31"/>
      <c r="S131" s="31"/>
      <c r="T131" s="31"/>
      <c r="U131" s="31"/>
      <c r="V131" s="31"/>
      <c r="W131" s="31"/>
      <c r="X131" s="31"/>
      <c r="Y131" s="31"/>
    </row>
    <row r="132" spans="1:25" x14ac:dyDescent="0.2">
      <c r="A132" s="114" t="s">
        <v>4897</v>
      </c>
      <c r="B132" s="113"/>
      <c r="C132" s="113"/>
      <c r="D132" s="113"/>
      <c r="E132" s="113"/>
      <c r="F132" s="113"/>
      <c r="G132" s="113"/>
      <c r="H132" s="113"/>
      <c r="I132" s="113"/>
      <c r="J132" s="62">
        <v>49</v>
      </c>
      <c r="K132" s="63"/>
      <c r="L132" s="63"/>
      <c r="M132" s="63"/>
      <c r="N132" s="63"/>
      <c r="O132" s="63"/>
      <c r="P132" s="63"/>
      <c r="Q132" s="63"/>
      <c r="R132" s="31"/>
      <c r="S132" s="31"/>
      <c r="T132" s="31"/>
      <c r="U132" s="31"/>
      <c r="V132" s="31"/>
      <c r="W132" s="31"/>
      <c r="X132" s="31"/>
      <c r="Y132" s="31"/>
    </row>
    <row r="133" spans="1:25" x14ac:dyDescent="0.2">
      <c r="A133" s="114" t="s">
        <v>4898</v>
      </c>
      <c r="B133" s="113"/>
      <c r="C133" s="113"/>
      <c r="D133" s="113"/>
      <c r="E133" s="113"/>
      <c r="F133" s="113"/>
      <c r="G133" s="113"/>
      <c r="H133" s="113"/>
      <c r="I133" s="113"/>
      <c r="J133" s="62">
        <v>110</v>
      </c>
      <c r="K133" s="63"/>
      <c r="L133" s="63"/>
      <c r="M133" s="63"/>
      <c r="N133" s="63"/>
      <c r="O133" s="63"/>
      <c r="P133" s="63"/>
      <c r="Q133" s="63"/>
      <c r="R133" s="31"/>
      <c r="S133" s="31"/>
      <c r="T133" s="31"/>
      <c r="U133" s="31"/>
      <c r="V133" s="31"/>
      <c r="W133" s="31"/>
      <c r="X133" s="31"/>
      <c r="Y133" s="31"/>
    </row>
    <row r="134" spans="1:25" x14ac:dyDescent="0.2">
      <c r="A134" s="114" t="s">
        <v>4899</v>
      </c>
      <c r="B134" s="113"/>
      <c r="C134" s="113"/>
      <c r="D134" s="113"/>
      <c r="E134" s="113"/>
      <c r="F134" s="113"/>
      <c r="G134" s="113"/>
      <c r="H134" s="113"/>
      <c r="I134" s="113"/>
      <c r="J134" s="62">
        <v>166</v>
      </c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  <c r="W134" s="31"/>
      <c r="X134" s="31"/>
      <c r="Y134" s="31"/>
    </row>
    <row r="135" spans="1:25" x14ac:dyDescent="0.2">
      <c r="A135" s="114" t="s">
        <v>4900</v>
      </c>
      <c r="B135" s="113"/>
      <c r="C135" s="113"/>
      <c r="D135" s="113"/>
      <c r="E135" s="113"/>
      <c r="F135" s="113"/>
      <c r="G135" s="113"/>
      <c r="H135" s="113"/>
      <c r="I135" s="113"/>
      <c r="J135" s="62">
        <v>1889</v>
      </c>
      <c r="K135" s="63"/>
      <c r="L135" s="63"/>
      <c r="M135" s="63"/>
      <c r="N135" s="63"/>
      <c r="O135" s="63"/>
      <c r="P135" s="63"/>
      <c r="Q135" s="63"/>
      <c r="R135" s="31"/>
      <c r="S135" s="31"/>
      <c r="T135" s="31"/>
      <c r="U135" s="31"/>
      <c r="V135" s="31"/>
      <c r="W135" s="31"/>
      <c r="X135" s="31"/>
      <c r="Y135" s="31"/>
    </row>
    <row r="136" spans="1:25" x14ac:dyDescent="0.2">
      <c r="A136" s="114" t="s">
        <v>4901</v>
      </c>
      <c r="B136" s="113"/>
      <c r="C136" s="113"/>
      <c r="D136" s="113"/>
      <c r="E136" s="113"/>
      <c r="F136" s="113"/>
      <c r="G136" s="113"/>
      <c r="H136" s="113"/>
      <c r="I136" s="113"/>
      <c r="J136" s="62">
        <v>7</v>
      </c>
      <c r="K136" s="63"/>
      <c r="L136" s="63"/>
      <c r="M136" s="63"/>
      <c r="N136" s="63"/>
      <c r="O136" s="63"/>
      <c r="P136" s="63"/>
      <c r="Q136" s="63"/>
      <c r="R136" s="31"/>
      <c r="S136" s="31"/>
      <c r="T136" s="31"/>
      <c r="U136" s="31"/>
      <c r="V136" s="31"/>
      <c r="W136" s="31"/>
      <c r="X136" s="31"/>
      <c r="Y136" s="31"/>
    </row>
    <row r="137" spans="1:25" x14ac:dyDescent="0.2">
      <c r="A137" s="114" t="s">
        <v>95</v>
      </c>
      <c r="B137" s="113"/>
      <c r="C137" s="113"/>
      <c r="D137" s="113"/>
      <c r="E137" s="113"/>
      <c r="F137" s="113"/>
      <c r="G137" s="113"/>
      <c r="H137" s="113"/>
      <c r="I137" s="113"/>
      <c r="J137" s="62">
        <v>1543</v>
      </c>
      <c r="K137" s="63"/>
      <c r="L137" s="63"/>
      <c r="M137" s="63"/>
      <c r="N137" s="63"/>
      <c r="O137" s="63"/>
      <c r="P137" s="63"/>
      <c r="Q137" s="63"/>
      <c r="R137" s="31"/>
      <c r="S137" s="31"/>
      <c r="T137" s="31"/>
      <c r="U137" s="31"/>
      <c r="V137" s="31"/>
      <c r="W137" s="31"/>
      <c r="X137" s="31"/>
      <c r="Y137" s="31"/>
    </row>
    <row r="138" spans="1:25" x14ac:dyDescent="0.2">
      <c r="A138" s="114" t="s">
        <v>92</v>
      </c>
      <c r="B138" s="113"/>
      <c r="C138" s="113"/>
      <c r="D138" s="113"/>
      <c r="E138" s="113"/>
      <c r="F138" s="113"/>
      <c r="G138" s="113"/>
      <c r="H138" s="113"/>
      <c r="I138" s="113"/>
      <c r="J138" s="63"/>
      <c r="K138" s="63"/>
      <c r="L138" s="63"/>
      <c r="M138" s="63"/>
      <c r="N138" s="63"/>
      <c r="O138" s="63"/>
      <c r="P138" s="63"/>
      <c r="Q138" s="63"/>
      <c r="R138" s="31"/>
      <c r="S138" s="31"/>
      <c r="T138" s="31"/>
      <c r="U138" s="31"/>
      <c r="V138" s="31"/>
      <c r="W138" s="31"/>
      <c r="X138" s="31"/>
      <c r="Y138" s="31"/>
    </row>
    <row r="139" spans="1:25" x14ac:dyDescent="0.2">
      <c r="A139" s="114" t="s">
        <v>4902</v>
      </c>
      <c r="B139" s="113"/>
      <c r="C139" s="113"/>
      <c r="D139" s="113"/>
      <c r="E139" s="113"/>
      <c r="F139" s="113"/>
      <c r="G139" s="113"/>
      <c r="H139" s="113"/>
      <c r="I139" s="113"/>
      <c r="J139" s="62">
        <v>31</v>
      </c>
      <c r="K139" s="63"/>
      <c r="L139" s="63"/>
      <c r="M139" s="63"/>
      <c r="N139" s="63"/>
      <c r="O139" s="63"/>
      <c r="P139" s="63"/>
      <c r="Q139" s="63"/>
      <c r="R139" s="31"/>
      <c r="S139" s="31"/>
      <c r="T139" s="31"/>
      <c r="U139" s="31"/>
      <c r="V139" s="31"/>
      <c r="W139" s="31"/>
      <c r="X139" s="31"/>
      <c r="Y139" s="31"/>
    </row>
    <row r="140" spans="1:25" x14ac:dyDescent="0.2">
      <c r="A140" s="114" t="s">
        <v>4903</v>
      </c>
      <c r="B140" s="113"/>
      <c r="C140" s="113"/>
      <c r="D140" s="113"/>
      <c r="E140" s="113"/>
      <c r="F140" s="113"/>
      <c r="G140" s="113"/>
      <c r="H140" s="113"/>
      <c r="I140" s="113"/>
      <c r="J140" s="62">
        <v>101</v>
      </c>
      <c r="K140" s="63"/>
      <c r="L140" s="63"/>
      <c r="M140" s="63"/>
      <c r="N140" s="63"/>
      <c r="O140" s="63"/>
      <c r="P140" s="63"/>
      <c r="Q140" s="63"/>
      <c r="R140" s="31"/>
      <c r="S140" s="31"/>
      <c r="T140" s="31"/>
      <c r="U140" s="31"/>
      <c r="V140" s="31"/>
      <c r="W140" s="31"/>
      <c r="X140" s="31"/>
      <c r="Y140" s="31"/>
    </row>
    <row r="141" spans="1:25" x14ac:dyDescent="0.2">
      <c r="A141" s="114" t="s">
        <v>4904</v>
      </c>
      <c r="B141" s="113"/>
      <c r="C141" s="113"/>
      <c r="D141" s="113"/>
      <c r="E141" s="113"/>
      <c r="F141" s="113"/>
      <c r="G141" s="113"/>
      <c r="H141" s="113"/>
      <c r="I141" s="113"/>
      <c r="J141" s="62">
        <v>72</v>
      </c>
      <c r="K141" s="63"/>
      <c r="L141" s="63"/>
      <c r="M141" s="63"/>
      <c r="N141" s="63"/>
      <c r="O141" s="63"/>
      <c r="P141" s="63"/>
      <c r="Q141" s="63"/>
      <c r="R141" s="31"/>
      <c r="S141" s="31"/>
      <c r="T141" s="31"/>
      <c r="U141" s="31"/>
      <c r="V141" s="31"/>
      <c r="W141" s="31"/>
      <c r="X141" s="31"/>
      <c r="Y141" s="31"/>
    </row>
    <row r="142" spans="1:25" x14ac:dyDescent="0.2">
      <c r="A142" s="114" t="s">
        <v>4905</v>
      </c>
      <c r="B142" s="113"/>
      <c r="C142" s="113"/>
      <c r="D142" s="113"/>
      <c r="E142" s="113"/>
      <c r="F142" s="113"/>
      <c r="G142" s="113"/>
      <c r="H142" s="113"/>
      <c r="I142" s="113"/>
      <c r="J142" s="62">
        <v>1334</v>
      </c>
      <c r="K142" s="63"/>
      <c r="L142" s="63"/>
      <c r="M142" s="63"/>
      <c r="N142" s="63"/>
      <c r="O142" s="63"/>
      <c r="P142" s="63"/>
      <c r="Q142" s="63"/>
      <c r="R142" s="31"/>
      <c r="S142" s="31"/>
      <c r="T142" s="31"/>
      <c r="U142" s="31"/>
      <c r="V142" s="31"/>
      <c r="W142" s="31"/>
      <c r="X142" s="31"/>
      <c r="Y142" s="31"/>
    </row>
    <row r="143" spans="1:25" x14ac:dyDescent="0.2">
      <c r="A143" s="114" t="s">
        <v>4906</v>
      </c>
      <c r="B143" s="113"/>
      <c r="C143" s="113"/>
      <c r="D143" s="113"/>
      <c r="E143" s="113"/>
      <c r="F143" s="113"/>
      <c r="G143" s="113"/>
      <c r="H143" s="113"/>
      <c r="I143" s="113"/>
      <c r="J143" s="62">
        <v>5</v>
      </c>
      <c r="K143" s="63"/>
      <c r="L143" s="63"/>
      <c r="M143" s="63"/>
      <c r="N143" s="63"/>
      <c r="O143" s="63"/>
      <c r="P143" s="63"/>
      <c r="Q143" s="63"/>
      <c r="R143" s="31"/>
      <c r="S143" s="31"/>
      <c r="T143" s="31"/>
      <c r="U143" s="31"/>
      <c r="V143" s="31"/>
      <c r="W143" s="31"/>
      <c r="X143" s="31"/>
      <c r="Y143" s="31"/>
    </row>
    <row r="144" spans="1:25" x14ac:dyDescent="0.2">
      <c r="A144" s="115" t="s">
        <v>4907</v>
      </c>
      <c r="B144" s="113"/>
      <c r="C144" s="113"/>
      <c r="D144" s="113"/>
      <c r="E144" s="113"/>
      <c r="F144" s="113"/>
      <c r="G144" s="113"/>
      <c r="H144" s="113"/>
      <c r="I144" s="113"/>
      <c r="J144" s="65">
        <v>23673</v>
      </c>
      <c r="K144" s="63"/>
      <c r="L144" s="63"/>
      <c r="M144" s="63"/>
      <c r="N144" s="63"/>
      <c r="O144" s="65">
        <v>144.88</v>
      </c>
      <c r="P144" s="63"/>
      <c r="Q144" s="65">
        <v>11.3</v>
      </c>
      <c r="R144" s="31"/>
      <c r="S144" s="31"/>
      <c r="T144" s="31"/>
      <c r="U144" s="31"/>
      <c r="V144" s="31"/>
      <c r="W144" s="31"/>
      <c r="X144" s="31"/>
      <c r="Y144" s="31"/>
    </row>
    <row r="145" spans="1:25" x14ac:dyDescent="0.2">
      <c r="A145" s="112" t="s">
        <v>4908</v>
      </c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31"/>
      <c r="S145" s="31"/>
      <c r="T145" s="31"/>
      <c r="U145" s="31"/>
      <c r="V145" s="31"/>
      <c r="W145" s="31"/>
      <c r="X145" s="31"/>
      <c r="Y145" s="31"/>
    </row>
    <row r="146" spans="1:25" x14ac:dyDescent="0.2">
      <c r="A146" s="114" t="s">
        <v>4909</v>
      </c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31"/>
      <c r="S146" s="31"/>
      <c r="T146" s="31"/>
      <c r="U146" s="31"/>
      <c r="V146" s="31"/>
      <c r="W146" s="31"/>
      <c r="X146" s="31"/>
      <c r="Y146" s="31"/>
    </row>
    <row r="147" spans="1:25" ht="343.5" x14ac:dyDescent="0.2">
      <c r="A147" s="54">
        <v>56</v>
      </c>
      <c r="B147" s="58" t="s">
        <v>288</v>
      </c>
      <c r="C147" s="59" t="s">
        <v>4910</v>
      </c>
      <c r="D147" s="60" t="s">
        <v>165</v>
      </c>
      <c r="E147" s="61" t="s">
        <v>4842</v>
      </c>
      <c r="F147" s="62">
        <v>1822.13</v>
      </c>
      <c r="G147" s="62">
        <v>1822.13</v>
      </c>
      <c r="H147" s="63"/>
      <c r="I147" s="63"/>
      <c r="J147" s="63">
        <v>104</v>
      </c>
      <c r="K147" s="63">
        <v>104</v>
      </c>
      <c r="L147" s="63"/>
      <c r="M147" s="63"/>
      <c r="N147" s="63">
        <v>184.8</v>
      </c>
      <c r="O147" s="63">
        <v>10.59</v>
      </c>
      <c r="P147" s="63"/>
      <c r="Q147" s="63"/>
      <c r="R147" s="31"/>
      <c r="S147" s="31"/>
      <c r="T147" s="31"/>
      <c r="U147" s="31"/>
      <c r="V147" s="31"/>
      <c r="W147" s="31"/>
      <c r="X147" s="31"/>
      <c r="Y147" s="31"/>
    </row>
    <row r="148" spans="1:25" ht="228" x14ac:dyDescent="0.2">
      <c r="A148" s="54">
        <v>57</v>
      </c>
      <c r="B148" s="58" t="s">
        <v>4619</v>
      </c>
      <c r="C148" s="59" t="s">
        <v>4911</v>
      </c>
      <c r="D148" s="60" t="s">
        <v>151</v>
      </c>
      <c r="E148" s="61" t="s">
        <v>4912</v>
      </c>
      <c r="F148" s="62">
        <v>3517.23</v>
      </c>
      <c r="G148" s="63"/>
      <c r="H148" s="62">
        <v>3517.23</v>
      </c>
      <c r="I148" s="62">
        <v>456.42</v>
      </c>
      <c r="J148" s="63">
        <v>398</v>
      </c>
      <c r="K148" s="63"/>
      <c r="L148" s="63">
        <v>398</v>
      </c>
      <c r="M148" s="63">
        <v>52</v>
      </c>
      <c r="N148" s="63"/>
      <c r="O148" s="63"/>
      <c r="P148" s="63">
        <v>27.95</v>
      </c>
      <c r="Q148" s="63">
        <v>3.16</v>
      </c>
      <c r="R148" s="31"/>
      <c r="S148" s="31"/>
      <c r="T148" s="31"/>
      <c r="U148" s="31"/>
      <c r="V148" s="31"/>
      <c r="W148" s="31"/>
      <c r="X148" s="31"/>
      <c r="Y148" s="31"/>
    </row>
    <row r="149" spans="1:25" ht="264" x14ac:dyDescent="0.2">
      <c r="A149" s="54">
        <v>58</v>
      </c>
      <c r="B149" s="58" t="s">
        <v>4913</v>
      </c>
      <c r="C149" s="59" t="s">
        <v>4914</v>
      </c>
      <c r="D149" s="60" t="s">
        <v>151</v>
      </c>
      <c r="E149" s="61" t="s">
        <v>4915</v>
      </c>
      <c r="F149" s="62">
        <v>3786.53</v>
      </c>
      <c r="G149" s="63"/>
      <c r="H149" s="62">
        <v>3786.53</v>
      </c>
      <c r="I149" s="62">
        <v>491.37</v>
      </c>
      <c r="J149" s="63">
        <v>273</v>
      </c>
      <c r="K149" s="63"/>
      <c r="L149" s="63">
        <v>273</v>
      </c>
      <c r="M149" s="63">
        <v>35</v>
      </c>
      <c r="N149" s="63"/>
      <c r="O149" s="63"/>
      <c r="P149" s="63">
        <v>30.09</v>
      </c>
      <c r="Q149" s="63">
        <v>2.17</v>
      </c>
      <c r="R149" s="31"/>
      <c r="S149" s="31"/>
      <c r="T149" s="31"/>
      <c r="U149" s="31"/>
      <c r="V149" s="31"/>
      <c r="W149" s="31"/>
      <c r="X149" s="31"/>
      <c r="Y149" s="31"/>
    </row>
    <row r="150" spans="1:25" ht="204" x14ac:dyDescent="0.2">
      <c r="A150" s="54">
        <v>59</v>
      </c>
      <c r="B150" s="58" t="s">
        <v>156</v>
      </c>
      <c r="C150" s="59" t="s">
        <v>157</v>
      </c>
      <c r="D150" s="60" t="s">
        <v>158</v>
      </c>
      <c r="E150" s="61" t="s">
        <v>4916</v>
      </c>
      <c r="F150" s="62">
        <v>6.78</v>
      </c>
      <c r="G150" s="63"/>
      <c r="H150" s="62">
        <v>6.78</v>
      </c>
      <c r="I150" s="63"/>
      <c r="J150" s="63">
        <v>923</v>
      </c>
      <c r="K150" s="63"/>
      <c r="L150" s="63">
        <v>923</v>
      </c>
      <c r="M150" s="63"/>
      <c r="N150" s="63"/>
      <c r="O150" s="63"/>
      <c r="P150" s="63"/>
      <c r="Q150" s="63"/>
      <c r="R150" s="31"/>
      <c r="S150" s="31"/>
      <c r="T150" s="31"/>
      <c r="U150" s="31"/>
      <c r="V150" s="31"/>
      <c r="W150" s="31"/>
      <c r="X150" s="31"/>
      <c r="Y150" s="31"/>
    </row>
    <row r="151" spans="1:25" ht="72" x14ac:dyDescent="0.2">
      <c r="A151" s="54">
        <v>60</v>
      </c>
      <c r="B151" s="58" t="s">
        <v>4917</v>
      </c>
      <c r="C151" s="59" t="s">
        <v>4918</v>
      </c>
      <c r="D151" s="60" t="s">
        <v>151</v>
      </c>
      <c r="E151" s="61" t="s">
        <v>4915</v>
      </c>
      <c r="F151" s="62">
        <v>524.85</v>
      </c>
      <c r="G151" s="62">
        <v>35.99</v>
      </c>
      <c r="H151" s="62">
        <v>481.11</v>
      </c>
      <c r="I151" s="62">
        <v>64.83</v>
      </c>
      <c r="J151" s="63">
        <v>38</v>
      </c>
      <c r="K151" s="63">
        <v>3</v>
      </c>
      <c r="L151" s="63">
        <v>35</v>
      </c>
      <c r="M151" s="63">
        <v>5</v>
      </c>
      <c r="N151" s="63">
        <v>3.65</v>
      </c>
      <c r="O151" s="63">
        <v>0.26</v>
      </c>
      <c r="P151" s="63">
        <v>3.97</v>
      </c>
      <c r="Q151" s="63">
        <v>0.28999999999999998</v>
      </c>
      <c r="R151" s="31"/>
      <c r="S151" s="31"/>
      <c r="T151" s="31"/>
      <c r="U151" s="31"/>
      <c r="V151" s="31"/>
      <c r="W151" s="31"/>
      <c r="X151" s="31"/>
      <c r="Y151" s="31"/>
    </row>
    <row r="152" spans="1:25" x14ac:dyDescent="0.2">
      <c r="A152" s="114" t="s">
        <v>4919</v>
      </c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31"/>
      <c r="S152" s="31"/>
      <c r="T152" s="31"/>
      <c r="U152" s="31"/>
      <c r="V152" s="31"/>
      <c r="W152" s="31"/>
      <c r="X152" s="31"/>
      <c r="Y152" s="31"/>
    </row>
    <row r="153" spans="1:25" ht="96" x14ac:dyDescent="0.2">
      <c r="A153" s="54">
        <v>61</v>
      </c>
      <c r="B153" s="58" t="s">
        <v>305</v>
      </c>
      <c r="C153" s="59" t="s">
        <v>3211</v>
      </c>
      <c r="D153" s="60" t="s">
        <v>165</v>
      </c>
      <c r="E153" s="61" t="s">
        <v>4920</v>
      </c>
      <c r="F153" s="62">
        <v>921.46</v>
      </c>
      <c r="G153" s="62">
        <v>921.46</v>
      </c>
      <c r="H153" s="63"/>
      <c r="I153" s="63"/>
      <c r="J153" s="63">
        <v>110</v>
      </c>
      <c r="K153" s="63">
        <v>110</v>
      </c>
      <c r="L153" s="63"/>
      <c r="M153" s="63"/>
      <c r="N153" s="63">
        <v>97.2</v>
      </c>
      <c r="O153" s="63">
        <v>11.56</v>
      </c>
      <c r="P153" s="63"/>
      <c r="Q153" s="63"/>
      <c r="R153" s="31"/>
      <c r="S153" s="31"/>
      <c r="T153" s="31"/>
      <c r="U153" s="31"/>
      <c r="V153" s="31"/>
      <c r="W153" s="31"/>
      <c r="X153" s="31"/>
      <c r="Y153" s="31"/>
    </row>
    <row r="154" spans="1:25" ht="204" x14ac:dyDescent="0.2">
      <c r="A154" s="54">
        <v>62</v>
      </c>
      <c r="B154" s="58" t="s">
        <v>296</v>
      </c>
      <c r="C154" s="59" t="s">
        <v>297</v>
      </c>
      <c r="D154" s="60" t="s">
        <v>151</v>
      </c>
      <c r="E154" s="61" t="s">
        <v>4921</v>
      </c>
      <c r="F154" s="62">
        <v>422.1</v>
      </c>
      <c r="G154" s="63"/>
      <c r="H154" s="62">
        <v>422.1</v>
      </c>
      <c r="I154" s="62">
        <v>44.91</v>
      </c>
      <c r="J154" s="63">
        <v>45</v>
      </c>
      <c r="K154" s="63"/>
      <c r="L154" s="63">
        <v>45</v>
      </c>
      <c r="M154" s="63">
        <v>5</v>
      </c>
      <c r="N154" s="63"/>
      <c r="O154" s="63"/>
      <c r="P154" s="63">
        <v>2.75</v>
      </c>
      <c r="Q154" s="63">
        <v>0.28999999999999998</v>
      </c>
      <c r="R154" s="31"/>
      <c r="S154" s="31"/>
      <c r="T154" s="31"/>
      <c r="U154" s="31"/>
      <c r="V154" s="31"/>
      <c r="W154" s="31"/>
      <c r="X154" s="31"/>
      <c r="Y154" s="31"/>
    </row>
    <row r="155" spans="1:25" ht="108" x14ac:dyDescent="0.2">
      <c r="A155" s="54">
        <v>63</v>
      </c>
      <c r="B155" s="58" t="s">
        <v>301</v>
      </c>
      <c r="C155" s="59" t="s">
        <v>4628</v>
      </c>
      <c r="D155" s="60" t="s">
        <v>303</v>
      </c>
      <c r="E155" s="61" t="s">
        <v>4922</v>
      </c>
      <c r="F155" s="62">
        <v>342.18</v>
      </c>
      <c r="G155" s="62">
        <v>135.07</v>
      </c>
      <c r="H155" s="62">
        <v>207.11</v>
      </c>
      <c r="I155" s="62">
        <v>36.97</v>
      </c>
      <c r="J155" s="63">
        <v>366</v>
      </c>
      <c r="K155" s="63">
        <v>145</v>
      </c>
      <c r="L155" s="63">
        <v>221</v>
      </c>
      <c r="M155" s="63">
        <v>40</v>
      </c>
      <c r="N155" s="63">
        <v>12.53</v>
      </c>
      <c r="O155" s="63">
        <v>13.41</v>
      </c>
      <c r="P155" s="63">
        <v>3.04</v>
      </c>
      <c r="Q155" s="63">
        <v>3.25</v>
      </c>
      <c r="R155" s="31"/>
      <c r="S155" s="31"/>
      <c r="T155" s="31"/>
      <c r="U155" s="31"/>
      <c r="V155" s="31"/>
      <c r="W155" s="31"/>
      <c r="X155" s="31"/>
      <c r="Y155" s="31"/>
    </row>
    <row r="156" spans="1:25" x14ac:dyDescent="0.2">
      <c r="A156" s="114" t="s">
        <v>90</v>
      </c>
      <c r="B156" s="113"/>
      <c r="C156" s="113"/>
      <c r="D156" s="113"/>
      <c r="E156" s="113"/>
      <c r="F156" s="113"/>
      <c r="G156" s="113"/>
      <c r="H156" s="113"/>
      <c r="I156" s="113"/>
      <c r="J156" s="62">
        <v>2257</v>
      </c>
      <c r="K156" s="62">
        <v>362</v>
      </c>
      <c r="L156" s="62">
        <v>1895</v>
      </c>
      <c r="M156" s="62">
        <v>137</v>
      </c>
      <c r="N156" s="63"/>
      <c r="O156" s="62">
        <v>35.82</v>
      </c>
      <c r="P156" s="63"/>
      <c r="Q156" s="62">
        <v>9.16</v>
      </c>
      <c r="R156" s="31"/>
      <c r="S156" s="31"/>
      <c r="T156" s="31"/>
      <c r="U156" s="31"/>
      <c r="V156" s="31"/>
      <c r="W156" s="31"/>
      <c r="X156" s="31"/>
      <c r="Y156" s="31"/>
    </row>
    <row r="157" spans="1:25" x14ac:dyDescent="0.2">
      <c r="A157" s="114" t="s">
        <v>91</v>
      </c>
      <c r="B157" s="113"/>
      <c r="C157" s="113"/>
      <c r="D157" s="113"/>
      <c r="E157" s="113"/>
      <c r="F157" s="113"/>
      <c r="G157" s="113"/>
      <c r="H157" s="113"/>
      <c r="I157" s="113"/>
      <c r="J157" s="62">
        <v>442</v>
      </c>
      <c r="K157" s="63"/>
      <c r="L157" s="63"/>
      <c r="M157" s="63"/>
      <c r="N157" s="63"/>
      <c r="O157" s="63"/>
      <c r="P157" s="63"/>
      <c r="Q157" s="63"/>
      <c r="R157" s="31"/>
      <c r="S157" s="31"/>
      <c r="T157" s="31"/>
      <c r="U157" s="31"/>
      <c r="V157" s="31"/>
      <c r="W157" s="31"/>
      <c r="X157" s="31"/>
      <c r="Y157" s="31"/>
    </row>
    <row r="158" spans="1:25" x14ac:dyDescent="0.2">
      <c r="A158" s="114" t="s">
        <v>92</v>
      </c>
      <c r="B158" s="113"/>
      <c r="C158" s="113"/>
      <c r="D158" s="113"/>
      <c r="E158" s="113"/>
      <c r="F158" s="113"/>
      <c r="G158" s="113"/>
      <c r="H158" s="113"/>
      <c r="I158" s="113"/>
      <c r="J158" s="63"/>
      <c r="K158" s="63"/>
      <c r="L158" s="63"/>
      <c r="M158" s="63"/>
      <c r="N158" s="63"/>
      <c r="O158" s="63"/>
      <c r="P158" s="63"/>
      <c r="Q158" s="63"/>
      <c r="R158" s="31"/>
      <c r="S158" s="31"/>
      <c r="T158" s="31"/>
      <c r="U158" s="31"/>
      <c r="V158" s="31"/>
      <c r="W158" s="31"/>
      <c r="X158" s="31"/>
      <c r="Y158" s="31"/>
    </row>
    <row r="159" spans="1:25" x14ac:dyDescent="0.2">
      <c r="A159" s="114" t="s">
        <v>4923</v>
      </c>
      <c r="B159" s="113"/>
      <c r="C159" s="113"/>
      <c r="D159" s="113"/>
      <c r="E159" s="113"/>
      <c r="F159" s="113"/>
      <c r="G159" s="113"/>
      <c r="H159" s="113"/>
      <c r="I159" s="113"/>
      <c r="J159" s="62">
        <v>171</v>
      </c>
      <c r="K159" s="63"/>
      <c r="L159" s="63"/>
      <c r="M159" s="63"/>
      <c r="N159" s="63"/>
      <c r="O159" s="63"/>
      <c r="P159" s="63"/>
      <c r="Q159" s="63"/>
      <c r="R159" s="31"/>
      <c r="S159" s="31"/>
      <c r="T159" s="31"/>
      <c r="U159" s="31"/>
      <c r="V159" s="31"/>
      <c r="W159" s="31"/>
      <c r="X159" s="31"/>
      <c r="Y159" s="31"/>
    </row>
    <row r="160" spans="1:25" x14ac:dyDescent="0.2">
      <c r="A160" s="114" t="s">
        <v>4924</v>
      </c>
      <c r="B160" s="113"/>
      <c r="C160" s="113"/>
      <c r="D160" s="113"/>
      <c r="E160" s="113"/>
      <c r="F160" s="113"/>
      <c r="G160" s="113"/>
      <c r="H160" s="113"/>
      <c r="I160" s="113"/>
      <c r="J160" s="62">
        <v>271</v>
      </c>
      <c r="K160" s="63"/>
      <c r="L160" s="63"/>
      <c r="M160" s="63"/>
      <c r="N160" s="63"/>
      <c r="O160" s="63"/>
      <c r="P160" s="63"/>
      <c r="Q160" s="63"/>
      <c r="R160" s="31"/>
      <c r="S160" s="31"/>
      <c r="T160" s="31"/>
      <c r="U160" s="31"/>
      <c r="V160" s="31"/>
      <c r="W160" s="31"/>
      <c r="X160" s="31"/>
      <c r="Y160" s="31"/>
    </row>
    <row r="161" spans="1:25" x14ac:dyDescent="0.2">
      <c r="A161" s="114" t="s">
        <v>95</v>
      </c>
      <c r="B161" s="113"/>
      <c r="C161" s="113"/>
      <c r="D161" s="113"/>
      <c r="E161" s="113"/>
      <c r="F161" s="113"/>
      <c r="G161" s="113"/>
      <c r="H161" s="113"/>
      <c r="I161" s="113"/>
      <c r="J161" s="62">
        <v>239</v>
      </c>
      <c r="K161" s="63"/>
      <c r="L161" s="63"/>
      <c r="M161" s="63"/>
      <c r="N161" s="63"/>
      <c r="O161" s="63"/>
      <c r="P161" s="63"/>
      <c r="Q161" s="63"/>
      <c r="R161" s="31"/>
      <c r="S161" s="31"/>
      <c r="T161" s="31"/>
      <c r="U161" s="31"/>
      <c r="V161" s="31"/>
      <c r="W161" s="31"/>
      <c r="X161" s="31"/>
      <c r="Y161" s="31"/>
    </row>
    <row r="162" spans="1:25" x14ac:dyDescent="0.2">
      <c r="A162" s="114" t="s">
        <v>92</v>
      </c>
      <c r="B162" s="113"/>
      <c r="C162" s="113"/>
      <c r="D162" s="113"/>
      <c r="E162" s="113"/>
      <c r="F162" s="113"/>
      <c r="G162" s="113"/>
      <c r="H162" s="113"/>
      <c r="I162" s="113"/>
      <c r="J162" s="63"/>
      <c r="K162" s="63"/>
      <c r="L162" s="63"/>
      <c r="M162" s="63"/>
      <c r="N162" s="63"/>
      <c r="O162" s="63"/>
      <c r="P162" s="63"/>
      <c r="Q162" s="63"/>
      <c r="R162" s="31"/>
      <c r="S162" s="31"/>
      <c r="T162" s="31"/>
      <c r="U162" s="31"/>
      <c r="V162" s="31"/>
      <c r="W162" s="31"/>
      <c r="X162" s="31"/>
      <c r="Y162" s="31"/>
    </row>
    <row r="163" spans="1:25" x14ac:dyDescent="0.2">
      <c r="A163" s="114" t="s">
        <v>4925</v>
      </c>
      <c r="B163" s="113"/>
      <c r="C163" s="113"/>
      <c r="D163" s="113"/>
      <c r="E163" s="113"/>
      <c r="F163" s="113"/>
      <c r="G163" s="113"/>
      <c r="H163" s="113"/>
      <c r="I163" s="113"/>
      <c r="J163" s="62">
        <v>96</v>
      </c>
      <c r="K163" s="63"/>
      <c r="L163" s="63"/>
      <c r="M163" s="63"/>
      <c r="N163" s="63"/>
      <c r="O163" s="63"/>
      <c r="P163" s="63"/>
      <c r="Q163" s="63"/>
      <c r="R163" s="31"/>
      <c r="S163" s="31"/>
      <c r="T163" s="31"/>
      <c r="U163" s="31"/>
      <c r="V163" s="31"/>
      <c r="W163" s="31"/>
      <c r="X163" s="31"/>
      <c r="Y163" s="31"/>
    </row>
    <row r="164" spans="1:25" x14ac:dyDescent="0.2">
      <c r="A164" s="114" t="s">
        <v>4926</v>
      </c>
      <c r="B164" s="113"/>
      <c r="C164" s="113"/>
      <c r="D164" s="113"/>
      <c r="E164" s="113"/>
      <c r="F164" s="113"/>
      <c r="G164" s="113"/>
      <c r="H164" s="113"/>
      <c r="I164" s="113"/>
      <c r="J164" s="62">
        <v>143</v>
      </c>
      <c r="K164" s="63"/>
      <c r="L164" s="63"/>
      <c r="M164" s="63"/>
      <c r="N164" s="63"/>
      <c r="O164" s="63"/>
      <c r="P164" s="63"/>
      <c r="Q164" s="63"/>
      <c r="R164" s="31"/>
      <c r="S164" s="31"/>
      <c r="T164" s="31"/>
      <c r="U164" s="31"/>
      <c r="V164" s="31"/>
      <c r="W164" s="31"/>
      <c r="X164" s="31"/>
      <c r="Y164" s="31"/>
    </row>
    <row r="165" spans="1:25" x14ac:dyDescent="0.2">
      <c r="A165" s="115" t="s">
        <v>4927</v>
      </c>
      <c r="B165" s="113"/>
      <c r="C165" s="113"/>
      <c r="D165" s="113"/>
      <c r="E165" s="113"/>
      <c r="F165" s="113"/>
      <c r="G165" s="113"/>
      <c r="H165" s="113"/>
      <c r="I165" s="113"/>
      <c r="J165" s="65">
        <v>2938</v>
      </c>
      <c r="K165" s="63"/>
      <c r="L165" s="63"/>
      <c r="M165" s="63"/>
      <c r="N165" s="63"/>
      <c r="O165" s="65">
        <v>35.82</v>
      </c>
      <c r="P165" s="63"/>
      <c r="Q165" s="65">
        <v>9.16</v>
      </c>
      <c r="R165" s="31"/>
      <c r="S165" s="31"/>
      <c r="T165" s="31"/>
      <c r="U165" s="31"/>
      <c r="V165" s="31"/>
      <c r="W165" s="31"/>
      <c r="X165" s="31"/>
      <c r="Y165" s="31"/>
    </row>
    <row r="166" spans="1:25" x14ac:dyDescent="0.2">
      <c r="A166" s="110" t="s">
        <v>99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31"/>
      <c r="S166" s="31"/>
      <c r="T166" s="31"/>
      <c r="U166" s="31"/>
      <c r="V166" s="31"/>
      <c r="W166" s="31"/>
      <c r="X166" s="31"/>
      <c r="Y166" s="31"/>
    </row>
    <row r="167" spans="1:25" x14ac:dyDescent="0.2">
      <c r="A167" s="114" t="s">
        <v>100</v>
      </c>
      <c r="B167" s="113"/>
      <c r="C167" s="113"/>
      <c r="D167" s="113"/>
      <c r="E167" s="113"/>
      <c r="F167" s="113"/>
      <c r="G167" s="113"/>
      <c r="H167" s="113"/>
      <c r="I167" s="113"/>
      <c r="J167" s="62">
        <v>66456</v>
      </c>
      <c r="K167" s="62">
        <v>3465</v>
      </c>
      <c r="L167" s="62">
        <v>5135</v>
      </c>
      <c r="M167" s="62">
        <v>537</v>
      </c>
      <c r="N167" s="63"/>
      <c r="O167" s="62">
        <v>308.7</v>
      </c>
      <c r="P167" s="63"/>
      <c r="Q167" s="62">
        <v>34.4</v>
      </c>
      <c r="R167" s="31"/>
      <c r="S167" s="31"/>
      <c r="T167" s="31"/>
      <c r="U167" s="31"/>
      <c r="V167" s="31"/>
      <c r="W167" s="31"/>
      <c r="X167" s="31"/>
      <c r="Y167" s="31"/>
    </row>
    <row r="168" spans="1:25" x14ac:dyDescent="0.2">
      <c r="A168" s="114" t="s">
        <v>91</v>
      </c>
      <c r="B168" s="113"/>
      <c r="C168" s="113"/>
      <c r="D168" s="113"/>
      <c r="E168" s="113"/>
      <c r="F168" s="113"/>
      <c r="G168" s="113"/>
      <c r="H168" s="113"/>
      <c r="I168" s="113"/>
      <c r="J168" s="62">
        <v>4796</v>
      </c>
      <c r="K168" s="63"/>
      <c r="L168" s="63"/>
      <c r="M168" s="63"/>
      <c r="N168" s="63"/>
      <c r="O168" s="63"/>
      <c r="P168" s="63"/>
      <c r="Q168" s="63"/>
      <c r="R168" s="31"/>
      <c r="S168" s="31"/>
      <c r="T168" s="31"/>
      <c r="U168" s="31"/>
      <c r="V168" s="31"/>
      <c r="W168" s="31"/>
      <c r="X168" s="31"/>
      <c r="Y168" s="31"/>
    </row>
    <row r="169" spans="1:25" x14ac:dyDescent="0.2">
      <c r="A169" s="114" t="s">
        <v>92</v>
      </c>
      <c r="B169" s="113"/>
      <c r="C169" s="113"/>
      <c r="D169" s="113"/>
      <c r="E169" s="113"/>
      <c r="F169" s="113"/>
      <c r="G169" s="113"/>
      <c r="H169" s="113"/>
      <c r="I169" s="113"/>
      <c r="J169" s="63"/>
      <c r="K169" s="63"/>
      <c r="L169" s="63"/>
      <c r="M169" s="63"/>
      <c r="N169" s="63"/>
      <c r="O169" s="63"/>
      <c r="P169" s="63"/>
      <c r="Q169" s="63"/>
      <c r="R169" s="31"/>
      <c r="S169" s="31"/>
      <c r="T169" s="31"/>
      <c r="U169" s="31"/>
      <c r="V169" s="31"/>
      <c r="W169" s="31"/>
      <c r="X169" s="31"/>
      <c r="Y169" s="31"/>
    </row>
    <row r="170" spans="1:25" x14ac:dyDescent="0.2">
      <c r="A170" s="114" t="s">
        <v>4923</v>
      </c>
      <c r="B170" s="113"/>
      <c r="C170" s="113"/>
      <c r="D170" s="113"/>
      <c r="E170" s="113"/>
      <c r="F170" s="113"/>
      <c r="G170" s="113"/>
      <c r="H170" s="113"/>
      <c r="I170" s="113"/>
      <c r="J170" s="62">
        <v>171</v>
      </c>
      <c r="K170" s="63"/>
      <c r="L170" s="63"/>
      <c r="M170" s="63"/>
      <c r="N170" s="63"/>
      <c r="O170" s="63"/>
      <c r="P170" s="63"/>
      <c r="Q170" s="63"/>
      <c r="R170" s="31"/>
      <c r="S170" s="31"/>
      <c r="T170" s="31"/>
      <c r="U170" s="31"/>
      <c r="V170" s="31"/>
      <c r="W170" s="31"/>
      <c r="X170" s="31"/>
      <c r="Y170" s="31"/>
    </row>
    <row r="171" spans="1:25" x14ac:dyDescent="0.2">
      <c r="A171" s="114" t="s">
        <v>4928</v>
      </c>
      <c r="B171" s="113"/>
      <c r="C171" s="113"/>
      <c r="D171" s="113"/>
      <c r="E171" s="113"/>
      <c r="F171" s="113"/>
      <c r="G171" s="113"/>
      <c r="H171" s="113"/>
      <c r="I171" s="113"/>
      <c r="J171" s="62">
        <v>183</v>
      </c>
      <c r="K171" s="63"/>
      <c r="L171" s="63"/>
      <c r="M171" s="63"/>
      <c r="N171" s="63"/>
      <c r="O171" s="63"/>
      <c r="P171" s="63"/>
      <c r="Q171" s="63"/>
      <c r="R171" s="31"/>
      <c r="S171" s="31"/>
      <c r="T171" s="31"/>
      <c r="U171" s="31"/>
      <c r="V171" s="31"/>
      <c r="W171" s="31"/>
      <c r="X171" s="31"/>
      <c r="Y171" s="31"/>
    </row>
    <row r="172" spans="1:25" x14ac:dyDescent="0.2">
      <c r="A172" s="114" t="s">
        <v>4924</v>
      </c>
      <c r="B172" s="113"/>
      <c r="C172" s="113"/>
      <c r="D172" s="113"/>
      <c r="E172" s="113"/>
      <c r="F172" s="113"/>
      <c r="G172" s="113"/>
      <c r="H172" s="113"/>
      <c r="I172" s="113"/>
      <c r="J172" s="62">
        <v>271</v>
      </c>
      <c r="K172" s="63"/>
      <c r="L172" s="63"/>
      <c r="M172" s="63"/>
      <c r="N172" s="63"/>
      <c r="O172" s="63"/>
      <c r="P172" s="63"/>
      <c r="Q172" s="63"/>
      <c r="R172" s="31"/>
      <c r="S172" s="31"/>
      <c r="T172" s="31"/>
      <c r="U172" s="31"/>
      <c r="V172" s="31"/>
      <c r="W172" s="31"/>
      <c r="X172" s="31"/>
      <c r="Y172" s="31"/>
    </row>
    <row r="173" spans="1:25" x14ac:dyDescent="0.2">
      <c r="A173" s="114" t="s">
        <v>4929</v>
      </c>
      <c r="B173" s="113"/>
      <c r="C173" s="113"/>
      <c r="D173" s="113"/>
      <c r="E173" s="113"/>
      <c r="F173" s="113"/>
      <c r="G173" s="113"/>
      <c r="H173" s="113"/>
      <c r="I173" s="113"/>
      <c r="J173" s="62">
        <v>300</v>
      </c>
      <c r="K173" s="63"/>
      <c r="L173" s="63"/>
      <c r="M173" s="63"/>
      <c r="N173" s="63"/>
      <c r="O173" s="63"/>
      <c r="P173" s="63"/>
      <c r="Q173" s="63"/>
      <c r="R173" s="31"/>
      <c r="S173" s="31"/>
      <c r="T173" s="31"/>
      <c r="U173" s="31"/>
      <c r="V173" s="31"/>
      <c r="W173" s="31"/>
      <c r="X173" s="31"/>
      <c r="Y173" s="31"/>
    </row>
    <row r="174" spans="1:25" x14ac:dyDescent="0.2">
      <c r="A174" s="114" t="s">
        <v>4930</v>
      </c>
      <c r="B174" s="113"/>
      <c r="C174" s="113"/>
      <c r="D174" s="113"/>
      <c r="E174" s="113"/>
      <c r="F174" s="113"/>
      <c r="G174" s="113"/>
      <c r="H174" s="113"/>
      <c r="I174" s="113"/>
      <c r="J174" s="62">
        <v>277</v>
      </c>
      <c r="K174" s="63"/>
      <c r="L174" s="63"/>
      <c r="M174" s="63"/>
      <c r="N174" s="63"/>
      <c r="O174" s="63"/>
      <c r="P174" s="63"/>
      <c r="Q174" s="63"/>
      <c r="R174" s="31"/>
      <c r="S174" s="31"/>
      <c r="T174" s="31"/>
      <c r="U174" s="31"/>
      <c r="V174" s="31"/>
      <c r="W174" s="31"/>
      <c r="X174" s="31"/>
      <c r="Y174" s="31"/>
    </row>
    <row r="175" spans="1:25" x14ac:dyDescent="0.2">
      <c r="A175" s="114" t="s">
        <v>4931</v>
      </c>
      <c r="B175" s="113"/>
      <c r="C175" s="113"/>
      <c r="D175" s="113"/>
      <c r="E175" s="113"/>
      <c r="F175" s="113"/>
      <c r="G175" s="113"/>
      <c r="H175" s="113"/>
      <c r="I175" s="113"/>
      <c r="J175" s="62">
        <v>504</v>
      </c>
      <c r="K175" s="63"/>
      <c r="L175" s="63"/>
      <c r="M175" s="63"/>
      <c r="N175" s="63"/>
      <c r="O175" s="63"/>
      <c r="P175" s="63"/>
      <c r="Q175" s="63"/>
      <c r="R175" s="31"/>
      <c r="S175" s="31"/>
      <c r="T175" s="31"/>
      <c r="U175" s="31"/>
      <c r="V175" s="31"/>
      <c r="W175" s="31"/>
      <c r="X175" s="31"/>
      <c r="Y175" s="31"/>
    </row>
    <row r="176" spans="1:25" x14ac:dyDescent="0.2">
      <c r="A176" s="114" t="s">
        <v>4932</v>
      </c>
      <c r="B176" s="113"/>
      <c r="C176" s="113"/>
      <c r="D176" s="113"/>
      <c r="E176" s="113"/>
      <c r="F176" s="113"/>
      <c r="G176" s="113"/>
      <c r="H176" s="113"/>
      <c r="I176" s="113"/>
      <c r="J176" s="62">
        <v>3083</v>
      </c>
      <c r="K176" s="63"/>
      <c r="L176" s="63"/>
      <c r="M176" s="63"/>
      <c r="N176" s="63"/>
      <c r="O176" s="63"/>
      <c r="P176" s="63"/>
      <c r="Q176" s="63"/>
      <c r="R176" s="31"/>
      <c r="S176" s="31"/>
      <c r="T176" s="31"/>
      <c r="U176" s="31"/>
      <c r="V176" s="31"/>
      <c r="W176" s="31"/>
      <c r="X176" s="31"/>
      <c r="Y176" s="31"/>
    </row>
    <row r="177" spans="1:25" x14ac:dyDescent="0.2">
      <c r="A177" s="114" t="s">
        <v>4901</v>
      </c>
      <c r="B177" s="113"/>
      <c r="C177" s="113"/>
      <c r="D177" s="113"/>
      <c r="E177" s="113"/>
      <c r="F177" s="113"/>
      <c r="G177" s="113"/>
      <c r="H177" s="113"/>
      <c r="I177" s="113"/>
      <c r="J177" s="62">
        <v>7</v>
      </c>
      <c r="K177" s="63"/>
      <c r="L177" s="63"/>
      <c r="M177" s="63"/>
      <c r="N177" s="63"/>
      <c r="O177" s="63"/>
      <c r="P177" s="63"/>
      <c r="Q177" s="63"/>
      <c r="R177" s="31"/>
      <c r="S177" s="31"/>
      <c r="T177" s="31"/>
      <c r="U177" s="31"/>
      <c r="V177" s="31"/>
      <c r="W177" s="31"/>
      <c r="X177" s="31"/>
      <c r="Y177" s="31"/>
    </row>
    <row r="178" spans="1:25" x14ac:dyDescent="0.2">
      <c r="A178" s="114" t="s">
        <v>95</v>
      </c>
      <c r="B178" s="113"/>
      <c r="C178" s="113"/>
      <c r="D178" s="113"/>
      <c r="E178" s="113"/>
      <c r="F178" s="113"/>
      <c r="G178" s="113"/>
      <c r="H178" s="113"/>
      <c r="I178" s="113"/>
      <c r="J178" s="62">
        <v>3108</v>
      </c>
      <c r="K178" s="63"/>
      <c r="L178" s="63"/>
      <c r="M178" s="63"/>
      <c r="N178" s="63"/>
      <c r="O178" s="63"/>
      <c r="P178" s="63"/>
      <c r="Q178" s="63"/>
      <c r="R178" s="31"/>
      <c r="S178" s="31"/>
      <c r="T178" s="31"/>
      <c r="U178" s="31"/>
      <c r="V178" s="31"/>
      <c r="W178" s="31"/>
      <c r="X178" s="31"/>
      <c r="Y178" s="31"/>
    </row>
    <row r="179" spans="1:25" x14ac:dyDescent="0.2">
      <c r="A179" s="114" t="s">
        <v>92</v>
      </c>
      <c r="B179" s="113"/>
      <c r="C179" s="113"/>
      <c r="D179" s="113"/>
      <c r="E179" s="113"/>
      <c r="F179" s="113"/>
      <c r="G179" s="113"/>
      <c r="H179" s="113"/>
      <c r="I179" s="113"/>
      <c r="J179" s="63"/>
      <c r="K179" s="63"/>
      <c r="L179" s="63"/>
      <c r="M179" s="63"/>
      <c r="N179" s="63"/>
      <c r="O179" s="63"/>
      <c r="P179" s="63"/>
      <c r="Q179" s="63"/>
      <c r="R179" s="31"/>
      <c r="S179" s="31"/>
      <c r="T179" s="31"/>
      <c r="U179" s="31"/>
      <c r="V179" s="31"/>
      <c r="W179" s="31"/>
      <c r="X179" s="31"/>
      <c r="Y179" s="31"/>
    </row>
    <row r="180" spans="1:25" x14ac:dyDescent="0.2">
      <c r="A180" s="114" t="s">
        <v>4925</v>
      </c>
      <c r="B180" s="113"/>
      <c r="C180" s="113"/>
      <c r="D180" s="113"/>
      <c r="E180" s="113"/>
      <c r="F180" s="113"/>
      <c r="G180" s="113"/>
      <c r="H180" s="113"/>
      <c r="I180" s="113"/>
      <c r="J180" s="62">
        <v>96</v>
      </c>
      <c r="K180" s="63"/>
      <c r="L180" s="63"/>
      <c r="M180" s="63"/>
      <c r="N180" s="63"/>
      <c r="O180" s="63"/>
      <c r="P180" s="63"/>
      <c r="Q180" s="63"/>
      <c r="R180" s="31"/>
      <c r="S180" s="31"/>
      <c r="T180" s="31"/>
      <c r="U180" s="31"/>
      <c r="V180" s="31"/>
      <c r="W180" s="31"/>
      <c r="X180" s="31"/>
      <c r="Y180" s="31"/>
    </row>
    <row r="181" spans="1:25" x14ac:dyDescent="0.2">
      <c r="A181" s="114" t="s">
        <v>4926</v>
      </c>
      <c r="B181" s="113"/>
      <c r="C181" s="113"/>
      <c r="D181" s="113"/>
      <c r="E181" s="113"/>
      <c r="F181" s="113"/>
      <c r="G181" s="113"/>
      <c r="H181" s="113"/>
      <c r="I181" s="113"/>
      <c r="J181" s="62">
        <v>143</v>
      </c>
      <c r="K181" s="63"/>
      <c r="L181" s="63"/>
      <c r="M181" s="63"/>
      <c r="N181" s="63"/>
      <c r="O181" s="63"/>
      <c r="P181" s="63"/>
      <c r="Q181" s="63"/>
      <c r="R181" s="31"/>
      <c r="S181" s="31"/>
      <c r="T181" s="31"/>
      <c r="U181" s="31"/>
      <c r="V181" s="31"/>
      <c r="W181" s="31"/>
      <c r="X181" s="31"/>
      <c r="Y181" s="31"/>
    </row>
    <row r="182" spans="1:25" x14ac:dyDescent="0.2">
      <c r="A182" s="114" t="s">
        <v>4933</v>
      </c>
      <c r="B182" s="113"/>
      <c r="C182" s="113"/>
      <c r="D182" s="113"/>
      <c r="E182" s="113"/>
      <c r="F182" s="113"/>
      <c r="G182" s="113"/>
      <c r="H182" s="113"/>
      <c r="I182" s="113"/>
      <c r="J182" s="62">
        <v>187</v>
      </c>
      <c r="K182" s="63"/>
      <c r="L182" s="63"/>
      <c r="M182" s="63"/>
      <c r="N182" s="63"/>
      <c r="O182" s="63"/>
      <c r="P182" s="63"/>
      <c r="Q182" s="63"/>
      <c r="R182" s="31"/>
      <c r="S182" s="31"/>
      <c r="T182" s="31"/>
      <c r="U182" s="31"/>
      <c r="V182" s="31"/>
      <c r="W182" s="31"/>
      <c r="X182" s="31"/>
      <c r="Y182" s="31"/>
    </row>
    <row r="183" spans="1:25" x14ac:dyDescent="0.2">
      <c r="A183" s="114" t="s">
        <v>4831</v>
      </c>
      <c r="B183" s="113"/>
      <c r="C183" s="113"/>
      <c r="D183" s="113"/>
      <c r="E183" s="113"/>
      <c r="F183" s="113"/>
      <c r="G183" s="113"/>
      <c r="H183" s="113"/>
      <c r="I183" s="113"/>
      <c r="J183" s="62">
        <v>1</v>
      </c>
      <c r="K183" s="63"/>
      <c r="L183" s="63"/>
      <c r="M183" s="63"/>
      <c r="N183" s="63"/>
      <c r="O183" s="63"/>
      <c r="P183" s="63"/>
      <c r="Q183" s="63"/>
      <c r="R183" s="31"/>
      <c r="S183" s="31"/>
      <c r="T183" s="31"/>
      <c r="U183" s="31"/>
      <c r="V183" s="31"/>
      <c r="W183" s="31"/>
      <c r="X183" s="31"/>
      <c r="Y183" s="31"/>
    </row>
    <row r="184" spans="1:25" x14ac:dyDescent="0.2">
      <c r="A184" s="114" t="s">
        <v>4934</v>
      </c>
      <c r="B184" s="113"/>
      <c r="C184" s="113"/>
      <c r="D184" s="113"/>
      <c r="E184" s="113"/>
      <c r="F184" s="113"/>
      <c r="G184" s="113"/>
      <c r="H184" s="113"/>
      <c r="I184" s="113"/>
      <c r="J184" s="62">
        <v>307</v>
      </c>
      <c r="K184" s="63"/>
      <c r="L184" s="63"/>
      <c r="M184" s="63"/>
      <c r="N184" s="63"/>
      <c r="O184" s="63"/>
      <c r="P184" s="63"/>
      <c r="Q184" s="63"/>
      <c r="R184" s="31"/>
      <c r="S184" s="31"/>
      <c r="T184" s="31"/>
      <c r="U184" s="31"/>
      <c r="V184" s="31"/>
      <c r="W184" s="31"/>
      <c r="X184" s="31"/>
      <c r="Y184" s="31"/>
    </row>
    <row r="185" spans="1:25" x14ac:dyDescent="0.2">
      <c r="A185" s="114" t="s">
        <v>4935</v>
      </c>
      <c r="B185" s="113"/>
      <c r="C185" s="113"/>
      <c r="D185" s="113"/>
      <c r="E185" s="113"/>
      <c r="F185" s="113"/>
      <c r="G185" s="113"/>
      <c r="H185" s="113"/>
      <c r="I185" s="113"/>
      <c r="J185" s="62">
        <v>182</v>
      </c>
      <c r="K185" s="63"/>
      <c r="L185" s="63"/>
      <c r="M185" s="63"/>
      <c r="N185" s="63"/>
      <c r="O185" s="63"/>
      <c r="P185" s="63"/>
      <c r="Q185" s="63"/>
      <c r="R185" s="31"/>
      <c r="S185" s="31"/>
      <c r="T185" s="31"/>
      <c r="U185" s="31"/>
      <c r="V185" s="31"/>
      <c r="W185" s="31"/>
      <c r="X185" s="31"/>
      <c r="Y185" s="31"/>
    </row>
    <row r="186" spans="1:25" x14ac:dyDescent="0.2">
      <c r="A186" s="114" t="s">
        <v>4936</v>
      </c>
      <c r="B186" s="113"/>
      <c r="C186" s="113"/>
      <c r="D186" s="113"/>
      <c r="E186" s="113"/>
      <c r="F186" s="113"/>
      <c r="G186" s="113"/>
      <c r="H186" s="113"/>
      <c r="I186" s="113"/>
      <c r="J186" s="62">
        <v>2187</v>
      </c>
      <c r="K186" s="63"/>
      <c r="L186" s="63"/>
      <c r="M186" s="63"/>
      <c r="N186" s="63"/>
      <c r="O186" s="63"/>
      <c r="P186" s="63"/>
      <c r="Q186" s="63"/>
      <c r="R186" s="31"/>
      <c r="S186" s="31"/>
      <c r="T186" s="31"/>
      <c r="U186" s="31"/>
      <c r="V186" s="31"/>
      <c r="W186" s="31"/>
      <c r="X186" s="31"/>
      <c r="Y186" s="31"/>
    </row>
    <row r="187" spans="1:25" x14ac:dyDescent="0.2">
      <c r="A187" s="114" t="s">
        <v>4906</v>
      </c>
      <c r="B187" s="113"/>
      <c r="C187" s="113"/>
      <c r="D187" s="113"/>
      <c r="E187" s="113"/>
      <c r="F187" s="113"/>
      <c r="G187" s="113"/>
      <c r="H187" s="113"/>
      <c r="I187" s="113"/>
      <c r="J187" s="62">
        <v>5</v>
      </c>
      <c r="K187" s="63"/>
      <c r="L187" s="63"/>
      <c r="M187" s="63"/>
      <c r="N187" s="63"/>
      <c r="O187" s="63"/>
      <c r="P187" s="63"/>
      <c r="Q187" s="63"/>
      <c r="R187" s="31"/>
      <c r="S187" s="31"/>
      <c r="T187" s="31"/>
      <c r="U187" s="31"/>
      <c r="V187" s="31"/>
      <c r="W187" s="31"/>
      <c r="X187" s="31"/>
      <c r="Y187" s="31"/>
    </row>
    <row r="188" spans="1:25" x14ac:dyDescent="0.2">
      <c r="A188" s="115" t="s">
        <v>843</v>
      </c>
      <c r="B188" s="113"/>
      <c r="C188" s="113"/>
      <c r="D188" s="113"/>
      <c r="E188" s="113"/>
      <c r="F188" s="113"/>
      <c r="G188" s="113"/>
      <c r="H188" s="113"/>
      <c r="I188" s="113"/>
      <c r="J188" s="63"/>
      <c r="K188" s="63"/>
      <c r="L188" s="63"/>
      <c r="M188" s="63"/>
      <c r="N188" s="63"/>
      <c r="O188" s="63"/>
      <c r="P188" s="63"/>
      <c r="Q188" s="63"/>
      <c r="R188" s="31"/>
      <c r="S188" s="31"/>
      <c r="T188" s="31"/>
      <c r="U188" s="31"/>
      <c r="V188" s="31"/>
      <c r="W188" s="31"/>
      <c r="X188" s="31"/>
      <c r="Y188" s="31"/>
    </row>
    <row r="189" spans="1:25" x14ac:dyDescent="0.2">
      <c r="A189" s="114" t="s">
        <v>4937</v>
      </c>
      <c r="B189" s="113"/>
      <c r="C189" s="113"/>
      <c r="D189" s="113"/>
      <c r="E189" s="113"/>
      <c r="F189" s="113"/>
      <c r="G189" s="113"/>
      <c r="H189" s="113"/>
      <c r="I189" s="113"/>
      <c r="J189" s="62">
        <v>42183</v>
      </c>
      <c r="K189" s="63"/>
      <c r="L189" s="63"/>
      <c r="M189" s="63"/>
      <c r="N189" s="63"/>
      <c r="O189" s="62">
        <v>96.71</v>
      </c>
      <c r="P189" s="63"/>
      <c r="Q189" s="62">
        <v>11.95</v>
      </c>
      <c r="R189" s="31"/>
      <c r="S189" s="31"/>
      <c r="T189" s="31"/>
      <c r="U189" s="31"/>
      <c r="V189" s="31"/>
      <c r="W189" s="31"/>
      <c r="X189" s="31"/>
      <c r="Y189" s="31"/>
    </row>
    <row r="190" spans="1:25" x14ac:dyDescent="0.2">
      <c r="A190" s="114" t="s">
        <v>4938</v>
      </c>
      <c r="B190" s="113"/>
      <c r="C190" s="113"/>
      <c r="D190" s="113"/>
      <c r="E190" s="113"/>
      <c r="F190" s="113"/>
      <c r="G190" s="113"/>
      <c r="H190" s="113"/>
      <c r="I190" s="113"/>
      <c r="J190" s="62">
        <v>2503</v>
      </c>
      <c r="K190" s="63"/>
      <c r="L190" s="63"/>
      <c r="M190" s="63"/>
      <c r="N190" s="63"/>
      <c r="O190" s="62">
        <v>15.83</v>
      </c>
      <c r="P190" s="63"/>
      <c r="Q190" s="62">
        <v>0.22</v>
      </c>
      <c r="R190" s="31"/>
      <c r="S190" s="31"/>
      <c r="T190" s="31"/>
      <c r="U190" s="31"/>
      <c r="V190" s="31"/>
      <c r="W190" s="31"/>
      <c r="X190" s="31"/>
      <c r="Y190" s="31"/>
    </row>
    <row r="191" spans="1:25" x14ac:dyDescent="0.2">
      <c r="A191" s="114" t="s">
        <v>4939</v>
      </c>
      <c r="B191" s="113"/>
      <c r="C191" s="113"/>
      <c r="D191" s="113"/>
      <c r="E191" s="113"/>
      <c r="F191" s="113"/>
      <c r="G191" s="113"/>
      <c r="H191" s="113"/>
      <c r="I191" s="113"/>
      <c r="J191" s="62">
        <v>3063</v>
      </c>
      <c r="K191" s="63"/>
      <c r="L191" s="63"/>
      <c r="M191" s="63"/>
      <c r="N191" s="63"/>
      <c r="O191" s="62">
        <v>15.46</v>
      </c>
      <c r="P191" s="63"/>
      <c r="Q191" s="62">
        <v>1.77</v>
      </c>
      <c r="R191" s="31"/>
      <c r="S191" s="31"/>
      <c r="T191" s="31"/>
      <c r="U191" s="31"/>
      <c r="V191" s="31"/>
      <c r="W191" s="31"/>
      <c r="X191" s="31"/>
      <c r="Y191" s="31"/>
    </row>
    <row r="192" spans="1:25" x14ac:dyDescent="0.2">
      <c r="A192" s="114" t="s">
        <v>4940</v>
      </c>
      <c r="B192" s="113"/>
      <c r="C192" s="113"/>
      <c r="D192" s="113"/>
      <c r="E192" s="113"/>
      <c r="F192" s="113"/>
      <c r="G192" s="113"/>
      <c r="H192" s="113"/>
      <c r="I192" s="113"/>
      <c r="J192" s="62">
        <v>23673</v>
      </c>
      <c r="K192" s="63"/>
      <c r="L192" s="63"/>
      <c r="M192" s="63"/>
      <c r="N192" s="63"/>
      <c r="O192" s="62">
        <v>144.88</v>
      </c>
      <c r="P192" s="63"/>
      <c r="Q192" s="62">
        <v>11.3</v>
      </c>
      <c r="R192" s="31"/>
      <c r="S192" s="31"/>
      <c r="T192" s="31"/>
      <c r="U192" s="31"/>
      <c r="V192" s="31"/>
      <c r="W192" s="31"/>
      <c r="X192" s="31"/>
      <c r="Y192" s="31"/>
    </row>
    <row r="193" spans="1:25" x14ac:dyDescent="0.2">
      <c r="A193" s="114" t="s">
        <v>4941</v>
      </c>
      <c r="B193" s="113"/>
      <c r="C193" s="113"/>
      <c r="D193" s="113"/>
      <c r="E193" s="113"/>
      <c r="F193" s="113"/>
      <c r="G193" s="113"/>
      <c r="H193" s="113"/>
      <c r="I193" s="113"/>
      <c r="J193" s="62">
        <v>2938</v>
      </c>
      <c r="K193" s="63"/>
      <c r="L193" s="63"/>
      <c r="M193" s="63"/>
      <c r="N193" s="63"/>
      <c r="O193" s="62">
        <v>35.82</v>
      </c>
      <c r="P193" s="63"/>
      <c r="Q193" s="62">
        <v>9.16</v>
      </c>
      <c r="R193" s="31"/>
      <c r="S193" s="31"/>
      <c r="T193" s="31"/>
      <c r="U193" s="31"/>
      <c r="V193" s="31"/>
      <c r="W193" s="31"/>
      <c r="X193" s="31"/>
      <c r="Y193" s="31"/>
    </row>
    <row r="194" spans="1:25" x14ac:dyDescent="0.2">
      <c r="A194" s="114" t="s">
        <v>848</v>
      </c>
      <c r="B194" s="113"/>
      <c r="C194" s="113"/>
      <c r="D194" s="113"/>
      <c r="E194" s="113"/>
      <c r="F194" s="113"/>
      <c r="G194" s="113"/>
      <c r="H194" s="113"/>
      <c r="I194" s="113"/>
      <c r="J194" s="62">
        <v>74360</v>
      </c>
      <c r="K194" s="63"/>
      <c r="L194" s="63"/>
      <c r="M194" s="63"/>
      <c r="N194" s="63"/>
      <c r="O194" s="62">
        <v>308.7</v>
      </c>
      <c r="P194" s="63"/>
      <c r="Q194" s="62">
        <v>34.4</v>
      </c>
      <c r="R194" s="31"/>
      <c r="S194" s="31"/>
      <c r="T194" s="31"/>
      <c r="U194" s="31"/>
      <c r="V194" s="31"/>
      <c r="W194" s="31"/>
      <c r="X194" s="31"/>
      <c r="Y194" s="31"/>
    </row>
    <row r="195" spans="1:25" x14ac:dyDescent="0.2">
      <c r="A195" s="114" t="s">
        <v>849</v>
      </c>
      <c r="B195" s="113"/>
      <c r="C195" s="113"/>
      <c r="D195" s="113"/>
      <c r="E195" s="113"/>
      <c r="F195" s="113"/>
      <c r="G195" s="113"/>
      <c r="H195" s="113"/>
      <c r="I195" s="113"/>
      <c r="J195" s="63"/>
      <c r="K195" s="63"/>
      <c r="L195" s="63"/>
      <c r="M195" s="63"/>
      <c r="N195" s="63"/>
      <c r="O195" s="63"/>
      <c r="P195" s="63"/>
      <c r="Q195" s="63"/>
      <c r="R195" s="31"/>
      <c r="S195" s="31"/>
      <c r="T195" s="31"/>
      <c r="U195" s="31"/>
      <c r="V195" s="31"/>
      <c r="W195" s="31"/>
      <c r="X195" s="31"/>
      <c r="Y195" s="31"/>
    </row>
    <row r="196" spans="1:25" x14ac:dyDescent="0.2">
      <c r="A196" s="114" t="s">
        <v>850</v>
      </c>
      <c r="B196" s="113"/>
      <c r="C196" s="113"/>
      <c r="D196" s="113"/>
      <c r="E196" s="113"/>
      <c r="F196" s="113"/>
      <c r="G196" s="113"/>
      <c r="H196" s="113"/>
      <c r="I196" s="113"/>
      <c r="J196" s="62">
        <v>57856</v>
      </c>
      <c r="K196" s="63"/>
      <c r="L196" s="63"/>
      <c r="M196" s="63"/>
      <c r="N196" s="63"/>
      <c r="O196" s="63"/>
      <c r="P196" s="63"/>
      <c r="Q196" s="63"/>
      <c r="R196" s="31"/>
      <c r="S196" s="31"/>
      <c r="T196" s="31"/>
      <c r="U196" s="31"/>
      <c r="V196" s="31"/>
      <c r="W196" s="31"/>
      <c r="X196" s="31"/>
      <c r="Y196" s="31"/>
    </row>
    <row r="197" spans="1:25" x14ac:dyDescent="0.2">
      <c r="A197" s="114" t="s">
        <v>851</v>
      </c>
      <c r="B197" s="113"/>
      <c r="C197" s="113"/>
      <c r="D197" s="113"/>
      <c r="E197" s="113"/>
      <c r="F197" s="113"/>
      <c r="G197" s="113"/>
      <c r="H197" s="113"/>
      <c r="I197" s="113"/>
      <c r="J197" s="62">
        <v>5135</v>
      </c>
      <c r="K197" s="63"/>
      <c r="L197" s="63"/>
      <c r="M197" s="63"/>
      <c r="N197" s="63"/>
      <c r="O197" s="63"/>
      <c r="P197" s="63"/>
      <c r="Q197" s="63"/>
      <c r="R197" s="31"/>
      <c r="S197" s="31"/>
      <c r="T197" s="31"/>
      <c r="U197" s="31"/>
      <c r="V197" s="31"/>
      <c r="W197" s="31"/>
      <c r="X197" s="31"/>
      <c r="Y197" s="31"/>
    </row>
    <row r="198" spans="1:25" x14ac:dyDescent="0.2">
      <c r="A198" s="114" t="s">
        <v>852</v>
      </c>
      <c r="B198" s="113"/>
      <c r="C198" s="113"/>
      <c r="D198" s="113"/>
      <c r="E198" s="113"/>
      <c r="F198" s="113"/>
      <c r="G198" s="113"/>
      <c r="H198" s="113"/>
      <c r="I198" s="113"/>
      <c r="J198" s="62">
        <v>4002</v>
      </c>
      <c r="K198" s="63"/>
      <c r="L198" s="63"/>
      <c r="M198" s="63"/>
      <c r="N198" s="63"/>
      <c r="O198" s="63"/>
      <c r="P198" s="63"/>
      <c r="Q198" s="63"/>
      <c r="R198" s="31"/>
      <c r="S198" s="31"/>
      <c r="T198" s="31"/>
      <c r="U198" s="31"/>
      <c r="V198" s="31"/>
      <c r="W198" s="31"/>
      <c r="X198" s="31"/>
      <c r="Y198" s="31"/>
    </row>
    <row r="199" spans="1:25" x14ac:dyDescent="0.2">
      <c r="A199" s="114" t="s">
        <v>853</v>
      </c>
      <c r="B199" s="113"/>
      <c r="C199" s="113"/>
      <c r="D199" s="113"/>
      <c r="E199" s="113"/>
      <c r="F199" s="113"/>
      <c r="G199" s="113"/>
      <c r="H199" s="113"/>
      <c r="I199" s="113"/>
      <c r="J199" s="62">
        <v>4796</v>
      </c>
      <c r="K199" s="63"/>
      <c r="L199" s="63"/>
      <c r="M199" s="63"/>
      <c r="N199" s="63"/>
      <c r="O199" s="63"/>
      <c r="P199" s="63"/>
      <c r="Q199" s="63"/>
      <c r="R199" s="31"/>
      <c r="S199" s="31"/>
      <c r="T199" s="31"/>
      <c r="U199" s="31"/>
      <c r="V199" s="31"/>
      <c r="W199" s="31"/>
      <c r="X199" s="31"/>
      <c r="Y199" s="31"/>
    </row>
    <row r="200" spans="1:25" x14ac:dyDescent="0.2">
      <c r="A200" s="114" t="s">
        <v>854</v>
      </c>
      <c r="B200" s="113"/>
      <c r="C200" s="113"/>
      <c r="D200" s="113"/>
      <c r="E200" s="113"/>
      <c r="F200" s="113"/>
      <c r="G200" s="113"/>
      <c r="H200" s="113"/>
      <c r="I200" s="113"/>
      <c r="J200" s="62">
        <v>3108</v>
      </c>
      <c r="K200" s="63"/>
      <c r="L200" s="63"/>
      <c r="M200" s="63"/>
      <c r="N200" s="63"/>
      <c r="O200" s="63"/>
      <c r="P200" s="63"/>
      <c r="Q200" s="63"/>
      <c r="R200" s="31"/>
      <c r="S200" s="31"/>
      <c r="T200" s="31"/>
      <c r="U200" s="31"/>
      <c r="V200" s="31"/>
      <c r="W200" s="31"/>
      <c r="X200" s="31"/>
      <c r="Y200" s="31"/>
    </row>
    <row r="201" spans="1:25" x14ac:dyDescent="0.2">
      <c r="A201" s="115" t="s">
        <v>855</v>
      </c>
      <c r="B201" s="113"/>
      <c r="C201" s="113"/>
      <c r="D201" s="113"/>
      <c r="E201" s="113"/>
      <c r="F201" s="113"/>
      <c r="G201" s="113"/>
      <c r="H201" s="113"/>
      <c r="I201" s="113"/>
      <c r="J201" s="65">
        <v>74360</v>
      </c>
      <c r="K201" s="63"/>
      <c r="L201" s="63"/>
      <c r="M201" s="63"/>
      <c r="N201" s="63"/>
      <c r="O201" s="65">
        <v>308.7</v>
      </c>
      <c r="P201" s="63"/>
      <c r="Q201" s="65">
        <v>34.4</v>
      </c>
      <c r="R201" s="31"/>
      <c r="S201" s="31"/>
      <c r="T201" s="31"/>
      <c r="U201" s="31"/>
      <c r="V201" s="31"/>
      <c r="W201" s="31"/>
      <c r="X201" s="31"/>
      <c r="Y201" s="31"/>
    </row>
    <row r="202" spans="1:25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</row>
    <row r="203" spans="1:25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</row>
    <row r="204" spans="1:25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</row>
    <row r="205" spans="1:25" x14ac:dyDescent="0.2">
      <c r="A205" s="118" t="s">
        <v>2565</v>
      </c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31"/>
      <c r="S205" s="31"/>
      <c r="T205" s="31"/>
      <c r="U205" s="31"/>
      <c r="V205" s="31"/>
      <c r="W205" s="31"/>
      <c r="X205" s="31"/>
      <c r="Y205" s="31"/>
    </row>
    <row r="206" spans="1:25" x14ac:dyDescent="0.2">
      <c r="A206" s="116" t="s">
        <v>41</v>
      </c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31"/>
      <c r="S206" s="31"/>
      <c r="T206" s="31"/>
      <c r="U206" s="31"/>
      <c r="V206" s="31"/>
      <c r="W206" s="31"/>
      <c r="X206" s="31"/>
      <c r="Y206" s="31"/>
    </row>
    <row r="207" spans="1:25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</row>
    <row r="208" spans="1:25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</row>
    <row r="209" spans="1:25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</row>
    <row r="210" spans="1:25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</row>
    <row r="211" spans="1:25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</row>
    <row r="212" spans="1:25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</row>
    <row r="213" spans="1:25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</row>
    <row r="214" spans="1:25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</row>
    <row r="215" spans="1:25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</row>
    <row r="216" spans="1:25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</row>
    <row r="217" spans="1:25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</row>
    <row r="218" spans="1:25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</row>
    <row r="219" spans="1:25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</row>
    <row r="220" spans="1:25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</row>
    <row r="221" spans="1:25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</row>
    <row r="222" spans="1:25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</row>
    <row r="223" spans="1:25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</row>
    <row r="224" spans="1:25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</row>
    <row r="225" spans="1:25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</row>
    <row r="226" spans="1:25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</row>
    <row r="227" spans="1:25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</row>
    <row r="228" spans="1:25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</row>
    <row r="229" spans="1:25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</row>
    <row r="230" spans="1:25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</row>
    <row r="231" spans="1:25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</row>
    <row r="232" spans="1:25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</row>
    <row r="233" spans="1:25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</row>
    <row r="234" spans="1:25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</row>
    <row r="235" spans="1:25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</row>
    <row r="236" spans="1:25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</row>
    <row r="237" spans="1:25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</row>
    <row r="238" spans="1:25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</row>
    <row r="239" spans="1:25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</row>
    <row r="240" spans="1:25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</row>
    <row r="241" spans="1:25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</row>
    <row r="242" spans="1:25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</row>
    <row r="243" spans="1:25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</row>
    <row r="244" spans="1:25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  <c r="Y244" s="31"/>
    </row>
    <row r="245" spans="1:25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  <c r="Y245" s="31"/>
    </row>
    <row r="246" spans="1:25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  <c r="Y246" s="31"/>
    </row>
    <row r="247" spans="1:25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  <c r="Y247" s="31"/>
    </row>
    <row r="248" spans="1:25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  <c r="Y248" s="31"/>
    </row>
    <row r="249" spans="1:25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  <c r="Y249" s="31"/>
    </row>
  </sheetData>
  <mergeCells count="133">
    <mergeCell ref="A206:Q206"/>
    <mergeCell ref="A197:I197"/>
    <mergeCell ref="A198:I198"/>
    <mergeCell ref="A199:I199"/>
    <mergeCell ref="A200:I200"/>
    <mergeCell ref="A201:I201"/>
    <mergeCell ref="A205:Q205"/>
    <mergeCell ref="A191:I191"/>
    <mergeCell ref="A192:I192"/>
    <mergeCell ref="A193:I193"/>
    <mergeCell ref="A194:I194"/>
    <mergeCell ref="A195:I195"/>
    <mergeCell ref="A196:I196"/>
    <mergeCell ref="A185:I185"/>
    <mergeCell ref="A186:I186"/>
    <mergeCell ref="A187:I187"/>
    <mergeCell ref="A188:I188"/>
    <mergeCell ref="A189:I189"/>
    <mergeCell ref="A190:I190"/>
    <mergeCell ref="A179:I179"/>
    <mergeCell ref="A180:I180"/>
    <mergeCell ref="A181:I181"/>
    <mergeCell ref="A182:I182"/>
    <mergeCell ref="A183:I183"/>
    <mergeCell ref="A184:I184"/>
    <mergeCell ref="A173:I173"/>
    <mergeCell ref="A174:I174"/>
    <mergeCell ref="A175:I175"/>
    <mergeCell ref="A176:I176"/>
    <mergeCell ref="A177:I177"/>
    <mergeCell ref="A178:I178"/>
    <mergeCell ref="A167:I167"/>
    <mergeCell ref="A168:I168"/>
    <mergeCell ref="A169:I169"/>
    <mergeCell ref="A170:I170"/>
    <mergeCell ref="A171:I171"/>
    <mergeCell ref="A172:I172"/>
    <mergeCell ref="A161:I161"/>
    <mergeCell ref="A162:I162"/>
    <mergeCell ref="A163:I163"/>
    <mergeCell ref="A164:I164"/>
    <mergeCell ref="A165:I165"/>
    <mergeCell ref="A166:Q166"/>
    <mergeCell ref="A152:Q152"/>
    <mergeCell ref="A156:I156"/>
    <mergeCell ref="A157:I157"/>
    <mergeCell ref="A158:I158"/>
    <mergeCell ref="A159:I159"/>
    <mergeCell ref="A160:I160"/>
    <mergeCell ref="A141:I141"/>
    <mergeCell ref="A142:I142"/>
    <mergeCell ref="A143:I143"/>
    <mergeCell ref="A144:I144"/>
    <mergeCell ref="A145:Q145"/>
    <mergeCell ref="A146:Q146"/>
    <mergeCell ref="A135:I135"/>
    <mergeCell ref="A136:I136"/>
    <mergeCell ref="A137:I137"/>
    <mergeCell ref="A138:I138"/>
    <mergeCell ref="A139:I139"/>
    <mergeCell ref="A140:I140"/>
    <mergeCell ref="A129:I129"/>
    <mergeCell ref="A130:I130"/>
    <mergeCell ref="A131:I131"/>
    <mergeCell ref="A132:I132"/>
    <mergeCell ref="A133:I133"/>
    <mergeCell ref="A134:I134"/>
    <mergeCell ref="A95:I95"/>
    <mergeCell ref="A96:Q96"/>
    <mergeCell ref="A114:Q114"/>
    <mergeCell ref="A122:Q122"/>
    <mergeCell ref="A124:Q124"/>
    <mergeCell ref="A128:I128"/>
    <mergeCell ref="A89:I89"/>
    <mergeCell ref="A90:I90"/>
    <mergeCell ref="A91:I91"/>
    <mergeCell ref="A92:I92"/>
    <mergeCell ref="A93:I93"/>
    <mergeCell ref="A94:I94"/>
    <mergeCell ref="A77:I77"/>
    <mergeCell ref="A78:Q78"/>
    <mergeCell ref="A79:Q79"/>
    <mergeCell ref="A86:I86"/>
    <mergeCell ref="A87:I87"/>
    <mergeCell ref="A88:I88"/>
    <mergeCell ref="A71:I71"/>
    <mergeCell ref="A72:I72"/>
    <mergeCell ref="A73:I73"/>
    <mergeCell ref="A74:I74"/>
    <mergeCell ref="A75:I75"/>
    <mergeCell ref="A76:I76"/>
    <mergeCell ref="A65:I65"/>
    <mergeCell ref="A66:I66"/>
    <mergeCell ref="A67:I67"/>
    <mergeCell ref="A68:I68"/>
    <mergeCell ref="A69:I69"/>
    <mergeCell ref="A70:I70"/>
    <mergeCell ref="A50:I50"/>
    <mergeCell ref="A51:I51"/>
    <mergeCell ref="A52:I52"/>
    <mergeCell ref="A53:Q53"/>
    <mergeCell ref="A54:Q54"/>
    <mergeCell ref="A64:I64"/>
    <mergeCell ref="A44:I44"/>
    <mergeCell ref="A45:I45"/>
    <mergeCell ref="A46:I46"/>
    <mergeCell ref="A47:I47"/>
    <mergeCell ref="A48:I48"/>
    <mergeCell ref="A49:I49"/>
    <mergeCell ref="A26:Q26"/>
    <mergeCell ref="A39:I39"/>
    <mergeCell ref="A40:I40"/>
    <mergeCell ref="A41:I41"/>
    <mergeCell ref="A42:I42"/>
    <mergeCell ref="A43:I43"/>
    <mergeCell ref="N22:N24"/>
    <mergeCell ref="O22:O24"/>
    <mergeCell ref="P22:P24"/>
    <mergeCell ref="Q22:Q24"/>
    <mergeCell ref="F23:F24"/>
    <mergeCell ref="G23:I23"/>
    <mergeCell ref="J23:J24"/>
    <mergeCell ref="K23:M23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U342"/>
  <sheetViews>
    <sheetView workbookViewId="0">
      <selection activeCell="V22" sqref="V22"/>
    </sheetView>
  </sheetViews>
  <sheetFormatPr defaultRowHeight="12.75" x14ac:dyDescent="0.2"/>
  <sheetData>
    <row r="1" spans="1:21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</row>
    <row r="2" spans="1:21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</row>
    <row r="3" spans="1:21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</row>
    <row r="4" spans="1:21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</row>
    <row r="5" spans="1:21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</row>
    <row r="6" spans="1:21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</row>
    <row r="7" spans="1:21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</row>
    <row r="8" spans="1:21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</row>
    <row r="9" spans="1:21" x14ac:dyDescent="0.2">
      <c r="A9" s="35"/>
      <c r="B9" s="32"/>
      <c r="C9" s="25"/>
      <c r="D9" s="26"/>
      <c r="E9" s="31"/>
      <c r="F9" s="28"/>
      <c r="G9" s="28"/>
      <c r="H9" s="40" t="s">
        <v>4942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</row>
    <row r="10" spans="1:21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</row>
    <row r="11" spans="1:21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</row>
    <row r="12" spans="1:21" x14ac:dyDescent="0.2">
      <c r="A12" s="35"/>
      <c r="B12" s="32"/>
      <c r="C12" s="41" t="s">
        <v>50</v>
      </c>
      <c r="D12" s="42" t="s">
        <v>4943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</row>
    <row r="13" spans="1:21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</row>
    <row r="14" spans="1:21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</row>
    <row r="15" spans="1:21" ht="14.25" x14ac:dyDescent="0.2">
      <c r="A15" s="35"/>
      <c r="B15" s="32"/>
      <c r="C15" s="25"/>
      <c r="D15" s="43" t="s">
        <v>4944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</row>
    <row r="16" spans="1:21" x14ac:dyDescent="0.2">
      <c r="A16" s="35"/>
      <c r="B16" s="32"/>
      <c r="C16" s="25"/>
      <c r="D16" s="43" t="s">
        <v>275</v>
      </c>
      <c r="E16" s="27"/>
      <c r="F16" s="28"/>
      <c r="G16" s="28"/>
      <c r="H16" s="28"/>
      <c r="I16" s="43"/>
      <c r="J16" s="108" t="s">
        <v>4945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</row>
    <row r="17" spans="1:21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4946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</row>
    <row r="18" spans="1:21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4947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</row>
    <row r="19" spans="1:21" x14ac:dyDescent="0.2">
      <c r="A19" s="35"/>
      <c r="B19" s="32"/>
      <c r="C19" s="25"/>
      <c r="D19" s="48" t="s">
        <v>2928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</row>
    <row r="20" spans="1:21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</row>
    <row r="21" spans="1:21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</row>
    <row r="22" spans="1:21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</row>
    <row r="23" spans="1:21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</row>
    <row r="24" spans="1:21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</row>
    <row r="25" spans="1:21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</row>
    <row r="26" spans="1:21" x14ac:dyDescent="0.2">
      <c r="A26" s="112" t="s">
        <v>4948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</row>
    <row r="27" spans="1:21" x14ac:dyDescent="0.2">
      <c r="A27" s="114" t="s">
        <v>4949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31"/>
      <c r="S27" s="31"/>
      <c r="T27" s="31"/>
      <c r="U27" s="31"/>
    </row>
    <row r="28" spans="1:21" ht="168" x14ac:dyDescent="0.2">
      <c r="A28" s="54">
        <v>1</v>
      </c>
      <c r="B28" s="58" t="s">
        <v>4950</v>
      </c>
      <c r="C28" s="59" t="s">
        <v>4951</v>
      </c>
      <c r="D28" s="60" t="s">
        <v>151</v>
      </c>
      <c r="E28" s="61" t="s">
        <v>4952</v>
      </c>
      <c r="F28" s="62">
        <v>575.19000000000005</v>
      </c>
      <c r="G28" s="63"/>
      <c r="H28" s="62">
        <v>575.19000000000005</v>
      </c>
      <c r="I28" s="62">
        <v>53.07</v>
      </c>
      <c r="J28" s="63">
        <v>34</v>
      </c>
      <c r="K28" s="63"/>
      <c r="L28" s="63">
        <v>34</v>
      </c>
      <c r="M28" s="63">
        <v>3</v>
      </c>
      <c r="N28" s="63"/>
      <c r="O28" s="63"/>
      <c r="P28" s="63">
        <v>3.25</v>
      </c>
      <c r="Q28" s="63">
        <v>0.19</v>
      </c>
      <c r="R28" s="31"/>
      <c r="S28" s="31"/>
      <c r="T28" s="31"/>
      <c r="U28" s="31"/>
    </row>
    <row r="29" spans="1:21" ht="228" x14ac:dyDescent="0.2">
      <c r="A29" s="54">
        <v>2</v>
      </c>
      <c r="B29" s="58" t="s">
        <v>4953</v>
      </c>
      <c r="C29" s="59" t="s">
        <v>4954</v>
      </c>
      <c r="D29" s="60" t="s">
        <v>182</v>
      </c>
      <c r="E29" s="61" t="s">
        <v>3218</v>
      </c>
      <c r="F29" s="62">
        <v>72.59</v>
      </c>
      <c r="G29" s="62">
        <v>51.66</v>
      </c>
      <c r="H29" s="62">
        <v>20.93</v>
      </c>
      <c r="I29" s="62">
        <v>3.11</v>
      </c>
      <c r="J29" s="63">
        <v>216</v>
      </c>
      <c r="K29" s="63">
        <v>154</v>
      </c>
      <c r="L29" s="63">
        <v>62</v>
      </c>
      <c r="M29" s="63">
        <v>9</v>
      </c>
      <c r="N29" s="63">
        <v>5.32</v>
      </c>
      <c r="O29" s="63">
        <v>15.85</v>
      </c>
      <c r="P29" s="63">
        <v>0.21</v>
      </c>
      <c r="Q29" s="63">
        <v>0.63</v>
      </c>
      <c r="R29" s="31"/>
      <c r="S29" s="31"/>
      <c r="T29" s="31"/>
      <c r="U29" s="31"/>
    </row>
    <row r="30" spans="1:21" ht="108" x14ac:dyDescent="0.2">
      <c r="A30" s="54">
        <v>3</v>
      </c>
      <c r="B30" s="58" t="s">
        <v>4955</v>
      </c>
      <c r="C30" s="59" t="s">
        <v>4956</v>
      </c>
      <c r="D30" s="60" t="s">
        <v>182</v>
      </c>
      <c r="E30" s="61" t="s">
        <v>3218</v>
      </c>
      <c r="F30" s="62">
        <v>636.99</v>
      </c>
      <c r="G30" s="62">
        <v>64.03</v>
      </c>
      <c r="H30" s="62">
        <v>262.88</v>
      </c>
      <c r="I30" s="62">
        <v>38.409999999999997</v>
      </c>
      <c r="J30" s="63">
        <v>1898</v>
      </c>
      <c r="K30" s="63">
        <v>191</v>
      </c>
      <c r="L30" s="63">
        <v>783</v>
      </c>
      <c r="M30" s="63">
        <v>114</v>
      </c>
      <c r="N30" s="63">
        <v>5.99</v>
      </c>
      <c r="O30" s="63">
        <v>17.850000000000001</v>
      </c>
      <c r="P30" s="63">
        <v>2.74</v>
      </c>
      <c r="Q30" s="63">
        <v>8.17</v>
      </c>
      <c r="R30" s="31"/>
      <c r="S30" s="31"/>
      <c r="T30" s="31"/>
      <c r="U30" s="31"/>
    </row>
    <row r="31" spans="1:21" ht="48" x14ac:dyDescent="0.2">
      <c r="A31" s="54">
        <v>4</v>
      </c>
      <c r="B31" s="58" t="s">
        <v>4957</v>
      </c>
      <c r="C31" s="59" t="s">
        <v>4958</v>
      </c>
      <c r="D31" s="60" t="s">
        <v>186</v>
      </c>
      <c r="E31" s="61" t="s">
        <v>4959</v>
      </c>
      <c r="F31" s="62">
        <v>134.04</v>
      </c>
      <c r="G31" s="63"/>
      <c r="H31" s="63"/>
      <c r="I31" s="63"/>
      <c r="J31" s="63">
        <v>-799</v>
      </c>
      <c r="K31" s="63"/>
      <c r="L31" s="63"/>
      <c r="M31" s="63"/>
      <c r="N31" s="63"/>
      <c r="O31" s="63"/>
      <c r="P31" s="63"/>
      <c r="Q31" s="63"/>
      <c r="R31" s="31"/>
      <c r="S31" s="31"/>
      <c r="T31" s="31"/>
      <c r="U31" s="31"/>
    </row>
    <row r="32" spans="1:21" ht="84" x14ac:dyDescent="0.2">
      <c r="A32" s="54">
        <v>5</v>
      </c>
      <c r="B32" s="58" t="s">
        <v>4960</v>
      </c>
      <c r="C32" s="59" t="s">
        <v>4961</v>
      </c>
      <c r="D32" s="60" t="s">
        <v>186</v>
      </c>
      <c r="E32" s="61" t="s">
        <v>4962</v>
      </c>
      <c r="F32" s="62">
        <v>39.97</v>
      </c>
      <c r="G32" s="63"/>
      <c r="H32" s="63"/>
      <c r="I32" s="63"/>
      <c r="J32" s="63">
        <v>238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</row>
    <row r="33" spans="1:21" x14ac:dyDescent="0.2">
      <c r="A33" s="114" t="s">
        <v>4963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31"/>
      <c r="S33" s="31"/>
      <c r="T33" s="31"/>
      <c r="U33" s="31"/>
    </row>
    <row r="34" spans="1:21" ht="84" x14ac:dyDescent="0.2">
      <c r="A34" s="54">
        <v>6</v>
      </c>
      <c r="B34" s="58" t="s">
        <v>4964</v>
      </c>
      <c r="C34" s="59" t="s">
        <v>4965</v>
      </c>
      <c r="D34" s="60" t="s">
        <v>138</v>
      </c>
      <c r="E34" s="61" t="s">
        <v>4966</v>
      </c>
      <c r="F34" s="62">
        <v>777.74</v>
      </c>
      <c r="G34" s="62">
        <v>777.74</v>
      </c>
      <c r="H34" s="63"/>
      <c r="I34" s="63"/>
      <c r="J34" s="63">
        <v>459</v>
      </c>
      <c r="K34" s="63">
        <v>459</v>
      </c>
      <c r="L34" s="63"/>
      <c r="M34" s="63"/>
      <c r="N34" s="63">
        <v>76.7</v>
      </c>
      <c r="O34" s="63">
        <v>45.25</v>
      </c>
      <c r="P34" s="63"/>
      <c r="Q34" s="63"/>
      <c r="R34" s="31"/>
      <c r="S34" s="31"/>
      <c r="T34" s="31"/>
      <c r="U34" s="31"/>
    </row>
    <row r="35" spans="1:21" ht="108" x14ac:dyDescent="0.2">
      <c r="A35" s="54">
        <v>7</v>
      </c>
      <c r="B35" s="58" t="s">
        <v>4967</v>
      </c>
      <c r="C35" s="59" t="s">
        <v>4968</v>
      </c>
      <c r="D35" s="60" t="s">
        <v>4969</v>
      </c>
      <c r="E35" s="61" t="s">
        <v>4966</v>
      </c>
      <c r="F35" s="62">
        <v>3622.27</v>
      </c>
      <c r="G35" s="62">
        <v>813.3</v>
      </c>
      <c r="H35" s="62">
        <v>81.7</v>
      </c>
      <c r="I35" s="62">
        <v>11.1</v>
      </c>
      <c r="J35" s="63">
        <v>2137</v>
      </c>
      <c r="K35" s="63">
        <v>480</v>
      </c>
      <c r="L35" s="63">
        <v>48</v>
      </c>
      <c r="M35" s="63">
        <v>7</v>
      </c>
      <c r="N35" s="63">
        <v>76.08</v>
      </c>
      <c r="O35" s="63">
        <v>44.89</v>
      </c>
      <c r="P35" s="63">
        <v>0.68</v>
      </c>
      <c r="Q35" s="63">
        <v>0.4</v>
      </c>
      <c r="R35" s="31"/>
      <c r="S35" s="31"/>
      <c r="T35" s="31"/>
      <c r="U35" s="31"/>
    </row>
    <row r="36" spans="1:21" x14ac:dyDescent="0.2">
      <c r="A36" s="114" t="s">
        <v>4970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31"/>
      <c r="S36" s="31"/>
      <c r="T36" s="31"/>
      <c r="U36" s="31"/>
    </row>
    <row r="37" spans="1:21" ht="84" x14ac:dyDescent="0.2">
      <c r="A37" s="54">
        <v>8</v>
      </c>
      <c r="B37" s="58" t="s">
        <v>4971</v>
      </c>
      <c r="C37" s="59" t="s">
        <v>4972</v>
      </c>
      <c r="D37" s="60" t="s">
        <v>4973</v>
      </c>
      <c r="E37" s="61" t="s">
        <v>4974</v>
      </c>
      <c r="F37" s="62">
        <v>7247.82</v>
      </c>
      <c r="G37" s="62">
        <v>1889.7</v>
      </c>
      <c r="H37" s="62">
        <v>5358.12</v>
      </c>
      <c r="I37" s="62">
        <v>561.25</v>
      </c>
      <c r="J37" s="63">
        <v>1681</v>
      </c>
      <c r="K37" s="63">
        <v>438</v>
      </c>
      <c r="L37" s="63">
        <v>1243</v>
      </c>
      <c r="M37" s="63">
        <v>130</v>
      </c>
      <c r="N37" s="63">
        <v>179.8</v>
      </c>
      <c r="O37" s="63">
        <v>41.71</v>
      </c>
      <c r="P37" s="63">
        <v>45.63</v>
      </c>
      <c r="Q37" s="63">
        <v>10.59</v>
      </c>
      <c r="R37" s="31"/>
      <c r="S37" s="31"/>
      <c r="T37" s="31"/>
      <c r="U37" s="31"/>
    </row>
    <row r="38" spans="1:21" ht="204" x14ac:dyDescent="0.2">
      <c r="A38" s="54">
        <v>9</v>
      </c>
      <c r="B38" s="58" t="s">
        <v>4975</v>
      </c>
      <c r="C38" s="59" t="s">
        <v>4976</v>
      </c>
      <c r="D38" s="60" t="s">
        <v>158</v>
      </c>
      <c r="E38" s="61" t="s">
        <v>4977</v>
      </c>
      <c r="F38" s="62">
        <v>3.64</v>
      </c>
      <c r="G38" s="63"/>
      <c r="H38" s="63"/>
      <c r="I38" s="63"/>
      <c r="J38" s="63">
        <v>186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</row>
    <row r="39" spans="1:21" ht="204" x14ac:dyDescent="0.2">
      <c r="A39" s="54">
        <v>10</v>
      </c>
      <c r="B39" s="58" t="s">
        <v>156</v>
      </c>
      <c r="C39" s="59" t="s">
        <v>157</v>
      </c>
      <c r="D39" s="60" t="s">
        <v>158</v>
      </c>
      <c r="E39" s="61" t="s">
        <v>4977</v>
      </c>
      <c r="F39" s="62">
        <v>6.78</v>
      </c>
      <c r="G39" s="63"/>
      <c r="H39" s="62">
        <v>6.78</v>
      </c>
      <c r="I39" s="63"/>
      <c r="J39" s="63">
        <v>346</v>
      </c>
      <c r="K39" s="63"/>
      <c r="L39" s="63">
        <v>346</v>
      </c>
      <c r="M39" s="63"/>
      <c r="N39" s="63"/>
      <c r="O39" s="63"/>
      <c r="P39" s="63"/>
      <c r="Q39" s="63"/>
      <c r="R39" s="31"/>
      <c r="S39" s="31"/>
      <c r="T39" s="31"/>
      <c r="U39" s="31"/>
    </row>
    <row r="40" spans="1:21" ht="120" x14ac:dyDescent="0.2">
      <c r="A40" s="54">
        <v>11</v>
      </c>
      <c r="B40" s="58" t="s">
        <v>4978</v>
      </c>
      <c r="C40" s="59" t="s">
        <v>4979</v>
      </c>
      <c r="D40" s="60" t="s">
        <v>4890</v>
      </c>
      <c r="E40" s="61" t="s">
        <v>4980</v>
      </c>
      <c r="F40" s="62">
        <v>4123.54</v>
      </c>
      <c r="G40" s="62">
        <v>247.46</v>
      </c>
      <c r="H40" s="62">
        <v>3846.68</v>
      </c>
      <c r="I40" s="62">
        <v>337.43</v>
      </c>
      <c r="J40" s="63">
        <v>796</v>
      </c>
      <c r="K40" s="63">
        <v>48</v>
      </c>
      <c r="L40" s="63">
        <v>742</v>
      </c>
      <c r="M40" s="63">
        <v>65</v>
      </c>
      <c r="N40" s="63">
        <v>24.19</v>
      </c>
      <c r="O40" s="63">
        <v>4.67</v>
      </c>
      <c r="P40" s="63">
        <v>20.6</v>
      </c>
      <c r="Q40" s="63">
        <v>3.98</v>
      </c>
      <c r="R40" s="31"/>
      <c r="S40" s="31"/>
      <c r="T40" s="31"/>
      <c r="U40" s="31"/>
    </row>
    <row r="41" spans="1:21" ht="144" x14ac:dyDescent="0.2">
      <c r="A41" s="54">
        <v>12</v>
      </c>
      <c r="B41" s="58" t="s">
        <v>4981</v>
      </c>
      <c r="C41" s="59" t="s">
        <v>4982</v>
      </c>
      <c r="D41" s="60" t="s">
        <v>147</v>
      </c>
      <c r="E41" s="61" t="s">
        <v>4983</v>
      </c>
      <c r="F41" s="62">
        <v>185.4</v>
      </c>
      <c r="G41" s="63"/>
      <c r="H41" s="63"/>
      <c r="I41" s="63"/>
      <c r="J41" s="63">
        <v>3578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</row>
    <row r="42" spans="1:21" ht="204" x14ac:dyDescent="0.2">
      <c r="A42" s="54">
        <v>13</v>
      </c>
      <c r="B42" s="58" t="s">
        <v>545</v>
      </c>
      <c r="C42" s="59" t="s">
        <v>546</v>
      </c>
      <c r="D42" s="60" t="s">
        <v>158</v>
      </c>
      <c r="E42" s="61" t="s">
        <v>4984</v>
      </c>
      <c r="F42" s="62">
        <v>19.55</v>
      </c>
      <c r="G42" s="63"/>
      <c r="H42" s="62">
        <v>19.55</v>
      </c>
      <c r="I42" s="63"/>
      <c r="J42" s="63">
        <v>-604</v>
      </c>
      <c r="K42" s="63"/>
      <c r="L42" s="63">
        <v>-604</v>
      </c>
      <c r="M42" s="63"/>
      <c r="N42" s="63"/>
      <c r="O42" s="63"/>
      <c r="P42" s="63"/>
      <c r="Q42" s="63"/>
      <c r="R42" s="31"/>
      <c r="S42" s="31"/>
      <c r="T42" s="31"/>
      <c r="U42" s="31"/>
    </row>
    <row r="43" spans="1:21" ht="204" x14ac:dyDescent="0.2">
      <c r="A43" s="54">
        <v>14</v>
      </c>
      <c r="B43" s="58" t="s">
        <v>4985</v>
      </c>
      <c r="C43" s="59" t="s">
        <v>4986</v>
      </c>
      <c r="D43" s="60" t="s">
        <v>158</v>
      </c>
      <c r="E43" s="61" t="s">
        <v>4987</v>
      </c>
      <c r="F43" s="62">
        <v>33.51</v>
      </c>
      <c r="G43" s="63"/>
      <c r="H43" s="62">
        <v>33.51</v>
      </c>
      <c r="I43" s="63"/>
      <c r="J43" s="63">
        <v>1035</v>
      </c>
      <c r="K43" s="63"/>
      <c r="L43" s="63">
        <v>1035</v>
      </c>
      <c r="M43" s="63"/>
      <c r="N43" s="63"/>
      <c r="O43" s="63"/>
      <c r="P43" s="63"/>
      <c r="Q43" s="63"/>
      <c r="R43" s="31"/>
      <c r="S43" s="31"/>
      <c r="T43" s="31"/>
      <c r="U43" s="31"/>
    </row>
    <row r="44" spans="1:21" ht="216" x14ac:dyDescent="0.2">
      <c r="A44" s="54">
        <v>15</v>
      </c>
      <c r="B44" s="58" t="s">
        <v>4988</v>
      </c>
      <c r="C44" s="59" t="s">
        <v>4989</v>
      </c>
      <c r="D44" s="60" t="s">
        <v>4990</v>
      </c>
      <c r="E44" s="61" t="s">
        <v>4991</v>
      </c>
      <c r="F44" s="62">
        <v>58666.17</v>
      </c>
      <c r="G44" s="62">
        <v>465.73</v>
      </c>
      <c r="H44" s="62">
        <v>2420.0500000000002</v>
      </c>
      <c r="I44" s="62">
        <v>317.56</v>
      </c>
      <c r="J44" s="63">
        <v>4529</v>
      </c>
      <c r="K44" s="63">
        <v>36</v>
      </c>
      <c r="L44" s="63">
        <v>187</v>
      </c>
      <c r="M44" s="63">
        <v>25</v>
      </c>
      <c r="N44" s="63">
        <v>38.299999999999997</v>
      </c>
      <c r="O44" s="63">
        <v>2.96</v>
      </c>
      <c r="P44" s="63">
        <v>19.05</v>
      </c>
      <c r="Q44" s="63">
        <v>1.47</v>
      </c>
      <c r="R44" s="31"/>
      <c r="S44" s="31"/>
      <c r="T44" s="31"/>
      <c r="U44" s="31"/>
    </row>
    <row r="45" spans="1:21" ht="291.75" x14ac:dyDescent="0.2">
      <c r="A45" s="54">
        <v>16</v>
      </c>
      <c r="B45" s="58" t="s">
        <v>4992</v>
      </c>
      <c r="C45" s="59" t="s">
        <v>4993</v>
      </c>
      <c r="D45" s="60" t="s">
        <v>4990</v>
      </c>
      <c r="E45" s="61" t="s">
        <v>4991</v>
      </c>
      <c r="F45" s="62">
        <v>41956.74</v>
      </c>
      <c r="G45" s="62">
        <v>6.54</v>
      </c>
      <c r="H45" s="62">
        <v>18.96</v>
      </c>
      <c r="I45" s="63"/>
      <c r="J45" s="63">
        <v>3239</v>
      </c>
      <c r="K45" s="63">
        <v>1</v>
      </c>
      <c r="L45" s="63">
        <v>1</v>
      </c>
      <c r="M45" s="63"/>
      <c r="N45" s="63">
        <v>0.54</v>
      </c>
      <c r="O45" s="63">
        <v>0.04</v>
      </c>
      <c r="P45" s="63"/>
      <c r="Q45" s="63"/>
      <c r="R45" s="31"/>
      <c r="S45" s="31"/>
      <c r="T45" s="31"/>
      <c r="U45" s="31"/>
    </row>
    <row r="46" spans="1:21" ht="228" x14ac:dyDescent="0.2">
      <c r="A46" s="54">
        <v>17</v>
      </c>
      <c r="B46" s="58" t="s">
        <v>4994</v>
      </c>
      <c r="C46" s="59" t="s">
        <v>4995</v>
      </c>
      <c r="D46" s="60" t="s">
        <v>4990</v>
      </c>
      <c r="E46" s="61" t="s">
        <v>4996</v>
      </c>
      <c r="F46" s="62">
        <v>66398.039999999994</v>
      </c>
      <c r="G46" s="62">
        <v>465.73</v>
      </c>
      <c r="H46" s="62">
        <v>2426.13</v>
      </c>
      <c r="I46" s="62">
        <v>318.06</v>
      </c>
      <c r="J46" s="63">
        <v>6122</v>
      </c>
      <c r="K46" s="63">
        <v>43</v>
      </c>
      <c r="L46" s="63">
        <v>224</v>
      </c>
      <c r="M46" s="63">
        <v>29</v>
      </c>
      <c r="N46" s="63">
        <v>38.299999999999997</v>
      </c>
      <c r="O46" s="63">
        <v>3.53</v>
      </c>
      <c r="P46" s="63">
        <v>19.079999999999998</v>
      </c>
      <c r="Q46" s="63">
        <v>1.76</v>
      </c>
      <c r="R46" s="31"/>
      <c r="S46" s="31"/>
      <c r="T46" s="31"/>
      <c r="U46" s="31"/>
    </row>
    <row r="47" spans="1:21" ht="303.75" x14ac:dyDescent="0.2">
      <c r="A47" s="54">
        <v>18</v>
      </c>
      <c r="B47" s="58" t="s">
        <v>4997</v>
      </c>
      <c r="C47" s="59" t="s">
        <v>4998</v>
      </c>
      <c r="D47" s="60" t="s">
        <v>4990</v>
      </c>
      <c r="E47" s="61" t="s">
        <v>4996</v>
      </c>
      <c r="F47" s="62">
        <v>31653.56</v>
      </c>
      <c r="G47" s="62">
        <v>4.3600000000000003</v>
      </c>
      <c r="H47" s="62">
        <v>13.4</v>
      </c>
      <c r="I47" s="63"/>
      <c r="J47" s="63">
        <v>2918</v>
      </c>
      <c r="K47" s="63"/>
      <c r="L47" s="63">
        <v>1</v>
      </c>
      <c r="M47" s="63"/>
      <c r="N47" s="63">
        <v>0.36</v>
      </c>
      <c r="O47" s="63">
        <v>0.03</v>
      </c>
      <c r="P47" s="63"/>
      <c r="Q47" s="63"/>
      <c r="R47" s="31"/>
      <c r="S47" s="31"/>
      <c r="T47" s="31"/>
      <c r="U47" s="31"/>
    </row>
    <row r="48" spans="1:21" x14ac:dyDescent="0.2">
      <c r="A48" s="114" t="s">
        <v>4909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31"/>
      <c r="S48" s="31"/>
      <c r="T48" s="31"/>
      <c r="U48" s="31"/>
    </row>
    <row r="49" spans="1:21" ht="343.5" x14ac:dyDescent="0.2">
      <c r="A49" s="54">
        <v>19</v>
      </c>
      <c r="B49" s="58" t="s">
        <v>288</v>
      </c>
      <c r="C49" s="59" t="s">
        <v>4910</v>
      </c>
      <c r="D49" s="60" t="s">
        <v>165</v>
      </c>
      <c r="E49" s="61" t="s">
        <v>4999</v>
      </c>
      <c r="F49" s="62">
        <v>1822.13</v>
      </c>
      <c r="G49" s="62">
        <v>1822.13</v>
      </c>
      <c r="H49" s="63"/>
      <c r="I49" s="63"/>
      <c r="J49" s="63">
        <v>284</v>
      </c>
      <c r="K49" s="63">
        <v>284</v>
      </c>
      <c r="L49" s="63"/>
      <c r="M49" s="63"/>
      <c r="N49" s="63">
        <v>184.8</v>
      </c>
      <c r="O49" s="63">
        <v>28.83</v>
      </c>
      <c r="P49" s="63"/>
      <c r="Q49" s="63"/>
      <c r="R49" s="31"/>
      <c r="S49" s="31"/>
      <c r="T49" s="31"/>
      <c r="U49" s="31"/>
    </row>
    <row r="50" spans="1:21" ht="168" x14ac:dyDescent="0.2">
      <c r="A50" s="54">
        <v>20</v>
      </c>
      <c r="B50" s="58" t="s">
        <v>288</v>
      </c>
      <c r="C50" s="59" t="s">
        <v>5000</v>
      </c>
      <c r="D50" s="60" t="s">
        <v>165</v>
      </c>
      <c r="E50" s="61" t="s">
        <v>5001</v>
      </c>
      <c r="F50" s="62">
        <v>1518.44</v>
      </c>
      <c r="G50" s="62">
        <v>1518.44</v>
      </c>
      <c r="H50" s="63"/>
      <c r="I50" s="63"/>
      <c r="J50" s="63">
        <v>158</v>
      </c>
      <c r="K50" s="63">
        <v>158</v>
      </c>
      <c r="L50" s="63"/>
      <c r="M50" s="63"/>
      <c r="N50" s="63">
        <v>154</v>
      </c>
      <c r="O50" s="63">
        <v>16.02</v>
      </c>
      <c r="P50" s="63"/>
      <c r="Q50" s="63"/>
      <c r="R50" s="31"/>
      <c r="S50" s="31"/>
      <c r="T50" s="31"/>
      <c r="U50" s="31"/>
    </row>
    <row r="51" spans="1:21" ht="409.5" x14ac:dyDescent="0.2">
      <c r="A51" s="54">
        <v>21</v>
      </c>
      <c r="B51" s="58" t="s">
        <v>288</v>
      </c>
      <c r="C51" s="59" t="s">
        <v>5002</v>
      </c>
      <c r="D51" s="60" t="s">
        <v>165</v>
      </c>
      <c r="E51" s="61" t="s">
        <v>5003</v>
      </c>
      <c r="F51" s="62">
        <v>1746.21</v>
      </c>
      <c r="G51" s="62">
        <v>1746.21</v>
      </c>
      <c r="H51" s="63"/>
      <c r="I51" s="63"/>
      <c r="J51" s="63">
        <v>370</v>
      </c>
      <c r="K51" s="63">
        <v>370</v>
      </c>
      <c r="L51" s="63"/>
      <c r="M51" s="63"/>
      <c r="N51" s="63">
        <v>177.1</v>
      </c>
      <c r="O51" s="63">
        <v>37.549999999999997</v>
      </c>
      <c r="P51" s="63"/>
      <c r="Q51" s="63"/>
      <c r="R51" s="31"/>
      <c r="S51" s="31"/>
      <c r="T51" s="31"/>
      <c r="U51" s="31"/>
    </row>
    <row r="52" spans="1:21" ht="228" x14ac:dyDescent="0.2">
      <c r="A52" s="54">
        <v>22</v>
      </c>
      <c r="B52" s="58" t="s">
        <v>4619</v>
      </c>
      <c r="C52" s="59" t="s">
        <v>4911</v>
      </c>
      <c r="D52" s="60" t="s">
        <v>151</v>
      </c>
      <c r="E52" s="61" t="s">
        <v>5004</v>
      </c>
      <c r="F52" s="62">
        <v>3517.23</v>
      </c>
      <c r="G52" s="63"/>
      <c r="H52" s="62">
        <v>3517.23</v>
      </c>
      <c r="I52" s="62">
        <v>456.42</v>
      </c>
      <c r="J52" s="63">
        <v>1367</v>
      </c>
      <c r="K52" s="63"/>
      <c r="L52" s="63">
        <v>1367</v>
      </c>
      <c r="M52" s="63">
        <v>177</v>
      </c>
      <c r="N52" s="63"/>
      <c r="O52" s="63"/>
      <c r="P52" s="63">
        <v>27.95</v>
      </c>
      <c r="Q52" s="63">
        <v>10.86</v>
      </c>
      <c r="R52" s="31"/>
      <c r="S52" s="31"/>
      <c r="T52" s="31"/>
      <c r="U52" s="31"/>
    </row>
    <row r="53" spans="1:21" ht="264" x14ac:dyDescent="0.2">
      <c r="A53" s="54">
        <v>23</v>
      </c>
      <c r="B53" s="58" t="s">
        <v>4913</v>
      </c>
      <c r="C53" s="59" t="s">
        <v>4914</v>
      </c>
      <c r="D53" s="60" t="s">
        <v>151</v>
      </c>
      <c r="E53" s="61" t="s">
        <v>5005</v>
      </c>
      <c r="F53" s="62">
        <v>3786.53</v>
      </c>
      <c r="G53" s="63"/>
      <c r="H53" s="62">
        <v>3786.53</v>
      </c>
      <c r="I53" s="62">
        <v>491.37</v>
      </c>
      <c r="J53" s="63">
        <v>358</v>
      </c>
      <c r="K53" s="63"/>
      <c r="L53" s="63">
        <v>358</v>
      </c>
      <c r="M53" s="63">
        <v>46</v>
      </c>
      <c r="N53" s="63"/>
      <c r="O53" s="63"/>
      <c r="P53" s="63">
        <v>30.09</v>
      </c>
      <c r="Q53" s="63">
        <v>2.85</v>
      </c>
      <c r="R53" s="31"/>
      <c r="S53" s="31"/>
      <c r="T53" s="31"/>
      <c r="U53" s="31"/>
    </row>
    <row r="54" spans="1:21" ht="204" x14ac:dyDescent="0.2">
      <c r="A54" s="54">
        <v>24</v>
      </c>
      <c r="B54" s="58" t="s">
        <v>156</v>
      </c>
      <c r="C54" s="59" t="s">
        <v>157</v>
      </c>
      <c r="D54" s="60" t="s">
        <v>158</v>
      </c>
      <c r="E54" s="61" t="s">
        <v>5006</v>
      </c>
      <c r="F54" s="62">
        <v>6.78</v>
      </c>
      <c r="G54" s="63"/>
      <c r="H54" s="62">
        <v>6.78</v>
      </c>
      <c r="I54" s="63"/>
      <c r="J54" s="63">
        <v>1212</v>
      </c>
      <c r="K54" s="63"/>
      <c r="L54" s="63">
        <v>1212</v>
      </c>
      <c r="M54" s="63"/>
      <c r="N54" s="63"/>
      <c r="O54" s="63"/>
      <c r="P54" s="63"/>
      <c r="Q54" s="63"/>
      <c r="R54" s="31"/>
      <c r="S54" s="31"/>
      <c r="T54" s="31"/>
      <c r="U54" s="31"/>
    </row>
    <row r="55" spans="1:21" ht="72" x14ac:dyDescent="0.2">
      <c r="A55" s="54">
        <v>25</v>
      </c>
      <c r="B55" s="58" t="s">
        <v>4917</v>
      </c>
      <c r="C55" s="59" t="s">
        <v>4918</v>
      </c>
      <c r="D55" s="60" t="s">
        <v>151</v>
      </c>
      <c r="E55" s="61" t="s">
        <v>5007</v>
      </c>
      <c r="F55" s="62">
        <v>524.85</v>
      </c>
      <c r="G55" s="62">
        <v>35.99</v>
      </c>
      <c r="H55" s="62">
        <v>481.11</v>
      </c>
      <c r="I55" s="62">
        <v>64.83</v>
      </c>
      <c r="J55" s="63">
        <v>50</v>
      </c>
      <c r="K55" s="63">
        <v>3</v>
      </c>
      <c r="L55" s="63">
        <v>46</v>
      </c>
      <c r="M55" s="63">
        <v>6</v>
      </c>
      <c r="N55" s="63">
        <v>3.65</v>
      </c>
      <c r="O55" s="63">
        <v>0.35</v>
      </c>
      <c r="P55" s="63">
        <v>3.97</v>
      </c>
      <c r="Q55" s="63">
        <v>0.38</v>
      </c>
      <c r="R55" s="31"/>
      <c r="S55" s="31"/>
      <c r="T55" s="31"/>
      <c r="U55" s="31"/>
    </row>
    <row r="56" spans="1:21" x14ac:dyDescent="0.2">
      <c r="A56" s="114" t="s">
        <v>4919</v>
      </c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31"/>
      <c r="S56" s="31"/>
      <c r="T56" s="31"/>
      <c r="U56" s="31"/>
    </row>
    <row r="57" spans="1:21" ht="96" x14ac:dyDescent="0.2">
      <c r="A57" s="54">
        <v>26</v>
      </c>
      <c r="B57" s="58" t="s">
        <v>305</v>
      </c>
      <c r="C57" s="59" t="s">
        <v>3211</v>
      </c>
      <c r="D57" s="60" t="s">
        <v>165</v>
      </c>
      <c r="E57" s="61" t="s">
        <v>5008</v>
      </c>
      <c r="F57" s="62">
        <v>921.46</v>
      </c>
      <c r="G57" s="62">
        <v>921.46</v>
      </c>
      <c r="H57" s="63"/>
      <c r="I57" s="63"/>
      <c r="J57" s="63">
        <v>597</v>
      </c>
      <c r="K57" s="63">
        <v>597</v>
      </c>
      <c r="L57" s="63"/>
      <c r="M57" s="63"/>
      <c r="N57" s="63">
        <v>97.2</v>
      </c>
      <c r="O57" s="63">
        <v>62.97</v>
      </c>
      <c r="P57" s="63"/>
      <c r="Q57" s="63"/>
      <c r="R57" s="31"/>
      <c r="S57" s="31"/>
      <c r="T57" s="31"/>
      <c r="U57" s="31"/>
    </row>
    <row r="58" spans="1:21" ht="204" x14ac:dyDescent="0.2">
      <c r="A58" s="54">
        <v>27</v>
      </c>
      <c r="B58" s="58" t="s">
        <v>296</v>
      </c>
      <c r="C58" s="59" t="s">
        <v>297</v>
      </c>
      <c r="D58" s="60" t="s">
        <v>151</v>
      </c>
      <c r="E58" s="61" t="s">
        <v>5009</v>
      </c>
      <c r="F58" s="62">
        <v>422.1</v>
      </c>
      <c r="G58" s="63"/>
      <c r="H58" s="62">
        <v>422.1</v>
      </c>
      <c r="I58" s="62">
        <v>44.91</v>
      </c>
      <c r="J58" s="63">
        <v>192</v>
      </c>
      <c r="K58" s="63"/>
      <c r="L58" s="63">
        <v>192</v>
      </c>
      <c r="M58" s="63">
        <v>20</v>
      </c>
      <c r="N58" s="63"/>
      <c r="O58" s="63"/>
      <c r="P58" s="63">
        <v>2.75</v>
      </c>
      <c r="Q58" s="63">
        <v>1.25</v>
      </c>
      <c r="R58" s="31"/>
      <c r="S58" s="31"/>
      <c r="T58" s="31"/>
      <c r="U58" s="31"/>
    </row>
    <row r="59" spans="1:21" ht="84" x14ac:dyDescent="0.2">
      <c r="A59" s="54">
        <v>28</v>
      </c>
      <c r="B59" s="58" t="s">
        <v>543</v>
      </c>
      <c r="C59" s="59" t="s">
        <v>5010</v>
      </c>
      <c r="D59" s="60" t="s">
        <v>147</v>
      </c>
      <c r="E59" s="61" t="s">
        <v>5011</v>
      </c>
      <c r="F59" s="62">
        <v>100.45</v>
      </c>
      <c r="G59" s="63"/>
      <c r="H59" s="63"/>
      <c r="I59" s="63"/>
      <c r="J59" s="63">
        <v>10417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</row>
    <row r="60" spans="1:21" ht="204" x14ac:dyDescent="0.2">
      <c r="A60" s="54">
        <v>29</v>
      </c>
      <c r="B60" s="58" t="s">
        <v>545</v>
      </c>
      <c r="C60" s="59" t="s">
        <v>546</v>
      </c>
      <c r="D60" s="60" t="s">
        <v>158</v>
      </c>
      <c r="E60" s="61" t="s">
        <v>5012</v>
      </c>
      <c r="F60" s="62">
        <v>19.55</v>
      </c>
      <c r="G60" s="63"/>
      <c r="H60" s="62">
        <v>19.55</v>
      </c>
      <c r="I60" s="63"/>
      <c r="J60" s="63">
        <v>-3244</v>
      </c>
      <c r="K60" s="63"/>
      <c r="L60" s="63">
        <v>-3244</v>
      </c>
      <c r="M60" s="63"/>
      <c r="N60" s="63"/>
      <c r="O60" s="63"/>
      <c r="P60" s="63"/>
      <c r="Q60" s="63"/>
      <c r="R60" s="31"/>
      <c r="S60" s="31"/>
      <c r="T60" s="31"/>
      <c r="U60" s="31"/>
    </row>
    <row r="61" spans="1:21" ht="204" x14ac:dyDescent="0.2">
      <c r="A61" s="54">
        <v>30</v>
      </c>
      <c r="B61" s="58" t="s">
        <v>548</v>
      </c>
      <c r="C61" s="59" t="s">
        <v>549</v>
      </c>
      <c r="D61" s="60" t="s">
        <v>158</v>
      </c>
      <c r="E61" s="61" t="s">
        <v>5013</v>
      </c>
      <c r="F61" s="62">
        <v>27.53</v>
      </c>
      <c r="G61" s="63"/>
      <c r="H61" s="62">
        <v>27.53</v>
      </c>
      <c r="I61" s="63"/>
      <c r="J61" s="63">
        <v>4568</v>
      </c>
      <c r="K61" s="63"/>
      <c r="L61" s="63">
        <v>4568</v>
      </c>
      <c r="M61" s="63"/>
      <c r="N61" s="63"/>
      <c r="O61" s="63"/>
      <c r="P61" s="63"/>
      <c r="Q61" s="63"/>
      <c r="R61" s="31"/>
      <c r="S61" s="31"/>
      <c r="T61" s="31"/>
      <c r="U61" s="31"/>
    </row>
    <row r="62" spans="1:21" ht="108" x14ac:dyDescent="0.2">
      <c r="A62" s="54">
        <v>31</v>
      </c>
      <c r="B62" s="58" t="s">
        <v>301</v>
      </c>
      <c r="C62" s="59" t="s">
        <v>4628</v>
      </c>
      <c r="D62" s="60" t="s">
        <v>303</v>
      </c>
      <c r="E62" s="61" t="s">
        <v>5014</v>
      </c>
      <c r="F62" s="62">
        <v>342.18</v>
      </c>
      <c r="G62" s="62">
        <v>135.07</v>
      </c>
      <c r="H62" s="62">
        <v>207.11</v>
      </c>
      <c r="I62" s="62">
        <v>36.97</v>
      </c>
      <c r="J62" s="63">
        <v>1269</v>
      </c>
      <c r="K62" s="63">
        <v>501</v>
      </c>
      <c r="L62" s="63">
        <v>768</v>
      </c>
      <c r="M62" s="63">
        <v>137</v>
      </c>
      <c r="N62" s="63">
        <v>12.53</v>
      </c>
      <c r="O62" s="63">
        <v>46.48</v>
      </c>
      <c r="P62" s="63">
        <v>3.04</v>
      </c>
      <c r="Q62" s="63">
        <v>11.28</v>
      </c>
      <c r="R62" s="31"/>
      <c r="S62" s="31"/>
      <c r="T62" s="31"/>
      <c r="U62" s="31"/>
    </row>
    <row r="63" spans="1:21" x14ac:dyDescent="0.2">
      <c r="A63" s="114" t="s">
        <v>5015</v>
      </c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31"/>
      <c r="S63" s="31"/>
      <c r="T63" s="31"/>
      <c r="U63" s="31"/>
    </row>
    <row r="64" spans="1:21" ht="297.75" x14ac:dyDescent="0.2">
      <c r="A64" s="54">
        <v>32</v>
      </c>
      <c r="B64" s="58" t="s">
        <v>5016</v>
      </c>
      <c r="C64" s="59" t="s">
        <v>5017</v>
      </c>
      <c r="D64" s="60" t="s">
        <v>474</v>
      </c>
      <c r="E64" s="61" t="s">
        <v>5018</v>
      </c>
      <c r="F64" s="62">
        <v>5583.8</v>
      </c>
      <c r="G64" s="62">
        <v>2772.46</v>
      </c>
      <c r="H64" s="62">
        <v>2811.34</v>
      </c>
      <c r="I64" s="62">
        <v>386.93</v>
      </c>
      <c r="J64" s="63">
        <v>10</v>
      </c>
      <c r="K64" s="63">
        <v>5</v>
      </c>
      <c r="L64" s="63">
        <v>5</v>
      </c>
      <c r="M64" s="63">
        <v>1</v>
      </c>
      <c r="N64" s="63">
        <v>211.8</v>
      </c>
      <c r="O64" s="63">
        <v>0.38</v>
      </c>
      <c r="P64" s="63">
        <v>24.76</v>
      </c>
      <c r="Q64" s="63">
        <v>0.04</v>
      </c>
      <c r="R64" s="31"/>
      <c r="S64" s="31"/>
      <c r="T64" s="31"/>
      <c r="U64" s="31"/>
    </row>
    <row r="65" spans="1:21" x14ac:dyDescent="0.2">
      <c r="A65" s="114" t="s">
        <v>90</v>
      </c>
      <c r="B65" s="113"/>
      <c r="C65" s="113"/>
      <c r="D65" s="113"/>
      <c r="E65" s="113"/>
      <c r="F65" s="113"/>
      <c r="G65" s="113"/>
      <c r="H65" s="113"/>
      <c r="I65" s="113"/>
      <c r="J65" s="62">
        <v>45617</v>
      </c>
      <c r="K65" s="62">
        <v>3768</v>
      </c>
      <c r="L65" s="62">
        <v>9374</v>
      </c>
      <c r="M65" s="62">
        <v>769</v>
      </c>
      <c r="N65" s="63"/>
      <c r="O65" s="62">
        <v>369.36</v>
      </c>
      <c r="P65" s="63"/>
      <c r="Q65" s="62">
        <v>53.85</v>
      </c>
      <c r="R65" s="31"/>
      <c r="S65" s="31"/>
      <c r="T65" s="31"/>
      <c r="U65" s="31"/>
    </row>
    <row r="66" spans="1:21" x14ac:dyDescent="0.2">
      <c r="A66" s="114" t="s">
        <v>91</v>
      </c>
      <c r="B66" s="113"/>
      <c r="C66" s="113"/>
      <c r="D66" s="113"/>
      <c r="E66" s="113"/>
      <c r="F66" s="113"/>
      <c r="G66" s="113"/>
      <c r="H66" s="113"/>
      <c r="I66" s="113"/>
      <c r="J66" s="62">
        <v>5022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</row>
    <row r="67" spans="1:21" x14ac:dyDescent="0.2">
      <c r="A67" s="114" t="s">
        <v>92</v>
      </c>
      <c r="B67" s="113"/>
      <c r="C67" s="113"/>
      <c r="D67" s="113"/>
      <c r="E67" s="113"/>
      <c r="F67" s="113"/>
      <c r="G67" s="113"/>
      <c r="H67" s="113"/>
      <c r="I67" s="113"/>
      <c r="J67" s="63"/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</row>
    <row r="68" spans="1:21" x14ac:dyDescent="0.2">
      <c r="A68" s="114" t="s">
        <v>5019</v>
      </c>
      <c r="B68" s="113"/>
      <c r="C68" s="113"/>
      <c r="D68" s="113"/>
      <c r="E68" s="113"/>
      <c r="F68" s="113"/>
      <c r="G68" s="113"/>
      <c r="H68" s="113"/>
      <c r="I68" s="113"/>
      <c r="J68" s="62">
        <v>1127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</row>
    <row r="69" spans="1:21" x14ac:dyDescent="0.2">
      <c r="A69" s="114" t="s">
        <v>5020</v>
      </c>
      <c r="B69" s="113"/>
      <c r="C69" s="113"/>
      <c r="D69" s="113"/>
      <c r="E69" s="113"/>
      <c r="F69" s="113"/>
      <c r="G69" s="113"/>
      <c r="H69" s="113"/>
      <c r="I69" s="113"/>
      <c r="J69" s="62">
        <v>848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</row>
    <row r="70" spans="1:21" x14ac:dyDescent="0.2">
      <c r="A70" s="114" t="s">
        <v>5021</v>
      </c>
      <c r="B70" s="113"/>
      <c r="C70" s="113"/>
      <c r="D70" s="113"/>
      <c r="E70" s="113"/>
      <c r="F70" s="113"/>
      <c r="G70" s="113"/>
      <c r="H70" s="113"/>
      <c r="I70" s="113"/>
      <c r="J70" s="62">
        <v>538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</row>
    <row r="71" spans="1:21" x14ac:dyDescent="0.2">
      <c r="A71" s="114" t="s">
        <v>5022</v>
      </c>
      <c r="B71" s="113"/>
      <c r="C71" s="113"/>
      <c r="D71" s="113"/>
      <c r="E71" s="113"/>
      <c r="F71" s="113"/>
      <c r="G71" s="113"/>
      <c r="H71" s="113"/>
      <c r="I71" s="113"/>
      <c r="J71" s="62">
        <v>8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</row>
    <row r="72" spans="1:21" x14ac:dyDescent="0.2">
      <c r="A72" s="114" t="s">
        <v>5023</v>
      </c>
      <c r="B72" s="113"/>
      <c r="C72" s="113"/>
      <c r="D72" s="113"/>
      <c r="E72" s="113"/>
      <c r="F72" s="113"/>
      <c r="G72" s="113"/>
      <c r="H72" s="113"/>
      <c r="I72" s="113"/>
      <c r="J72" s="62">
        <v>2501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</row>
    <row r="73" spans="1:21" x14ac:dyDescent="0.2">
      <c r="A73" s="114" t="s">
        <v>95</v>
      </c>
      <c r="B73" s="113"/>
      <c r="C73" s="113"/>
      <c r="D73" s="113"/>
      <c r="E73" s="113"/>
      <c r="F73" s="113"/>
      <c r="G73" s="113"/>
      <c r="H73" s="113"/>
      <c r="I73" s="113"/>
      <c r="J73" s="62">
        <v>3180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</row>
    <row r="74" spans="1:21" x14ac:dyDescent="0.2">
      <c r="A74" s="114" t="s">
        <v>92</v>
      </c>
      <c r="B74" s="113"/>
      <c r="C74" s="113"/>
      <c r="D74" s="113"/>
      <c r="E74" s="113"/>
      <c r="F74" s="113"/>
      <c r="G74" s="113"/>
      <c r="H74" s="113"/>
      <c r="I74" s="113"/>
      <c r="J74" s="63"/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</row>
    <row r="75" spans="1:21" x14ac:dyDescent="0.2">
      <c r="A75" s="114" t="s">
        <v>5024</v>
      </c>
      <c r="B75" s="113"/>
      <c r="C75" s="113"/>
      <c r="D75" s="113"/>
      <c r="E75" s="113"/>
      <c r="F75" s="113"/>
      <c r="G75" s="113"/>
      <c r="H75" s="113"/>
      <c r="I75" s="113"/>
      <c r="J75" s="62">
        <v>634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</row>
    <row r="76" spans="1:21" x14ac:dyDescent="0.2">
      <c r="A76" s="114" t="s">
        <v>5025</v>
      </c>
      <c r="B76" s="113"/>
      <c r="C76" s="113"/>
      <c r="D76" s="113"/>
      <c r="E76" s="113"/>
      <c r="F76" s="113"/>
      <c r="G76" s="113"/>
      <c r="H76" s="113"/>
      <c r="I76" s="113"/>
      <c r="J76" s="62">
        <v>447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</row>
    <row r="77" spans="1:21" x14ac:dyDescent="0.2">
      <c r="A77" s="114" t="s">
        <v>5026</v>
      </c>
      <c r="B77" s="113"/>
      <c r="C77" s="113"/>
      <c r="D77" s="113"/>
      <c r="E77" s="113"/>
      <c r="F77" s="113"/>
      <c r="G77" s="113"/>
      <c r="H77" s="113"/>
      <c r="I77" s="113"/>
      <c r="J77" s="62">
        <v>5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</row>
    <row r="78" spans="1:21" x14ac:dyDescent="0.2">
      <c r="A78" s="114" t="s">
        <v>5027</v>
      </c>
      <c r="B78" s="113"/>
      <c r="C78" s="113"/>
      <c r="D78" s="113"/>
      <c r="E78" s="113"/>
      <c r="F78" s="113"/>
      <c r="G78" s="113"/>
      <c r="H78" s="113"/>
      <c r="I78" s="113"/>
      <c r="J78" s="62">
        <v>421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</row>
    <row r="79" spans="1:21" x14ac:dyDescent="0.2">
      <c r="A79" s="114" t="s">
        <v>5028</v>
      </c>
      <c r="B79" s="113"/>
      <c r="C79" s="113"/>
      <c r="D79" s="113"/>
      <c r="E79" s="113"/>
      <c r="F79" s="113"/>
      <c r="G79" s="113"/>
      <c r="H79" s="113"/>
      <c r="I79" s="113"/>
      <c r="J79" s="62">
        <v>1673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</row>
    <row r="80" spans="1:21" x14ac:dyDescent="0.2">
      <c r="A80" s="115" t="s">
        <v>5029</v>
      </c>
      <c r="B80" s="113"/>
      <c r="C80" s="113"/>
      <c r="D80" s="113"/>
      <c r="E80" s="113"/>
      <c r="F80" s="113"/>
      <c r="G80" s="113"/>
      <c r="H80" s="113"/>
      <c r="I80" s="113"/>
      <c r="J80" s="65">
        <v>53819</v>
      </c>
      <c r="K80" s="63"/>
      <c r="L80" s="63"/>
      <c r="M80" s="63"/>
      <c r="N80" s="63"/>
      <c r="O80" s="65">
        <v>369.36</v>
      </c>
      <c r="P80" s="63"/>
      <c r="Q80" s="65">
        <v>53.85</v>
      </c>
      <c r="R80" s="31"/>
      <c r="S80" s="31"/>
      <c r="T80" s="31"/>
      <c r="U80" s="31"/>
    </row>
    <row r="81" spans="1:21" x14ac:dyDescent="0.2">
      <c r="A81" s="112" t="s">
        <v>5030</v>
      </c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31"/>
      <c r="S81" s="31"/>
      <c r="T81" s="31"/>
      <c r="U81" s="31"/>
    </row>
    <row r="82" spans="1:21" ht="144" x14ac:dyDescent="0.2">
      <c r="A82" s="54">
        <v>33</v>
      </c>
      <c r="B82" s="58" t="s">
        <v>5031</v>
      </c>
      <c r="C82" s="59" t="s">
        <v>5032</v>
      </c>
      <c r="D82" s="60" t="s">
        <v>4724</v>
      </c>
      <c r="E82" s="64">
        <v>2</v>
      </c>
      <c r="F82" s="62">
        <v>173.1</v>
      </c>
      <c r="G82" s="62">
        <v>30.02</v>
      </c>
      <c r="H82" s="62">
        <v>103.38</v>
      </c>
      <c r="I82" s="62">
        <v>10.61</v>
      </c>
      <c r="J82" s="63">
        <v>346</v>
      </c>
      <c r="K82" s="63">
        <v>60</v>
      </c>
      <c r="L82" s="63">
        <v>207</v>
      </c>
      <c r="M82" s="63">
        <v>21</v>
      </c>
      <c r="N82" s="63">
        <v>2.23</v>
      </c>
      <c r="O82" s="63">
        <v>4.46</v>
      </c>
      <c r="P82" s="63">
        <v>0.65</v>
      </c>
      <c r="Q82" s="63">
        <v>1.3</v>
      </c>
      <c r="R82" s="31"/>
      <c r="S82" s="31"/>
      <c r="T82" s="31"/>
      <c r="U82" s="31"/>
    </row>
    <row r="83" spans="1:21" ht="132" x14ac:dyDescent="0.2">
      <c r="A83" s="54">
        <v>34</v>
      </c>
      <c r="B83" s="58" t="s">
        <v>5016</v>
      </c>
      <c r="C83" s="59" t="s">
        <v>5033</v>
      </c>
      <c r="D83" s="60" t="s">
        <v>474</v>
      </c>
      <c r="E83" s="61" t="s">
        <v>5034</v>
      </c>
      <c r="F83" s="62">
        <v>90657.49</v>
      </c>
      <c r="G83" s="62">
        <v>4620.7700000000004</v>
      </c>
      <c r="H83" s="62">
        <v>4685.57</v>
      </c>
      <c r="I83" s="62">
        <v>644.89</v>
      </c>
      <c r="J83" s="63">
        <v>8721</v>
      </c>
      <c r="K83" s="63">
        <v>445</v>
      </c>
      <c r="L83" s="63">
        <v>451</v>
      </c>
      <c r="M83" s="63">
        <v>62</v>
      </c>
      <c r="N83" s="63">
        <v>353</v>
      </c>
      <c r="O83" s="63">
        <v>33.96</v>
      </c>
      <c r="P83" s="63">
        <v>41.26</v>
      </c>
      <c r="Q83" s="63">
        <v>3.97</v>
      </c>
      <c r="R83" s="31"/>
      <c r="S83" s="31"/>
      <c r="T83" s="31"/>
      <c r="U83" s="31"/>
    </row>
    <row r="84" spans="1:21" ht="285.75" x14ac:dyDescent="0.2">
      <c r="A84" s="54">
        <v>35</v>
      </c>
      <c r="B84" s="58" t="s">
        <v>5035</v>
      </c>
      <c r="C84" s="59" t="s">
        <v>5036</v>
      </c>
      <c r="D84" s="60" t="s">
        <v>174</v>
      </c>
      <c r="E84" s="64">
        <v>96.2</v>
      </c>
      <c r="F84" s="62">
        <v>23.72</v>
      </c>
      <c r="G84" s="63"/>
      <c r="H84" s="63"/>
      <c r="I84" s="63"/>
      <c r="J84" s="63">
        <v>2282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</row>
    <row r="85" spans="1:21" ht="96" x14ac:dyDescent="0.2">
      <c r="A85" s="54">
        <v>36</v>
      </c>
      <c r="B85" s="58" t="s">
        <v>5037</v>
      </c>
      <c r="C85" s="59" t="s">
        <v>5038</v>
      </c>
      <c r="D85" s="60" t="s">
        <v>474</v>
      </c>
      <c r="E85" s="61" t="s">
        <v>5034</v>
      </c>
      <c r="F85" s="62">
        <v>814.12</v>
      </c>
      <c r="G85" s="62">
        <v>611.23</v>
      </c>
      <c r="H85" s="63"/>
      <c r="I85" s="63"/>
      <c r="J85" s="63">
        <v>78</v>
      </c>
      <c r="K85" s="63">
        <v>59</v>
      </c>
      <c r="L85" s="63"/>
      <c r="M85" s="63"/>
      <c r="N85" s="63">
        <v>56.7</v>
      </c>
      <c r="O85" s="63">
        <v>5.45</v>
      </c>
      <c r="P85" s="63"/>
      <c r="Q85" s="63"/>
      <c r="R85" s="31"/>
      <c r="S85" s="31"/>
      <c r="T85" s="31"/>
      <c r="U85" s="31"/>
    </row>
    <row r="86" spans="1:21" ht="228" x14ac:dyDescent="0.2">
      <c r="A86" s="54">
        <v>37</v>
      </c>
      <c r="B86" s="58" t="s">
        <v>5039</v>
      </c>
      <c r="C86" s="59" t="s">
        <v>5040</v>
      </c>
      <c r="D86" s="60" t="s">
        <v>474</v>
      </c>
      <c r="E86" s="61" t="s">
        <v>5034</v>
      </c>
      <c r="F86" s="62">
        <v>7132.51</v>
      </c>
      <c r="G86" s="62">
        <v>2675.25</v>
      </c>
      <c r="H86" s="62">
        <v>1246.9100000000001</v>
      </c>
      <c r="I86" s="62">
        <v>2.19</v>
      </c>
      <c r="J86" s="63">
        <v>686</v>
      </c>
      <c r="K86" s="63">
        <v>257</v>
      </c>
      <c r="L86" s="63">
        <v>120</v>
      </c>
      <c r="M86" s="63"/>
      <c r="N86" s="63">
        <v>225</v>
      </c>
      <c r="O86" s="63">
        <v>21.65</v>
      </c>
      <c r="P86" s="63">
        <v>0.18</v>
      </c>
      <c r="Q86" s="63">
        <v>0.02</v>
      </c>
      <c r="R86" s="31"/>
      <c r="S86" s="31"/>
      <c r="T86" s="31"/>
      <c r="U86" s="31"/>
    </row>
    <row r="87" spans="1:21" ht="48" x14ac:dyDescent="0.2">
      <c r="A87" s="54">
        <v>38</v>
      </c>
      <c r="B87" s="58" t="s">
        <v>5041</v>
      </c>
      <c r="C87" s="59" t="s">
        <v>5042</v>
      </c>
      <c r="D87" s="60" t="s">
        <v>217</v>
      </c>
      <c r="E87" s="64">
        <v>0.319384</v>
      </c>
      <c r="F87" s="62">
        <v>6487.55</v>
      </c>
      <c r="G87" s="63"/>
      <c r="H87" s="63"/>
      <c r="I87" s="63"/>
      <c r="J87" s="63">
        <v>2072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</row>
    <row r="88" spans="1:21" ht="108" x14ac:dyDescent="0.2">
      <c r="A88" s="54">
        <v>39</v>
      </c>
      <c r="B88" s="58" t="s">
        <v>5043</v>
      </c>
      <c r="C88" s="59" t="s">
        <v>5044</v>
      </c>
      <c r="D88" s="60" t="s">
        <v>5045</v>
      </c>
      <c r="E88" s="61" t="s">
        <v>5046</v>
      </c>
      <c r="F88" s="62">
        <v>24965.67</v>
      </c>
      <c r="G88" s="62">
        <v>4960.28</v>
      </c>
      <c r="H88" s="62">
        <v>13325.45</v>
      </c>
      <c r="I88" s="62">
        <v>1684.6</v>
      </c>
      <c r="J88" s="63">
        <v>534</v>
      </c>
      <c r="K88" s="63">
        <v>106</v>
      </c>
      <c r="L88" s="63">
        <v>285</v>
      </c>
      <c r="M88" s="63">
        <v>36</v>
      </c>
      <c r="N88" s="63">
        <v>353.8</v>
      </c>
      <c r="O88" s="63">
        <v>7.57</v>
      </c>
      <c r="P88" s="63">
        <v>103.16</v>
      </c>
      <c r="Q88" s="63">
        <v>2.21</v>
      </c>
      <c r="R88" s="31"/>
      <c r="S88" s="31"/>
      <c r="T88" s="31"/>
      <c r="U88" s="31"/>
    </row>
    <row r="89" spans="1:21" ht="96" x14ac:dyDescent="0.2">
      <c r="A89" s="54">
        <v>40</v>
      </c>
      <c r="B89" s="58" t="s">
        <v>5047</v>
      </c>
      <c r="C89" s="59" t="s">
        <v>5048</v>
      </c>
      <c r="D89" s="60" t="s">
        <v>217</v>
      </c>
      <c r="E89" s="61" t="s">
        <v>5049</v>
      </c>
      <c r="F89" s="62">
        <v>5691.67</v>
      </c>
      <c r="G89" s="63"/>
      <c r="H89" s="63"/>
      <c r="I89" s="63"/>
      <c r="J89" s="63">
        <v>-122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</row>
    <row r="90" spans="1:21" ht="228" x14ac:dyDescent="0.2">
      <c r="A90" s="54">
        <v>41</v>
      </c>
      <c r="B90" s="58" t="s">
        <v>5050</v>
      </c>
      <c r="C90" s="59" t="s">
        <v>5051</v>
      </c>
      <c r="D90" s="60" t="s">
        <v>325</v>
      </c>
      <c r="E90" s="64">
        <v>2</v>
      </c>
      <c r="F90" s="62">
        <v>240.35</v>
      </c>
      <c r="G90" s="63"/>
      <c r="H90" s="63"/>
      <c r="I90" s="63"/>
      <c r="J90" s="63">
        <v>481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</row>
    <row r="91" spans="1:21" ht="264" x14ac:dyDescent="0.2">
      <c r="A91" s="54">
        <v>42</v>
      </c>
      <c r="B91" s="58" t="s">
        <v>5052</v>
      </c>
      <c r="C91" s="59" t="s">
        <v>5053</v>
      </c>
      <c r="D91" s="60" t="s">
        <v>325</v>
      </c>
      <c r="E91" s="64">
        <v>2</v>
      </c>
      <c r="F91" s="62">
        <v>238.35</v>
      </c>
      <c r="G91" s="63"/>
      <c r="H91" s="63"/>
      <c r="I91" s="63"/>
      <c r="J91" s="63">
        <v>477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</row>
    <row r="92" spans="1:21" ht="96" x14ac:dyDescent="0.2">
      <c r="A92" s="54">
        <v>43</v>
      </c>
      <c r="B92" s="58" t="s">
        <v>5054</v>
      </c>
      <c r="C92" s="59" t="s">
        <v>5055</v>
      </c>
      <c r="D92" s="60" t="s">
        <v>4707</v>
      </c>
      <c r="E92" s="64">
        <v>8</v>
      </c>
      <c r="F92" s="62">
        <v>161.51</v>
      </c>
      <c r="G92" s="62">
        <v>9.81</v>
      </c>
      <c r="H92" s="62">
        <v>49.65</v>
      </c>
      <c r="I92" s="62">
        <v>6.37</v>
      </c>
      <c r="J92" s="63">
        <v>1292</v>
      </c>
      <c r="K92" s="63">
        <v>78</v>
      </c>
      <c r="L92" s="63">
        <v>397</v>
      </c>
      <c r="M92" s="63">
        <v>51</v>
      </c>
      <c r="N92" s="63">
        <v>0.7</v>
      </c>
      <c r="O92" s="63">
        <v>5.6</v>
      </c>
      <c r="P92" s="63">
        <v>0.39</v>
      </c>
      <c r="Q92" s="63">
        <v>3.12</v>
      </c>
      <c r="R92" s="31"/>
      <c r="S92" s="31"/>
      <c r="T92" s="31"/>
      <c r="U92" s="31"/>
    </row>
    <row r="93" spans="1:21" ht="96" x14ac:dyDescent="0.2">
      <c r="A93" s="54">
        <v>44</v>
      </c>
      <c r="B93" s="58" t="s">
        <v>5056</v>
      </c>
      <c r="C93" s="59" t="s">
        <v>5057</v>
      </c>
      <c r="D93" s="60" t="s">
        <v>4707</v>
      </c>
      <c r="E93" s="64">
        <v>2</v>
      </c>
      <c r="F93" s="62">
        <v>409.75</v>
      </c>
      <c r="G93" s="62">
        <v>23.27</v>
      </c>
      <c r="H93" s="62">
        <v>139.65</v>
      </c>
      <c r="I93" s="62">
        <v>17.8</v>
      </c>
      <c r="J93" s="63">
        <v>820</v>
      </c>
      <c r="K93" s="63">
        <v>47</v>
      </c>
      <c r="L93" s="63">
        <v>279</v>
      </c>
      <c r="M93" s="63">
        <v>36</v>
      </c>
      <c r="N93" s="63">
        <v>1.66</v>
      </c>
      <c r="O93" s="63">
        <v>3.32</v>
      </c>
      <c r="P93" s="63">
        <v>1.0900000000000001</v>
      </c>
      <c r="Q93" s="63">
        <v>2.1800000000000002</v>
      </c>
      <c r="R93" s="31"/>
      <c r="S93" s="31"/>
      <c r="T93" s="31"/>
      <c r="U93" s="31"/>
    </row>
    <row r="94" spans="1:21" x14ac:dyDescent="0.2">
      <c r="A94" s="114" t="s">
        <v>90</v>
      </c>
      <c r="B94" s="113"/>
      <c r="C94" s="113"/>
      <c r="D94" s="113"/>
      <c r="E94" s="113"/>
      <c r="F94" s="113"/>
      <c r="G94" s="113"/>
      <c r="H94" s="113"/>
      <c r="I94" s="113"/>
      <c r="J94" s="62">
        <v>17667</v>
      </c>
      <c r="K94" s="62">
        <v>1052</v>
      </c>
      <c r="L94" s="62">
        <v>1739</v>
      </c>
      <c r="M94" s="62">
        <v>206</v>
      </c>
      <c r="N94" s="63"/>
      <c r="O94" s="62">
        <v>82.01</v>
      </c>
      <c r="P94" s="63"/>
      <c r="Q94" s="62">
        <v>12.8</v>
      </c>
      <c r="R94" s="31"/>
      <c r="S94" s="31"/>
      <c r="T94" s="31"/>
      <c r="U94" s="31"/>
    </row>
    <row r="95" spans="1:21" x14ac:dyDescent="0.2">
      <c r="A95" s="114" t="s">
        <v>91</v>
      </c>
      <c r="B95" s="113"/>
      <c r="C95" s="113"/>
      <c r="D95" s="113"/>
      <c r="E95" s="113"/>
      <c r="F95" s="113"/>
      <c r="G95" s="113"/>
      <c r="H95" s="113"/>
      <c r="I95" s="113"/>
      <c r="J95" s="62">
        <v>1635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</row>
    <row r="96" spans="1:21" x14ac:dyDescent="0.2">
      <c r="A96" s="114" t="s">
        <v>92</v>
      </c>
      <c r="B96" s="113"/>
      <c r="C96" s="113"/>
      <c r="D96" s="113"/>
      <c r="E96" s="113"/>
      <c r="F96" s="113"/>
      <c r="G96" s="113"/>
      <c r="H96" s="113"/>
      <c r="I96" s="113"/>
      <c r="J96" s="63"/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</row>
    <row r="97" spans="1:21" x14ac:dyDescent="0.2">
      <c r="A97" s="114" t="s">
        <v>5058</v>
      </c>
      <c r="B97" s="113"/>
      <c r="C97" s="113"/>
      <c r="D97" s="113"/>
      <c r="E97" s="113"/>
      <c r="F97" s="113"/>
      <c r="G97" s="113"/>
      <c r="H97" s="113"/>
      <c r="I97" s="113"/>
      <c r="J97" s="62">
        <v>1635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</row>
    <row r="98" spans="1:21" x14ac:dyDescent="0.2">
      <c r="A98" s="114" t="s">
        <v>95</v>
      </c>
      <c r="B98" s="113"/>
      <c r="C98" s="113"/>
      <c r="D98" s="113"/>
      <c r="E98" s="113"/>
      <c r="F98" s="113"/>
      <c r="G98" s="113"/>
      <c r="H98" s="113"/>
      <c r="I98" s="113"/>
      <c r="J98" s="62">
        <v>1120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</row>
    <row r="99" spans="1:21" x14ac:dyDescent="0.2">
      <c r="A99" s="114" t="s">
        <v>92</v>
      </c>
      <c r="B99" s="113"/>
      <c r="C99" s="113"/>
      <c r="D99" s="113"/>
      <c r="E99" s="113"/>
      <c r="F99" s="113"/>
      <c r="G99" s="113"/>
      <c r="H99" s="113"/>
      <c r="I99" s="113"/>
      <c r="J99" s="63"/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</row>
    <row r="100" spans="1:21" x14ac:dyDescent="0.2">
      <c r="A100" s="114" t="s">
        <v>5059</v>
      </c>
      <c r="B100" s="113"/>
      <c r="C100" s="113"/>
      <c r="D100" s="113"/>
      <c r="E100" s="113"/>
      <c r="F100" s="113"/>
      <c r="G100" s="113"/>
      <c r="H100" s="113"/>
      <c r="I100" s="113"/>
      <c r="J100" s="62">
        <v>1120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</row>
    <row r="101" spans="1:21" x14ac:dyDescent="0.2">
      <c r="A101" s="115" t="s">
        <v>5060</v>
      </c>
      <c r="B101" s="113"/>
      <c r="C101" s="113"/>
      <c r="D101" s="113"/>
      <c r="E101" s="113"/>
      <c r="F101" s="113"/>
      <c r="G101" s="113"/>
      <c r="H101" s="113"/>
      <c r="I101" s="113"/>
      <c r="J101" s="65">
        <v>20422</v>
      </c>
      <c r="K101" s="63"/>
      <c r="L101" s="63"/>
      <c r="M101" s="63"/>
      <c r="N101" s="63"/>
      <c r="O101" s="65">
        <v>82.01</v>
      </c>
      <c r="P101" s="63"/>
      <c r="Q101" s="65">
        <v>12.8</v>
      </c>
      <c r="R101" s="31"/>
      <c r="S101" s="31"/>
      <c r="T101" s="31"/>
      <c r="U101" s="31"/>
    </row>
    <row r="102" spans="1:21" x14ac:dyDescent="0.2">
      <c r="A102" s="112" t="s">
        <v>5061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31"/>
      <c r="S102" s="31"/>
      <c r="T102" s="31"/>
      <c r="U102" s="31"/>
    </row>
    <row r="103" spans="1:21" ht="108" x14ac:dyDescent="0.2">
      <c r="A103" s="54">
        <v>45</v>
      </c>
      <c r="B103" s="58" t="s">
        <v>5062</v>
      </c>
      <c r="C103" s="59" t="s">
        <v>5063</v>
      </c>
      <c r="D103" s="60" t="s">
        <v>5064</v>
      </c>
      <c r="E103" s="61" t="s">
        <v>5065</v>
      </c>
      <c r="F103" s="62">
        <v>27803.41</v>
      </c>
      <c r="G103" s="62">
        <v>1778.61</v>
      </c>
      <c r="H103" s="62">
        <v>3273.35</v>
      </c>
      <c r="I103" s="62">
        <v>355.99</v>
      </c>
      <c r="J103" s="63">
        <v>7451</v>
      </c>
      <c r="K103" s="63">
        <v>477</v>
      </c>
      <c r="L103" s="63">
        <v>877</v>
      </c>
      <c r="M103" s="63">
        <v>95</v>
      </c>
      <c r="N103" s="63">
        <v>151.5</v>
      </c>
      <c r="O103" s="63">
        <v>40.6</v>
      </c>
      <c r="P103" s="63">
        <v>21.8</v>
      </c>
      <c r="Q103" s="63">
        <v>5.84</v>
      </c>
      <c r="R103" s="31"/>
      <c r="S103" s="31"/>
      <c r="T103" s="31"/>
      <c r="U103" s="31"/>
    </row>
    <row r="104" spans="1:21" ht="84" x14ac:dyDescent="0.2">
      <c r="A104" s="54">
        <v>46</v>
      </c>
      <c r="B104" s="58" t="s">
        <v>5066</v>
      </c>
      <c r="C104" s="59" t="s">
        <v>5067</v>
      </c>
      <c r="D104" s="60" t="s">
        <v>147</v>
      </c>
      <c r="E104" s="61" t="s">
        <v>5068</v>
      </c>
      <c r="F104" s="62">
        <v>2266.42</v>
      </c>
      <c r="G104" s="63"/>
      <c r="H104" s="63"/>
      <c r="I104" s="63"/>
      <c r="J104" s="63">
        <v>-2399</v>
      </c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</row>
    <row r="105" spans="1:21" ht="108" x14ac:dyDescent="0.2">
      <c r="A105" s="54">
        <v>47</v>
      </c>
      <c r="B105" s="58" t="s">
        <v>5069</v>
      </c>
      <c r="C105" s="59" t="s">
        <v>5070</v>
      </c>
      <c r="D105" s="60" t="s">
        <v>174</v>
      </c>
      <c r="E105" s="61" t="s">
        <v>5071</v>
      </c>
      <c r="F105" s="62">
        <v>638.82000000000005</v>
      </c>
      <c r="G105" s="63"/>
      <c r="H105" s="63"/>
      <c r="I105" s="63"/>
      <c r="J105" s="63">
        <v>-1644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</row>
    <row r="106" spans="1:21" ht="96" x14ac:dyDescent="0.2">
      <c r="A106" s="54">
        <v>48</v>
      </c>
      <c r="B106" s="58" t="s">
        <v>5072</v>
      </c>
      <c r="C106" s="59" t="s">
        <v>5073</v>
      </c>
      <c r="D106" s="60" t="s">
        <v>174</v>
      </c>
      <c r="E106" s="61" t="s">
        <v>5074</v>
      </c>
      <c r="F106" s="62">
        <v>254.45</v>
      </c>
      <c r="G106" s="63"/>
      <c r="H106" s="63"/>
      <c r="I106" s="63"/>
      <c r="J106" s="63">
        <v>-396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</row>
    <row r="107" spans="1:21" ht="36" x14ac:dyDescent="0.2">
      <c r="A107" s="54">
        <v>49</v>
      </c>
      <c r="B107" s="58" t="s">
        <v>5075</v>
      </c>
      <c r="C107" s="59" t="s">
        <v>5076</v>
      </c>
      <c r="D107" s="60" t="s">
        <v>325</v>
      </c>
      <c r="E107" s="64">
        <v>2</v>
      </c>
      <c r="F107" s="62">
        <v>555.09</v>
      </c>
      <c r="G107" s="63"/>
      <c r="H107" s="63"/>
      <c r="I107" s="63"/>
      <c r="J107" s="63">
        <v>1110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</row>
    <row r="108" spans="1:21" ht="156" x14ac:dyDescent="0.2">
      <c r="A108" s="54">
        <v>50</v>
      </c>
      <c r="B108" s="58" t="s">
        <v>5077</v>
      </c>
      <c r="C108" s="59" t="s">
        <v>5078</v>
      </c>
      <c r="D108" s="60" t="s">
        <v>325</v>
      </c>
      <c r="E108" s="64">
        <v>2</v>
      </c>
      <c r="F108" s="62">
        <v>488.03</v>
      </c>
      <c r="G108" s="63"/>
      <c r="H108" s="63"/>
      <c r="I108" s="63"/>
      <c r="J108" s="63">
        <v>976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</row>
    <row r="109" spans="1:21" ht="204" x14ac:dyDescent="0.2">
      <c r="A109" s="54">
        <v>51</v>
      </c>
      <c r="B109" s="58" t="s">
        <v>5079</v>
      </c>
      <c r="C109" s="59" t="s">
        <v>5080</v>
      </c>
      <c r="D109" s="60" t="s">
        <v>325</v>
      </c>
      <c r="E109" s="64">
        <v>4</v>
      </c>
      <c r="F109" s="62">
        <v>332.56</v>
      </c>
      <c r="G109" s="63"/>
      <c r="H109" s="63"/>
      <c r="I109" s="63"/>
      <c r="J109" s="63">
        <v>1330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</row>
    <row r="110" spans="1:21" ht="204" x14ac:dyDescent="0.2">
      <c r="A110" s="54">
        <v>52</v>
      </c>
      <c r="B110" s="58" t="s">
        <v>5081</v>
      </c>
      <c r="C110" s="59" t="s">
        <v>5082</v>
      </c>
      <c r="D110" s="60" t="s">
        <v>325</v>
      </c>
      <c r="E110" s="64">
        <v>2</v>
      </c>
      <c r="F110" s="62">
        <v>498.54</v>
      </c>
      <c r="G110" s="63"/>
      <c r="H110" s="63"/>
      <c r="I110" s="63"/>
      <c r="J110" s="63">
        <v>997</v>
      </c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</row>
    <row r="111" spans="1:21" ht="180" x14ac:dyDescent="0.2">
      <c r="A111" s="54">
        <v>53</v>
      </c>
      <c r="B111" s="58" t="s">
        <v>5083</v>
      </c>
      <c r="C111" s="59" t="s">
        <v>5084</v>
      </c>
      <c r="D111" s="60" t="s">
        <v>325</v>
      </c>
      <c r="E111" s="64">
        <v>2</v>
      </c>
      <c r="F111" s="62">
        <v>628.08000000000004</v>
      </c>
      <c r="G111" s="63"/>
      <c r="H111" s="63"/>
      <c r="I111" s="63"/>
      <c r="J111" s="63">
        <v>1256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</row>
    <row r="112" spans="1:21" ht="156" x14ac:dyDescent="0.2">
      <c r="A112" s="54">
        <v>54</v>
      </c>
      <c r="B112" s="58" t="s">
        <v>4862</v>
      </c>
      <c r="C112" s="59" t="s">
        <v>4863</v>
      </c>
      <c r="D112" s="60" t="s">
        <v>325</v>
      </c>
      <c r="E112" s="64">
        <v>4</v>
      </c>
      <c r="F112" s="62">
        <v>31.04</v>
      </c>
      <c r="G112" s="63"/>
      <c r="H112" s="63"/>
      <c r="I112" s="63"/>
      <c r="J112" s="63">
        <v>124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</row>
    <row r="113" spans="1:21" ht="132" x14ac:dyDescent="0.2">
      <c r="A113" s="54">
        <v>55</v>
      </c>
      <c r="B113" s="58" t="s">
        <v>1231</v>
      </c>
      <c r="C113" s="59" t="s">
        <v>1229</v>
      </c>
      <c r="D113" s="60" t="s">
        <v>217</v>
      </c>
      <c r="E113" s="61" t="s">
        <v>5085</v>
      </c>
      <c r="F113" s="62">
        <v>12289</v>
      </c>
      <c r="G113" s="63"/>
      <c r="H113" s="63"/>
      <c r="I113" s="63"/>
      <c r="J113" s="63">
        <v>499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</row>
    <row r="114" spans="1:21" ht="192" x14ac:dyDescent="0.2">
      <c r="A114" s="54">
        <v>56</v>
      </c>
      <c r="B114" s="58" t="s">
        <v>3267</v>
      </c>
      <c r="C114" s="59" t="s">
        <v>3268</v>
      </c>
      <c r="D114" s="60" t="s">
        <v>454</v>
      </c>
      <c r="E114" s="61" t="s">
        <v>5086</v>
      </c>
      <c r="F114" s="62">
        <v>1225.33</v>
      </c>
      <c r="G114" s="62">
        <v>795.87</v>
      </c>
      <c r="H114" s="62">
        <v>2.95</v>
      </c>
      <c r="I114" s="62">
        <v>0.16</v>
      </c>
      <c r="J114" s="63">
        <v>15</v>
      </c>
      <c r="K114" s="63">
        <v>10</v>
      </c>
      <c r="L114" s="63"/>
      <c r="M114" s="63"/>
      <c r="N114" s="63">
        <v>71.06</v>
      </c>
      <c r="O114" s="63">
        <v>0.87</v>
      </c>
      <c r="P114" s="63">
        <v>0.01</v>
      </c>
      <c r="Q114" s="63"/>
      <c r="R114" s="31"/>
      <c r="S114" s="31"/>
      <c r="T114" s="31"/>
      <c r="U114" s="31"/>
    </row>
    <row r="115" spans="1:21" ht="60" x14ac:dyDescent="0.2">
      <c r="A115" s="54">
        <v>57</v>
      </c>
      <c r="B115" s="58" t="s">
        <v>5087</v>
      </c>
      <c r="C115" s="59" t="s">
        <v>5088</v>
      </c>
      <c r="D115" s="60" t="s">
        <v>131</v>
      </c>
      <c r="E115" s="64">
        <v>2</v>
      </c>
      <c r="F115" s="62">
        <v>1565.91</v>
      </c>
      <c r="G115" s="62">
        <v>21.34</v>
      </c>
      <c r="H115" s="62">
        <v>4.93</v>
      </c>
      <c r="I115" s="62">
        <v>0.33</v>
      </c>
      <c r="J115" s="63">
        <v>3132</v>
      </c>
      <c r="K115" s="63">
        <v>43</v>
      </c>
      <c r="L115" s="63">
        <v>10</v>
      </c>
      <c r="M115" s="63">
        <v>1</v>
      </c>
      <c r="N115" s="63">
        <v>1.98</v>
      </c>
      <c r="O115" s="63">
        <v>3.96</v>
      </c>
      <c r="P115" s="63">
        <v>0.02</v>
      </c>
      <c r="Q115" s="63">
        <v>0.04</v>
      </c>
      <c r="R115" s="31"/>
      <c r="S115" s="31"/>
      <c r="T115" s="31"/>
      <c r="U115" s="31"/>
    </row>
    <row r="116" spans="1:21" x14ac:dyDescent="0.2">
      <c r="A116" s="114" t="s">
        <v>90</v>
      </c>
      <c r="B116" s="113"/>
      <c r="C116" s="113"/>
      <c r="D116" s="113"/>
      <c r="E116" s="113"/>
      <c r="F116" s="113"/>
      <c r="G116" s="113"/>
      <c r="H116" s="113"/>
      <c r="I116" s="113"/>
      <c r="J116" s="62">
        <v>12451</v>
      </c>
      <c r="K116" s="62">
        <v>530</v>
      </c>
      <c r="L116" s="62">
        <v>887</v>
      </c>
      <c r="M116" s="62">
        <v>96</v>
      </c>
      <c r="N116" s="63"/>
      <c r="O116" s="62">
        <v>45.43</v>
      </c>
      <c r="P116" s="63"/>
      <c r="Q116" s="62">
        <v>5.88</v>
      </c>
      <c r="R116" s="31"/>
      <c r="S116" s="31"/>
      <c r="T116" s="31"/>
      <c r="U116" s="31"/>
    </row>
    <row r="117" spans="1:21" x14ac:dyDescent="0.2">
      <c r="A117" s="114" t="s">
        <v>91</v>
      </c>
      <c r="B117" s="113"/>
      <c r="C117" s="113"/>
      <c r="D117" s="113"/>
      <c r="E117" s="113"/>
      <c r="F117" s="113"/>
      <c r="G117" s="113"/>
      <c r="H117" s="113"/>
      <c r="I117" s="113"/>
      <c r="J117" s="62">
        <v>812</v>
      </c>
      <c r="K117" s="63"/>
      <c r="L117" s="63"/>
      <c r="M117" s="63"/>
      <c r="N117" s="63"/>
      <c r="O117" s="63"/>
      <c r="P117" s="63"/>
      <c r="Q117" s="63"/>
      <c r="R117" s="31"/>
      <c r="S117" s="31"/>
      <c r="T117" s="31"/>
      <c r="U117" s="31"/>
    </row>
    <row r="118" spans="1:21" x14ac:dyDescent="0.2">
      <c r="A118" s="114" t="s">
        <v>92</v>
      </c>
      <c r="B118" s="113"/>
      <c r="C118" s="113"/>
      <c r="D118" s="113"/>
      <c r="E118" s="113"/>
      <c r="F118" s="113"/>
      <c r="G118" s="113"/>
      <c r="H118" s="113"/>
      <c r="I118" s="113"/>
      <c r="J118" s="63"/>
      <c r="K118" s="63"/>
      <c r="L118" s="63"/>
      <c r="M118" s="63"/>
      <c r="N118" s="63"/>
      <c r="O118" s="63"/>
      <c r="P118" s="63"/>
      <c r="Q118" s="63"/>
      <c r="R118" s="31"/>
      <c r="S118" s="31"/>
      <c r="T118" s="31"/>
      <c r="U118" s="31"/>
    </row>
    <row r="119" spans="1:21" x14ac:dyDescent="0.2">
      <c r="A119" s="114" t="s">
        <v>5089</v>
      </c>
      <c r="B119" s="113"/>
      <c r="C119" s="113"/>
      <c r="D119" s="113"/>
      <c r="E119" s="113"/>
      <c r="F119" s="113"/>
      <c r="G119" s="113"/>
      <c r="H119" s="113"/>
      <c r="I119" s="113"/>
      <c r="J119" s="62">
        <v>11</v>
      </c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</row>
    <row r="120" spans="1:21" x14ac:dyDescent="0.2">
      <c r="A120" s="114" t="s">
        <v>5090</v>
      </c>
      <c r="B120" s="113"/>
      <c r="C120" s="113"/>
      <c r="D120" s="113"/>
      <c r="E120" s="113"/>
      <c r="F120" s="113"/>
      <c r="G120" s="113"/>
      <c r="H120" s="113"/>
      <c r="I120" s="113"/>
      <c r="J120" s="62">
        <v>801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</row>
    <row r="121" spans="1:21" x14ac:dyDescent="0.2">
      <c r="A121" s="114" t="s">
        <v>95</v>
      </c>
      <c r="B121" s="113"/>
      <c r="C121" s="113"/>
      <c r="D121" s="113"/>
      <c r="E121" s="113"/>
      <c r="F121" s="113"/>
      <c r="G121" s="113"/>
      <c r="H121" s="113"/>
      <c r="I121" s="113"/>
      <c r="J121" s="62">
        <v>554</v>
      </c>
      <c r="K121" s="63"/>
      <c r="L121" s="63"/>
      <c r="M121" s="63"/>
      <c r="N121" s="63"/>
      <c r="O121" s="63"/>
      <c r="P121" s="63"/>
      <c r="Q121" s="63"/>
      <c r="R121" s="31"/>
      <c r="S121" s="31"/>
      <c r="T121" s="31"/>
      <c r="U121" s="31"/>
    </row>
    <row r="122" spans="1:21" x14ac:dyDescent="0.2">
      <c r="A122" s="114" t="s">
        <v>92</v>
      </c>
      <c r="B122" s="113"/>
      <c r="C122" s="113"/>
      <c r="D122" s="113"/>
      <c r="E122" s="113"/>
      <c r="F122" s="113"/>
      <c r="G122" s="113"/>
      <c r="H122" s="113"/>
      <c r="I122" s="113"/>
      <c r="J122" s="63"/>
      <c r="K122" s="63"/>
      <c r="L122" s="63"/>
      <c r="M122" s="63"/>
      <c r="N122" s="63"/>
      <c r="O122" s="63"/>
      <c r="P122" s="63"/>
      <c r="Q122" s="63"/>
      <c r="R122" s="31"/>
      <c r="S122" s="31"/>
      <c r="T122" s="31"/>
      <c r="U122" s="31"/>
    </row>
    <row r="123" spans="1:21" x14ac:dyDescent="0.2">
      <c r="A123" s="114" t="s">
        <v>5091</v>
      </c>
      <c r="B123" s="113"/>
      <c r="C123" s="113"/>
      <c r="D123" s="113"/>
      <c r="E123" s="113"/>
      <c r="F123" s="113"/>
      <c r="G123" s="113"/>
      <c r="H123" s="113"/>
      <c r="I123" s="113"/>
      <c r="J123" s="62">
        <v>6</v>
      </c>
      <c r="K123" s="63"/>
      <c r="L123" s="63"/>
      <c r="M123" s="63"/>
      <c r="N123" s="63"/>
      <c r="O123" s="63"/>
      <c r="P123" s="63"/>
      <c r="Q123" s="63"/>
      <c r="R123" s="31"/>
      <c r="S123" s="31"/>
      <c r="T123" s="31"/>
      <c r="U123" s="31"/>
    </row>
    <row r="124" spans="1:21" x14ac:dyDescent="0.2">
      <c r="A124" s="114" t="s">
        <v>5092</v>
      </c>
      <c r="B124" s="113"/>
      <c r="C124" s="113"/>
      <c r="D124" s="113"/>
      <c r="E124" s="113"/>
      <c r="F124" s="113"/>
      <c r="G124" s="113"/>
      <c r="H124" s="113"/>
      <c r="I124" s="113"/>
      <c r="J124" s="62">
        <v>548</v>
      </c>
      <c r="K124" s="63"/>
      <c r="L124" s="63"/>
      <c r="M124" s="63"/>
      <c r="N124" s="63"/>
      <c r="O124" s="63"/>
      <c r="P124" s="63"/>
      <c r="Q124" s="63"/>
      <c r="R124" s="31"/>
      <c r="S124" s="31"/>
      <c r="T124" s="31"/>
      <c r="U124" s="31"/>
    </row>
    <row r="125" spans="1:21" x14ac:dyDescent="0.2">
      <c r="A125" s="115" t="s">
        <v>5093</v>
      </c>
      <c r="B125" s="113"/>
      <c r="C125" s="113"/>
      <c r="D125" s="113"/>
      <c r="E125" s="113"/>
      <c r="F125" s="113"/>
      <c r="G125" s="113"/>
      <c r="H125" s="113"/>
      <c r="I125" s="113"/>
      <c r="J125" s="65">
        <v>13817</v>
      </c>
      <c r="K125" s="63"/>
      <c r="L125" s="63"/>
      <c r="M125" s="63"/>
      <c r="N125" s="63"/>
      <c r="O125" s="65">
        <v>45.43</v>
      </c>
      <c r="P125" s="63"/>
      <c r="Q125" s="65">
        <v>5.88</v>
      </c>
      <c r="R125" s="31"/>
      <c r="S125" s="31"/>
      <c r="T125" s="31"/>
      <c r="U125" s="31"/>
    </row>
    <row r="126" spans="1:21" x14ac:dyDescent="0.2">
      <c r="A126" s="110" t="s">
        <v>99</v>
      </c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31"/>
      <c r="S126" s="31"/>
      <c r="T126" s="31"/>
      <c r="U126" s="31"/>
    </row>
    <row r="127" spans="1:21" x14ac:dyDescent="0.2">
      <c r="A127" s="114" t="s">
        <v>100</v>
      </c>
      <c r="B127" s="113"/>
      <c r="C127" s="113"/>
      <c r="D127" s="113"/>
      <c r="E127" s="113"/>
      <c r="F127" s="113"/>
      <c r="G127" s="113"/>
      <c r="H127" s="113"/>
      <c r="I127" s="113"/>
      <c r="J127" s="62">
        <v>75735</v>
      </c>
      <c r="K127" s="62">
        <v>5350</v>
      </c>
      <c r="L127" s="62">
        <v>12000</v>
      </c>
      <c r="M127" s="62">
        <v>1071</v>
      </c>
      <c r="N127" s="63"/>
      <c r="O127" s="62">
        <v>496.8</v>
      </c>
      <c r="P127" s="63"/>
      <c r="Q127" s="62">
        <v>72.53</v>
      </c>
      <c r="R127" s="31"/>
      <c r="S127" s="31"/>
      <c r="T127" s="31"/>
      <c r="U127" s="31"/>
    </row>
    <row r="128" spans="1:21" x14ac:dyDescent="0.2">
      <c r="A128" s="114" t="s">
        <v>91</v>
      </c>
      <c r="B128" s="113"/>
      <c r="C128" s="113"/>
      <c r="D128" s="113"/>
      <c r="E128" s="113"/>
      <c r="F128" s="113"/>
      <c r="G128" s="113"/>
      <c r="H128" s="113"/>
      <c r="I128" s="113"/>
      <c r="J128" s="62">
        <v>7469</v>
      </c>
      <c r="K128" s="63"/>
      <c r="L128" s="63"/>
      <c r="M128" s="63"/>
      <c r="N128" s="63"/>
      <c r="O128" s="63"/>
      <c r="P128" s="63"/>
      <c r="Q128" s="63"/>
      <c r="R128" s="31"/>
      <c r="S128" s="31"/>
      <c r="T128" s="31"/>
      <c r="U128" s="31"/>
    </row>
    <row r="129" spans="1:21" x14ac:dyDescent="0.2">
      <c r="A129" s="114" t="s">
        <v>92</v>
      </c>
      <c r="B129" s="113"/>
      <c r="C129" s="113"/>
      <c r="D129" s="113"/>
      <c r="E129" s="113"/>
      <c r="F129" s="113"/>
      <c r="G129" s="113"/>
      <c r="H129" s="113"/>
      <c r="I129" s="113"/>
      <c r="J129" s="63"/>
      <c r="K129" s="63"/>
      <c r="L129" s="63"/>
      <c r="M129" s="63"/>
      <c r="N129" s="63"/>
      <c r="O129" s="63"/>
      <c r="P129" s="63"/>
      <c r="Q129" s="63"/>
      <c r="R129" s="31"/>
      <c r="S129" s="31"/>
      <c r="T129" s="31"/>
      <c r="U129" s="31"/>
    </row>
    <row r="130" spans="1:21" x14ac:dyDescent="0.2">
      <c r="A130" s="114" t="s">
        <v>5019</v>
      </c>
      <c r="B130" s="113"/>
      <c r="C130" s="113"/>
      <c r="D130" s="113"/>
      <c r="E130" s="113"/>
      <c r="F130" s="113"/>
      <c r="G130" s="113"/>
      <c r="H130" s="113"/>
      <c r="I130" s="113"/>
      <c r="J130" s="62">
        <v>1127</v>
      </c>
      <c r="K130" s="63"/>
      <c r="L130" s="63"/>
      <c r="M130" s="63"/>
      <c r="N130" s="63"/>
      <c r="O130" s="63"/>
      <c r="P130" s="63"/>
      <c r="Q130" s="63"/>
      <c r="R130" s="31"/>
      <c r="S130" s="31"/>
      <c r="T130" s="31"/>
      <c r="U130" s="31"/>
    </row>
    <row r="131" spans="1:21" x14ac:dyDescent="0.2">
      <c r="A131" s="114" t="s">
        <v>5020</v>
      </c>
      <c r="B131" s="113"/>
      <c r="C131" s="113"/>
      <c r="D131" s="113"/>
      <c r="E131" s="113"/>
      <c r="F131" s="113"/>
      <c r="G131" s="113"/>
      <c r="H131" s="113"/>
      <c r="I131" s="113"/>
      <c r="J131" s="62">
        <v>848</v>
      </c>
      <c r="K131" s="63"/>
      <c r="L131" s="63"/>
      <c r="M131" s="63"/>
      <c r="N131" s="63"/>
      <c r="O131" s="63"/>
      <c r="P131" s="63"/>
      <c r="Q131" s="63"/>
      <c r="R131" s="31"/>
      <c r="S131" s="31"/>
      <c r="T131" s="31"/>
      <c r="U131" s="31"/>
    </row>
    <row r="132" spans="1:21" x14ac:dyDescent="0.2">
      <c r="A132" s="114" t="s">
        <v>5089</v>
      </c>
      <c r="B132" s="113"/>
      <c r="C132" s="113"/>
      <c r="D132" s="113"/>
      <c r="E132" s="113"/>
      <c r="F132" s="113"/>
      <c r="G132" s="113"/>
      <c r="H132" s="113"/>
      <c r="I132" s="113"/>
      <c r="J132" s="62">
        <v>11</v>
      </c>
      <c r="K132" s="63"/>
      <c r="L132" s="63"/>
      <c r="M132" s="63"/>
      <c r="N132" s="63"/>
      <c r="O132" s="63"/>
      <c r="P132" s="63"/>
      <c r="Q132" s="63"/>
      <c r="R132" s="31"/>
      <c r="S132" s="31"/>
      <c r="T132" s="31"/>
      <c r="U132" s="31"/>
    </row>
    <row r="133" spans="1:21" x14ac:dyDescent="0.2">
      <c r="A133" s="114" t="s">
        <v>5021</v>
      </c>
      <c r="B133" s="113"/>
      <c r="C133" s="113"/>
      <c r="D133" s="113"/>
      <c r="E133" s="113"/>
      <c r="F133" s="113"/>
      <c r="G133" s="113"/>
      <c r="H133" s="113"/>
      <c r="I133" s="113"/>
      <c r="J133" s="62">
        <v>538</v>
      </c>
      <c r="K133" s="63"/>
      <c r="L133" s="63"/>
      <c r="M133" s="63"/>
      <c r="N133" s="63"/>
      <c r="O133" s="63"/>
      <c r="P133" s="63"/>
      <c r="Q133" s="63"/>
      <c r="R133" s="31"/>
      <c r="S133" s="31"/>
      <c r="T133" s="31"/>
      <c r="U133" s="31"/>
    </row>
    <row r="134" spans="1:21" x14ac:dyDescent="0.2">
      <c r="A134" s="114" t="s">
        <v>5094</v>
      </c>
      <c r="B134" s="113"/>
      <c r="C134" s="113"/>
      <c r="D134" s="113"/>
      <c r="E134" s="113"/>
      <c r="F134" s="113"/>
      <c r="G134" s="113"/>
      <c r="H134" s="113"/>
      <c r="I134" s="113"/>
      <c r="J134" s="62">
        <v>2444</v>
      </c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</row>
    <row r="135" spans="1:21" x14ac:dyDescent="0.2">
      <c r="A135" s="114" t="s">
        <v>5023</v>
      </c>
      <c r="B135" s="113"/>
      <c r="C135" s="113"/>
      <c r="D135" s="113"/>
      <c r="E135" s="113"/>
      <c r="F135" s="113"/>
      <c r="G135" s="113"/>
      <c r="H135" s="113"/>
      <c r="I135" s="113"/>
      <c r="J135" s="62">
        <v>2501</v>
      </c>
      <c r="K135" s="63"/>
      <c r="L135" s="63"/>
      <c r="M135" s="63"/>
      <c r="N135" s="63"/>
      <c r="O135" s="63"/>
      <c r="P135" s="63"/>
      <c r="Q135" s="63"/>
      <c r="R135" s="31"/>
      <c r="S135" s="31"/>
      <c r="T135" s="31"/>
      <c r="U135" s="31"/>
    </row>
    <row r="136" spans="1:21" x14ac:dyDescent="0.2">
      <c r="A136" s="114" t="s">
        <v>95</v>
      </c>
      <c r="B136" s="113"/>
      <c r="C136" s="113"/>
      <c r="D136" s="113"/>
      <c r="E136" s="113"/>
      <c r="F136" s="113"/>
      <c r="G136" s="113"/>
      <c r="H136" s="113"/>
      <c r="I136" s="113"/>
      <c r="J136" s="62">
        <v>4854</v>
      </c>
      <c r="K136" s="63"/>
      <c r="L136" s="63"/>
      <c r="M136" s="63"/>
      <c r="N136" s="63"/>
      <c r="O136" s="63"/>
      <c r="P136" s="63"/>
      <c r="Q136" s="63"/>
      <c r="R136" s="31"/>
      <c r="S136" s="31"/>
      <c r="T136" s="31"/>
      <c r="U136" s="31"/>
    </row>
    <row r="137" spans="1:21" x14ac:dyDescent="0.2">
      <c r="A137" s="114" t="s">
        <v>92</v>
      </c>
      <c r="B137" s="113"/>
      <c r="C137" s="113"/>
      <c r="D137" s="113"/>
      <c r="E137" s="113"/>
      <c r="F137" s="113"/>
      <c r="G137" s="113"/>
      <c r="H137" s="113"/>
      <c r="I137" s="113"/>
      <c r="J137" s="63"/>
      <c r="K137" s="63"/>
      <c r="L137" s="63"/>
      <c r="M137" s="63"/>
      <c r="N137" s="63"/>
      <c r="O137" s="63"/>
      <c r="P137" s="63"/>
      <c r="Q137" s="63"/>
      <c r="R137" s="31"/>
      <c r="S137" s="31"/>
      <c r="T137" s="31"/>
      <c r="U137" s="31"/>
    </row>
    <row r="138" spans="1:21" x14ac:dyDescent="0.2">
      <c r="A138" s="114" t="s">
        <v>5024</v>
      </c>
      <c r="B138" s="113"/>
      <c r="C138" s="113"/>
      <c r="D138" s="113"/>
      <c r="E138" s="113"/>
      <c r="F138" s="113"/>
      <c r="G138" s="113"/>
      <c r="H138" s="113"/>
      <c r="I138" s="113"/>
      <c r="J138" s="62">
        <v>634</v>
      </c>
      <c r="K138" s="63"/>
      <c r="L138" s="63"/>
      <c r="M138" s="63"/>
      <c r="N138" s="63"/>
      <c r="O138" s="63"/>
      <c r="P138" s="63"/>
      <c r="Q138" s="63"/>
      <c r="R138" s="31"/>
      <c r="S138" s="31"/>
      <c r="T138" s="31"/>
      <c r="U138" s="31"/>
    </row>
    <row r="139" spans="1:21" x14ac:dyDescent="0.2">
      <c r="A139" s="114" t="s">
        <v>5025</v>
      </c>
      <c r="B139" s="113"/>
      <c r="C139" s="113"/>
      <c r="D139" s="113"/>
      <c r="E139" s="113"/>
      <c r="F139" s="113"/>
      <c r="G139" s="113"/>
      <c r="H139" s="113"/>
      <c r="I139" s="113"/>
      <c r="J139" s="62">
        <v>447</v>
      </c>
      <c r="K139" s="63"/>
      <c r="L139" s="63"/>
      <c r="M139" s="63"/>
      <c r="N139" s="63"/>
      <c r="O139" s="63"/>
      <c r="P139" s="63"/>
      <c r="Q139" s="63"/>
      <c r="R139" s="31"/>
      <c r="S139" s="31"/>
      <c r="T139" s="31"/>
      <c r="U139" s="31"/>
    </row>
    <row r="140" spans="1:21" x14ac:dyDescent="0.2">
      <c r="A140" s="114" t="s">
        <v>5091</v>
      </c>
      <c r="B140" s="113"/>
      <c r="C140" s="113"/>
      <c r="D140" s="113"/>
      <c r="E140" s="113"/>
      <c r="F140" s="113"/>
      <c r="G140" s="113"/>
      <c r="H140" s="113"/>
      <c r="I140" s="113"/>
      <c r="J140" s="62">
        <v>6</v>
      </c>
      <c r="K140" s="63"/>
      <c r="L140" s="63"/>
      <c r="M140" s="63"/>
      <c r="N140" s="63"/>
      <c r="O140" s="63"/>
      <c r="P140" s="63"/>
      <c r="Q140" s="63"/>
      <c r="R140" s="31"/>
      <c r="S140" s="31"/>
      <c r="T140" s="31"/>
      <c r="U140" s="31"/>
    </row>
    <row r="141" spans="1:21" x14ac:dyDescent="0.2">
      <c r="A141" s="114" t="s">
        <v>5095</v>
      </c>
      <c r="B141" s="113"/>
      <c r="C141" s="113"/>
      <c r="D141" s="113"/>
      <c r="E141" s="113"/>
      <c r="F141" s="113"/>
      <c r="G141" s="113"/>
      <c r="H141" s="113"/>
      <c r="I141" s="113"/>
      <c r="J141" s="62">
        <v>1673</v>
      </c>
      <c r="K141" s="63"/>
      <c r="L141" s="63"/>
      <c r="M141" s="63"/>
      <c r="N141" s="63"/>
      <c r="O141" s="63"/>
      <c r="P141" s="63"/>
      <c r="Q141" s="63"/>
      <c r="R141" s="31"/>
      <c r="S141" s="31"/>
      <c r="T141" s="31"/>
      <c r="U141" s="31"/>
    </row>
    <row r="142" spans="1:21" x14ac:dyDescent="0.2">
      <c r="A142" s="114" t="s">
        <v>5027</v>
      </c>
      <c r="B142" s="113"/>
      <c r="C142" s="113"/>
      <c r="D142" s="113"/>
      <c r="E142" s="113"/>
      <c r="F142" s="113"/>
      <c r="G142" s="113"/>
      <c r="H142" s="113"/>
      <c r="I142" s="113"/>
      <c r="J142" s="62">
        <v>421</v>
      </c>
      <c r="K142" s="63"/>
      <c r="L142" s="63"/>
      <c r="M142" s="63"/>
      <c r="N142" s="63"/>
      <c r="O142" s="63"/>
      <c r="P142" s="63"/>
      <c r="Q142" s="63"/>
      <c r="R142" s="31"/>
      <c r="S142" s="31"/>
      <c r="T142" s="31"/>
      <c r="U142" s="31"/>
    </row>
    <row r="143" spans="1:21" x14ac:dyDescent="0.2">
      <c r="A143" s="114" t="s">
        <v>5028</v>
      </c>
      <c r="B143" s="113"/>
      <c r="C143" s="113"/>
      <c r="D143" s="113"/>
      <c r="E143" s="113"/>
      <c r="F143" s="113"/>
      <c r="G143" s="113"/>
      <c r="H143" s="113"/>
      <c r="I143" s="113"/>
      <c r="J143" s="62">
        <v>1673</v>
      </c>
      <c r="K143" s="63"/>
      <c r="L143" s="63"/>
      <c r="M143" s="63"/>
      <c r="N143" s="63"/>
      <c r="O143" s="63"/>
      <c r="P143" s="63"/>
      <c r="Q143" s="63"/>
      <c r="R143" s="31"/>
      <c r="S143" s="31"/>
      <c r="T143" s="31"/>
      <c r="U143" s="31"/>
    </row>
    <row r="144" spans="1:21" x14ac:dyDescent="0.2">
      <c r="A144" s="115" t="s">
        <v>843</v>
      </c>
      <c r="B144" s="113"/>
      <c r="C144" s="113"/>
      <c r="D144" s="113"/>
      <c r="E144" s="113"/>
      <c r="F144" s="113"/>
      <c r="G144" s="113"/>
      <c r="H144" s="113"/>
      <c r="I144" s="113"/>
      <c r="J144" s="63"/>
      <c r="K144" s="63"/>
      <c r="L144" s="63"/>
      <c r="M144" s="63"/>
      <c r="N144" s="63"/>
      <c r="O144" s="63"/>
      <c r="P144" s="63"/>
      <c r="Q144" s="63"/>
      <c r="R144" s="31"/>
      <c r="S144" s="31"/>
      <c r="T144" s="31"/>
      <c r="U144" s="31"/>
    </row>
    <row r="145" spans="1:21" x14ac:dyDescent="0.2">
      <c r="A145" s="114" t="s">
        <v>5096</v>
      </c>
      <c r="B145" s="113"/>
      <c r="C145" s="113"/>
      <c r="D145" s="113"/>
      <c r="E145" s="113"/>
      <c r="F145" s="113"/>
      <c r="G145" s="113"/>
      <c r="H145" s="113"/>
      <c r="I145" s="113"/>
      <c r="J145" s="62">
        <v>53819</v>
      </c>
      <c r="K145" s="63"/>
      <c r="L145" s="63"/>
      <c r="M145" s="63"/>
      <c r="N145" s="63"/>
      <c r="O145" s="62">
        <v>369.36</v>
      </c>
      <c r="P145" s="63"/>
      <c r="Q145" s="62">
        <v>53.85</v>
      </c>
      <c r="R145" s="31"/>
      <c r="S145" s="31"/>
      <c r="T145" s="31"/>
      <c r="U145" s="31"/>
    </row>
    <row r="146" spans="1:21" x14ac:dyDescent="0.2">
      <c r="A146" s="114" t="s">
        <v>5097</v>
      </c>
      <c r="B146" s="113"/>
      <c r="C146" s="113"/>
      <c r="D146" s="113"/>
      <c r="E146" s="113"/>
      <c r="F146" s="113"/>
      <c r="G146" s="113"/>
      <c r="H146" s="113"/>
      <c r="I146" s="113"/>
      <c r="J146" s="62">
        <v>20422</v>
      </c>
      <c r="K146" s="63"/>
      <c r="L146" s="63"/>
      <c r="M146" s="63"/>
      <c r="N146" s="63"/>
      <c r="O146" s="62">
        <v>82.01</v>
      </c>
      <c r="P146" s="63"/>
      <c r="Q146" s="62">
        <v>12.8</v>
      </c>
      <c r="R146" s="31"/>
      <c r="S146" s="31"/>
      <c r="T146" s="31"/>
      <c r="U146" s="31"/>
    </row>
    <row r="147" spans="1:21" x14ac:dyDescent="0.2">
      <c r="A147" s="114" t="s">
        <v>5098</v>
      </c>
      <c r="B147" s="113"/>
      <c r="C147" s="113"/>
      <c r="D147" s="113"/>
      <c r="E147" s="113"/>
      <c r="F147" s="113"/>
      <c r="G147" s="113"/>
      <c r="H147" s="113"/>
      <c r="I147" s="113"/>
      <c r="J147" s="62">
        <v>13817</v>
      </c>
      <c r="K147" s="63"/>
      <c r="L147" s="63"/>
      <c r="M147" s="63"/>
      <c r="N147" s="63"/>
      <c r="O147" s="62">
        <v>45.43</v>
      </c>
      <c r="P147" s="63"/>
      <c r="Q147" s="62">
        <v>5.88</v>
      </c>
      <c r="R147" s="31"/>
      <c r="S147" s="31"/>
      <c r="T147" s="31"/>
      <c r="U147" s="31"/>
    </row>
    <row r="148" spans="1:21" x14ac:dyDescent="0.2">
      <c r="A148" s="114" t="s">
        <v>848</v>
      </c>
      <c r="B148" s="113"/>
      <c r="C148" s="113"/>
      <c r="D148" s="113"/>
      <c r="E148" s="113"/>
      <c r="F148" s="113"/>
      <c r="G148" s="113"/>
      <c r="H148" s="113"/>
      <c r="I148" s="113"/>
      <c r="J148" s="62">
        <v>88058</v>
      </c>
      <c r="K148" s="63"/>
      <c r="L148" s="63"/>
      <c r="M148" s="63"/>
      <c r="N148" s="63"/>
      <c r="O148" s="62">
        <v>496.8</v>
      </c>
      <c r="P148" s="63"/>
      <c r="Q148" s="62">
        <v>72.53</v>
      </c>
      <c r="R148" s="31"/>
      <c r="S148" s="31"/>
      <c r="T148" s="31"/>
      <c r="U148" s="31"/>
    </row>
    <row r="149" spans="1:21" x14ac:dyDescent="0.2">
      <c r="A149" s="114" t="s">
        <v>849</v>
      </c>
      <c r="B149" s="113"/>
      <c r="C149" s="113"/>
      <c r="D149" s="113"/>
      <c r="E149" s="113"/>
      <c r="F149" s="113"/>
      <c r="G149" s="113"/>
      <c r="H149" s="113"/>
      <c r="I149" s="113"/>
      <c r="J149" s="63"/>
      <c r="K149" s="63"/>
      <c r="L149" s="63"/>
      <c r="M149" s="63"/>
      <c r="N149" s="63"/>
      <c r="O149" s="63"/>
      <c r="P149" s="63"/>
      <c r="Q149" s="63"/>
      <c r="R149" s="31"/>
      <c r="S149" s="31"/>
      <c r="T149" s="31"/>
      <c r="U149" s="31"/>
    </row>
    <row r="150" spans="1:21" x14ac:dyDescent="0.2">
      <c r="A150" s="114" t="s">
        <v>850</v>
      </c>
      <c r="B150" s="113"/>
      <c r="C150" s="113"/>
      <c r="D150" s="113"/>
      <c r="E150" s="113"/>
      <c r="F150" s="113"/>
      <c r="G150" s="113"/>
      <c r="H150" s="113"/>
      <c r="I150" s="113"/>
      <c r="J150" s="62">
        <v>58199</v>
      </c>
      <c r="K150" s="63"/>
      <c r="L150" s="63"/>
      <c r="M150" s="63"/>
      <c r="N150" s="63"/>
      <c r="O150" s="63"/>
      <c r="P150" s="63"/>
      <c r="Q150" s="63"/>
      <c r="R150" s="31"/>
      <c r="S150" s="31"/>
      <c r="T150" s="31"/>
      <c r="U150" s="31"/>
    </row>
    <row r="151" spans="1:21" x14ac:dyDescent="0.2">
      <c r="A151" s="114" t="s">
        <v>851</v>
      </c>
      <c r="B151" s="113"/>
      <c r="C151" s="113"/>
      <c r="D151" s="113"/>
      <c r="E151" s="113"/>
      <c r="F151" s="113"/>
      <c r="G151" s="113"/>
      <c r="H151" s="113"/>
      <c r="I151" s="113"/>
      <c r="J151" s="62">
        <v>12000</v>
      </c>
      <c r="K151" s="63"/>
      <c r="L151" s="63"/>
      <c r="M151" s="63"/>
      <c r="N151" s="63"/>
      <c r="O151" s="63"/>
      <c r="P151" s="63"/>
      <c r="Q151" s="63"/>
      <c r="R151" s="31"/>
      <c r="S151" s="31"/>
      <c r="T151" s="31"/>
      <c r="U151" s="31"/>
    </row>
    <row r="152" spans="1:21" x14ac:dyDescent="0.2">
      <c r="A152" s="114" t="s">
        <v>852</v>
      </c>
      <c r="B152" s="113"/>
      <c r="C152" s="113"/>
      <c r="D152" s="113"/>
      <c r="E152" s="113"/>
      <c r="F152" s="113"/>
      <c r="G152" s="113"/>
      <c r="H152" s="113"/>
      <c r="I152" s="113"/>
      <c r="J152" s="62">
        <v>6421</v>
      </c>
      <c r="K152" s="63"/>
      <c r="L152" s="63"/>
      <c r="M152" s="63"/>
      <c r="N152" s="63"/>
      <c r="O152" s="63"/>
      <c r="P152" s="63"/>
      <c r="Q152" s="63"/>
      <c r="R152" s="31"/>
      <c r="S152" s="31"/>
      <c r="T152" s="31"/>
      <c r="U152" s="31"/>
    </row>
    <row r="153" spans="1:21" x14ac:dyDescent="0.2">
      <c r="A153" s="114" t="s">
        <v>853</v>
      </c>
      <c r="B153" s="113"/>
      <c r="C153" s="113"/>
      <c r="D153" s="113"/>
      <c r="E153" s="113"/>
      <c r="F153" s="113"/>
      <c r="G153" s="113"/>
      <c r="H153" s="113"/>
      <c r="I153" s="113"/>
      <c r="J153" s="62">
        <v>7469</v>
      </c>
      <c r="K153" s="63"/>
      <c r="L153" s="63"/>
      <c r="M153" s="63"/>
      <c r="N153" s="63"/>
      <c r="O153" s="63"/>
      <c r="P153" s="63"/>
      <c r="Q153" s="63"/>
      <c r="R153" s="31"/>
      <c r="S153" s="31"/>
      <c r="T153" s="31"/>
      <c r="U153" s="31"/>
    </row>
    <row r="154" spans="1:21" x14ac:dyDescent="0.2">
      <c r="A154" s="114" t="s">
        <v>854</v>
      </c>
      <c r="B154" s="113"/>
      <c r="C154" s="113"/>
      <c r="D154" s="113"/>
      <c r="E154" s="113"/>
      <c r="F154" s="113"/>
      <c r="G154" s="113"/>
      <c r="H154" s="113"/>
      <c r="I154" s="113"/>
      <c r="J154" s="62">
        <v>4854</v>
      </c>
      <c r="K154" s="63"/>
      <c r="L154" s="63"/>
      <c r="M154" s="63"/>
      <c r="N154" s="63"/>
      <c r="O154" s="63"/>
      <c r="P154" s="63"/>
      <c r="Q154" s="63"/>
      <c r="R154" s="31"/>
      <c r="S154" s="31"/>
      <c r="T154" s="31"/>
      <c r="U154" s="31"/>
    </row>
    <row r="155" spans="1:21" x14ac:dyDescent="0.2">
      <c r="A155" s="115" t="s">
        <v>855</v>
      </c>
      <c r="B155" s="113"/>
      <c r="C155" s="113"/>
      <c r="D155" s="113"/>
      <c r="E155" s="113"/>
      <c r="F155" s="113"/>
      <c r="G155" s="113"/>
      <c r="H155" s="113"/>
      <c r="I155" s="113"/>
      <c r="J155" s="65">
        <v>88058</v>
      </c>
      <c r="K155" s="63"/>
      <c r="L155" s="63"/>
      <c r="M155" s="63"/>
      <c r="N155" s="63"/>
      <c r="O155" s="65">
        <v>496.8</v>
      </c>
      <c r="P155" s="63"/>
      <c r="Q155" s="65">
        <v>72.53</v>
      </c>
      <c r="R155" s="31"/>
      <c r="S155" s="31"/>
      <c r="T155" s="31"/>
      <c r="U155" s="31"/>
    </row>
    <row r="156" spans="1:21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</row>
    <row r="157" spans="1:21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</row>
    <row r="158" spans="1:21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</row>
    <row r="159" spans="1:21" x14ac:dyDescent="0.2">
      <c r="A159" s="118" t="s">
        <v>2565</v>
      </c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31"/>
      <c r="S159" s="31"/>
      <c r="T159" s="31"/>
      <c r="U159" s="31"/>
    </row>
    <row r="160" spans="1:21" x14ac:dyDescent="0.2">
      <c r="A160" s="116" t="s">
        <v>41</v>
      </c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31"/>
      <c r="S160" s="31"/>
      <c r="T160" s="31"/>
      <c r="U160" s="31"/>
    </row>
    <row r="161" spans="1:21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</row>
    <row r="162" spans="1:21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</row>
    <row r="163" spans="1:21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</row>
    <row r="164" spans="1:21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</row>
    <row r="165" spans="1:21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</row>
    <row r="166" spans="1:21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</row>
    <row r="167" spans="1:21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</row>
    <row r="168" spans="1:21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</row>
    <row r="169" spans="1:21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</row>
    <row r="170" spans="1:21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</row>
    <row r="171" spans="1:21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</row>
    <row r="172" spans="1:21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</row>
    <row r="173" spans="1:21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</row>
    <row r="174" spans="1:21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</row>
    <row r="175" spans="1:21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</row>
    <row r="176" spans="1:21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</row>
    <row r="177" spans="1:21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</row>
    <row r="178" spans="1:21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</row>
    <row r="179" spans="1:21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</row>
    <row r="180" spans="1:21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</row>
    <row r="181" spans="1:21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</row>
    <row r="182" spans="1:21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</row>
    <row r="183" spans="1:21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</row>
    <row r="184" spans="1:21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</row>
    <row r="185" spans="1:21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</row>
    <row r="186" spans="1:21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</row>
    <row r="187" spans="1:21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</row>
    <row r="188" spans="1:21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</row>
    <row r="189" spans="1:21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</row>
    <row r="190" spans="1:21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</row>
    <row r="191" spans="1:21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</row>
    <row r="192" spans="1:21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</row>
    <row r="193" spans="1:21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</row>
    <row r="194" spans="1:21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</row>
    <row r="195" spans="1:21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</row>
    <row r="196" spans="1:21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</row>
    <row r="197" spans="1:21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</row>
    <row r="198" spans="1:21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</row>
    <row r="199" spans="1:21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</row>
    <row r="200" spans="1:21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</row>
    <row r="201" spans="1:21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</row>
    <row r="202" spans="1:21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</row>
    <row r="203" spans="1:21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</row>
    <row r="204" spans="1:21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</row>
    <row r="205" spans="1:21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</row>
    <row r="206" spans="1:21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</row>
    <row r="207" spans="1:21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</row>
    <row r="208" spans="1:21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</row>
    <row r="209" spans="1:21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</row>
    <row r="210" spans="1:21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</row>
    <row r="211" spans="1:21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</row>
    <row r="212" spans="1:21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</row>
    <row r="213" spans="1:21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</row>
    <row r="214" spans="1:21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</row>
    <row r="215" spans="1:21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</row>
    <row r="216" spans="1:21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</row>
    <row r="217" spans="1:21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</row>
    <row r="218" spans="1:21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</row>
    <row r="219" spans="1:21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</row>
    <row r="220" spans="1:21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</row>
    <row r="221" spans="1:21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</row>
    <row r="222" spans="1:21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</row>
    <row r="223" spans="1:21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</row>
    <row r="224" spans="1:21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</row>
    <row r="225" spans="1:21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</row>
    <row r="226" spans="1:21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</row>
    <row r="227" spans="1:21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</row>
    <row r="228" spans="1:21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</row>
    <row r="229" spans="1:21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</row>
    <row r="230" spans="1:21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</row>
    <row r="231" spans="1:21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</row>
    <row r="232" spans="1:21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</row>
    <row r="233" spans="1:21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</row>
    <row r="234" spans="1:21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</row>
    <row r="235" spans="1:21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</row>
    <row r="236" spans="1:21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</row>
    <row r="237" spans="1:21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</row>
    <row r="238" spans="1:21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</row>
    <row r="239" spans="1:21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</row>
    <row r="240" spans="1:21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</row>
    <row r="241" spans="1:21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</row>
    <row r="242" spans="1:21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</row>
    <row r="243" spans="1:21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</row>
    <row r="244" spans="1:21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</row>
    <row r="245" spans="1:21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</row>
    <row r="246" spans="1:21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</row>
    <row r="247" spans="1:21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</row>
    <row r="248" spans="1:21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</row>
    <row r="249" spans="1:21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</row>
    <row r="250" spans="1:21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</row>
    <row r="251" spans="1:21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</row>
    <row r="252" spans="1:21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</row>
    <row r="253" spans="1:21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</row>
    <row r="254" spans="1:21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</row>
    <row r="255" spans="1:21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</row>
    <row r="256" spans="1:21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</row>
    <row r="257" spans="1:21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</row>
    <row r="258" spans="1:21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</row>
    <row r="259" spans="1:21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</row>
    <row r="260" spans="1:21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</row>
    <row r="261" spans="1:21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</row>
    <row r="262" spans="1:21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</row>
    <row r="263" spans="1:21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</row>
    <row r="264" spans="1:21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</row>
    <row r="265" spans="1:21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</row>
    <row r="266" spans="1:21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</row>
    <row r="267" spans="1:21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</row>
    <row r="268" spans="1:21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</row>
    <row r="269" spans="1:21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</row>
    <row r="270" spans="1:21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</row>
    <row r="271" spans="1:21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</row>
    <row r="272" spans="1:21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</row>
    <row r="273" spans="1:21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</row>
    <row r="274" spans="1:21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</row>
    <row r="275" spans="1:21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</row>
    <row r="276" spans="1:21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</row>
    <row r="277" spans="1:21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</row>
    <row r="278" spans="1:21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</row>
    <row r="279" spans="1:21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</row>
    <row r="280" spans="1:21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</row>
    <row r="281" spans="1:21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</row>
    <row r="282" spans="1:21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</row>
    <row r="283" spans="1:21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</row>
    <row r="284" spans="1:21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</row>
    <row r="285" spans="1:21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</row>
    <row r="286" spans="1:21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</row>
    <row r="287" spans="1:21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</row>
    <row r="288" spans="1:21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</row>
    <row r="289" spans="1:21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</row>
    <row r="290" spans="1:21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</row>
    <row r="291" spans="1:21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</row>
    <row r="292" spans="1:21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</row>
    <row r="293" spans="1:21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</row>
    <row r="294" spans="1:21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</row>
    <row r="295" spans="1:21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</row>
    <row r="296" spans="1:21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</row>
    <row r="297" spans="1:21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</row>
    <row r="298" spans="1:21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</row>
    <row r="299" spans="1:21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</row>
    <row r="300" spans="1:21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</row>
    <row r="301" spans="1:21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</row>
    <row r="302" spans="1:21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</row>
    <row r="303" spans="1:21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</row>
    <row r="304" spans="1:21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</row>
    <row r="305" spans="1:21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</row>
    <row r="306" spans="1:21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</row>
    <row r="307" spans="1:21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</row>
    <row r="308" spans="1:21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</row>
    <row r="309" spans="1:21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</row>
    <row r="310" spans="1:21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</row>
    <row r="311" spans="1:21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</row>
    <row r="312" spans="1:21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</row>
    <row r="313" spans="1:21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</row>
    <row r="314" spans="1:21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</row>
    <row r="315" spans="1:21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</row>
    <row r="316" spans="1:21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</row>
    <row r="317" spans="1:21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</row>
    <row r="318" spans="1:21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</row>
    <row r="319" spans="1:21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</row>
    <row r="320" spans="1:21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</row>
    <row r="321" spans="1:21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</row>
    <row r="322" spans="1:21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</row>
    <row r="323" spans="1:21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</row>
    <row r="324" spans="1:21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</row>
    <row r="325" spans="1:21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</row>
    <row r="326" spans="1:21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</row>
    <row r="327" spans="1:21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</row>
    <row r="328" spans="1:21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</row>
    <row r="329" spans="1:21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</row>
    <row r="330" spans="1:21" x14ac:dyDescent="0.2">
      <c r="A330" s="49"/>
      <c r="B330" s="24"/>
      <c r="C330" s="50"/>
      <c r="D330" s="51"/>
      <c r="E330" s="5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</row>
    <row r="331" spans="1:21" x14ac:dyDescent="0.2">
      <c r="A331" s="49"/>
      <c r="B331" s="24"/>
      <c r="C331" s="50"/>
      <c r="D331" s="51"/>
      <c r="E331" s="5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</row>
    <row r="332" spans="1:21" x14ac:dyDescent="0.2">
      <c r="A332" s="49"/>
      <c r="B332" s="24"/>
      <c r="C332" s="50"/>
      <c r="D332" s="51"/>
      <c r="E332" s="5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</row>
    <row r="333" spans="1:21" x14ac:dyDescent="0.2">
      <c r="A333" s="49"/>
      <c r="B333" s="24"/>
      <c r="C333" s="50"/>
      <c r="D333" s="51"/>
      <c r="E333" s="5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</row>
    <row r="334" spans="1:21" x14ac:dyDescent="0.2">
      <c r="A334" s="49"/>
      <c r="B334" s="24"/>
      <c r="C334" s="50"/>
      <c r="D334" s="51"/>
      <c r="E334" s="5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</row>
    <row r="335" spans="1:21" x14ac:dyDescent="0.2">
      <c r="A335" s="49"/>
      <c r="B335" s="24"/>
      <c r="C335" s="50"/>
      <c r="D335" s="51"/>
      <c r="E335" s="5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</row>
    <row r="336" spans="1:21" x14ac:dyDescent="0.2">
      <c r="A336" s="49"/>
      <c r="B336" s="24"/>
      <c r="C336" s="50"/>
      <c r="D336" s="51"/>
      <c r="E336" s="5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</row>
    <row r="337" spans="1:21" x14ac:dyDescent="0.2">
      <c r="A337" s="49"/>
      <c r="B337" s="24"/>
      <c r="C337" s="50"/>
      <c r="D337" s="51"/>
      <c r="E337" s="5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</row>
    <row r="338" spans="1:21" x14ac:dyDescent="0.2">
      <c r="A338" s="49"/>
      <c r="B338" s="24"/>
      <c r="C338" s="50"/>
      <c r="D338" s="51"/>
      <c r="E338" s="5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</row>
    <row r="339" spans="1:21" x14ac:dyDescent="0.2">
      <c r="A339" s="49"/>
      <c r="B339" s="24"/>
      <c r="C339" s="50"/>
      <c r="D339" s="51"/>
      <c r="E339" s="5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</row>
    <row r="340" spans="1:21" x14ac:dyDescent="0.2">
      <c r="A340" s="49"/>
      <c r="B340" s="24"/>
      <c r="C340" s="50"/>
      <c r="D340" s="51"/>
      <c r="E340" s="5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</row>
    <row r="341" spans="1:21" x14ac:dyDescent="0.2">
      <c r="A341" s="49"/>
      <c r="B341" s="24"/>
      <c r="C341" s="50"/>
      <c r="D341" s="51"/>
      <c r="E341" s="5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</row>
    <row r="342" spans="1:21" x14ac:dyDescent="0.2">
      <c r="A342" s="49"/>
      <c r="B342" s="24"/>
      <c r="C342" s="50"/>
      <c r="D342" s="51"/>
      <c r="E342" s="5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</row>
  </sheetData>
  <mergeCells count="93">
    <mergeCell ref="A155:I155"/>
    <mergeCell ref="A159:Q159"/>
    <mergeCell ref="A160:Q160"/>
    <mergeCell ref="A149:I149"/>
    <mergeCell ref="A150:I150"/>
    <mergeCell ref="A151:I151"/>
    <mergeCell ref="A152:I152"/>
    <mergeCell ref="A153:I153"/>
    <mergeCell ref="A154:I154"/>
    <mergeCell ref="A148:I148"/>
    <mergeCell ref="A137:I137"/>
    <mergeCell ref="A138:I138"/>
    <mergeCell ref="A139:I139"/>
    <mergeCell ref="A140:I140"/>
    <mergeCell ref="A141:I141"/>
    <mergeCell ref="A142:I142"/>
    <mergeCell ref="A143:I143"/>
    <mergeCell ref="A144:I144"/>
    <mergeCell ref="A145:I145"/>
    <mergeCell ref="A146:I146"/>
    <mergeCell ref="A147:I147"/>
    <mergeCell ref="A136:I136"/>
    <mergeCell ref="A125:I125"/>
    <mergeCell ref="A126:Q126"/>
    <mergeCell ref="A127:I127"/>
    <mergeCell ref="A128:I128"/>
    <mergeCell ref="A129:I129"/>
    <mergeCell ref="A130:I130"/>
    <mergeCell ref="A131:I131"/>
    <mergeCell ref="A132:I132"/>
    <mergeCell ref="A133:I133"/>
    <mergeCell ref="A134:I134"/>
    <mergeCell ref="A135:I135"/>
    <mergeCell ref="A124:I124"/>
    <mergeCell ref="A100:I100"/>
    <mergeCell ref="A101:I101"/>
    <mergeCell ref="A102:Q102"/>
    <mergeCell ref="A116:I116"/>
    <mergeCell ref="A117:I117"/>
    <mergeCell ref="A118:I118"/>
    <mergeCell ref="A119:I119"/>
    <mergeCell ref="A120:I120"/>
    <mergeCell ref="A121:I121"/>
    <mergeCell ref="A122:I122"/>
    <mergeCell ref="A123:I123"/>
    <mergeCell ref="A99:I99"/>
    <mergeCell ref="A76:I76"/>
    <mergeCell ref="A77:I77"/>
    <mergeCell ref="A78:I78"/>
    <mergeCell ref="A79:I79"/>
    <mergeCell ref="A80:I80"/>
    <mergeCell ref="A81:Q81"/>
    <mergeCell ref="A94:I94"/>
    <mergeCell ref="A95:I95"/>
    <mergeCell ref="A96:I96"/>
    <mergeCell ref="A97:I97"/>
    <mergeCell ref="A98:I98"/>
    <mergeCell ref="A75:I75"/>
    <mergeCell ref="A63:Q63"/>
    <mergeCell ref="A65:I65"/>
    <mergeCell ref="A66:I66"/>
    <mergeCell ref="A67:I67"/>
    <mergeCell ref="A68:I68"/>
    <mergeCell ref="A69:I69"/>
    <mergeCell ref="A70:I70"/>
    <mergeCell ref="A71:I71"/>
    <mergeCell ref="A72:I72"/>
    <mergeCell ref="A73:I73"/>
    <mergeCell ref="A74:I74"/>
    <mergeCell ref="A56:Q56"/>
    <mergeCell ref="N22:N24"/>
    <mergeCell ref="O22:O24"/>
    <mergeCell ref="P22:P24"/>
    <mergeCell ref="Q22:Q24"/>
    <mergeCell ref="F23:F24"/>
    <mergeCell ref="G23:I23"/>
    <mergeCell ref="J23:J24"/>
    <mergeCell ref="K23:M23"/>
    <mergeCell ref="A26:Q26"/>
    <mergeCell ref="A27:Q27"/>
    <mergeCell ref="A33:Q33"/>
    <mergeCell ref="A36:Q36"/>
    <mergeCell ref="A48:Q48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V299"/>
  <sheetViews>
    <sheetView workbookViewId="0">
      <selection activeCell="T27" sqref="T27"/>
    </sheetView>
  </sheetViews>
  <sheetFormatPr defaultRowHeight="12.75" x14ac:dyDescent="0.2"/>
  <sheetData>
    <row r="1" spans="1:22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</row>
    <row r="2" spans="1:22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</row>
    <row r="3" spans="1:22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</row>
    <row r="4" spans="1:22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</row>
    <row r="5" spans="1:22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</row>
    <row r="6" spans="1:22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</row>
    <row r="7" spans="1:22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</row>
    <row r="8" spans="1:22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</row>
    <row r="9" spans="1:22" x14ac:dyDescent="0.2">
      <c r="A9" s="35"/>
      <c r="B9" s="32"/>
      <c r="C9" s="25"/>
      <c r="D9" s="26"/>
      <c r="E9" s="31"/>
      <c r="F9" s="28"/>
      <c r="G9" s="28"/>
      <c r="H9" s="40" t="s">
        <v>5099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</row>
    <row r="10" spans="1:22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</row>
    <row r="11" spans="1:22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</row>
    <row r="12" spans="1:22" x14ac:dyDescent="0.2">
      <c r="A12" s="35"/>
      <c r="B12" s="32"/>
      <c r="C12" s="41" t="s">
        <v>50</v>
      </c>
      <c r="D12" s="42" t="s">
        <v>5100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</row>
    <row r="13" spans="1:22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</row>
    <row r="14" spans="1:22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</row>
    <row r="15" spans="1:22" ht="14.25" x14ac:dyDescent="0.2">
      <c r="A15" s="35"/>
      <c r="B15" s="32"/>
      <c r="C15" s="25"/>
      <c r="D15" s="43" t="s">
        <v>4944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</row>
    <row r="16" spans="1:22" x14ac:dyDescent="0.2">
      <c r="A16" s="35"/>
      <c r="B16" s="32"/>
      <c r="C16" s="25"/>
      <c r="D16" s="43" t="s">
        <v>275</v>
      </c>
      <c r="E16" s="27"/>
      <c r="F16" s="28"/>
      <c r="G16" s="28"/>
      <c r="H16" s="28"/>
      <c r="I16" s="43"/>
      <c r="J16" s="108" t="s">
        <v>5101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</row>
    <row r="17" spans="1:22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5102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</row>
    <row r="18" spans="1:22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5103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</row>
    <row r="19" spans="1:22" x14ac:dyDescent="0.2">
      <c r="A19" s="35"/>
      <c r="B19" s="32"/>
      <c r="C19" s="25"/>
      <c r="D19" s="48" t="s">
        <v>2457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</row>
    <row r="20" spans="1:22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</row>
    <row r="21" spans="1:22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</row>
    <row r="22" spans="1:22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</row>
    <row r="23" spans="1:22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</row>
    <row r="24" spans="1:22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</row>
    <row r="25" spans="1:22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</row>
    <row r="26" spans="1:22" x14ac:dyDescent="0.2">
      <c r="A26" s="112" t="s">
        <v>5104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</row>
    <row r="27" spans="1:22" ht="144" x14ac:dyDescent="0.2">
      <c r="A27" s="54">
        <v>1</v>
      </c>
      <c r="B27" s="58" t="s">
        <v>288</v>
      </c>
      <c r="C27" s="59" t="s">
        <v>3209</v>
      </c>
      <c r="D27" s="60" t="s">
        <v>165</v>
      </c>
      <c r="E27" s="61" t="s">
        <v>5105</v>
      </c>
      <c r="F27" s="62">
        <v>1518.44</v>
      </c>
      <c r="G27" s="62">
        <v>1518.44</v>
      </c>
      <c r="H27" s="63"/>
      <c r="I27" s="63"/>
      <c r="J27" s="63">
        <v>4</v>
      </c>
      <c r="K27" s="63">
        <v>4</v>
      </c>
      <c r="L27" s="63"/>
      <c r="M27" s="63"/>
      <c r="N27" s="63">
        <v>154</v>
      </c>
      <c r="O27" s="63">
        <v>0.45</v>
      </c>
      <c r="P27" s="63"/>
      <c r="Q27" s="63"/>
      <c r="R27" s="31"/>
      <c r="S27" s="31"/>
      <c r="T27" s="31"/>
      <c r="U27" s="31"/>
      <c r="V27" s="31"/>
    </row>
    <row r="28" spans="1:22" ht="343.5" x14ac:dyDescent="0.2">
      <c r="A28" s="54">
        <v>2</v>
      </c>
      <c r="B28" s="58" t="s">
        <v>288</v>
      </c>
      <c r="C28" s="59" t="s">
        <v>4910</v>
      </c>
      <c r="D28" s="60" t="s">
        <v>165</v>
      </c>
      <c r="E28" s="61" t="s">
        <v>5106</v>
      </c>
      <c r="F28" s="62">
        <v>1822.13</v>
      </c>
      <c r="G28" s="62">
        <v>1822.13</v>
      </c>
      <c r="H28" s="63"/>
      <c r="I28" s="63"/>
      <c r="J28" s="63">
        <v>8</v>
      </c>
      <c r="K28" s="63">
        <v>8</v>
      </c>
      <c r="L28" s="63"/>
      <c r="M28" s="63"/>
      <c r="N28" s="63">
        <v>184.8</v>
      </c>
      <c r="O28" s="63">
        <v>0.81</v>
      </c>
      <c r="P28" s="63"/>
      <c r="Q28" s="63"/>
      <c r="R28" s="31"/>
      <c r="S28" s="31"/>
      <c r="T28" s="31"/>
      <c r="U28" s="31"/>
      <c r="V28" s="31"/>
    </row>
    <row r="29" spans="1:22" ht="228" x14ac:dyDescent="0.2">
      <c r="A29" s="54">
        <v>3</v>
      </c>
      <c r="B29" s="58" t="s">
        <v>4619</v>
      </c>
      <c r="C29" s="59" t="s">
        <v>4911</v>
      </c>
      <c r="D29" s="60" t="s">
        <v>151</v>
      </c>
      <c r="E29" s="61" t="s">
        <v>5107</v>
      </c>
      <c r="F29" s="62">
        <v>3517.23</v>
      </c>
      <c r="G29" s="63"/>
      <c r="H29" s="62">
        <v>3517.23</v>
      </c>
      <c r="I29" s="62">
        <v>456.42</v>
      </c>
      <c r="J29" s="63">
        <v>29</v>
      </c>
      <c r="K29" s="63"/>
      <c r="L29" s="63">
        <v>29</v>
      </c>
      <c r="M29" s="63">
        <v>4</v>
      </c>
      <c r="N29" s="63"/>
      <c r="O29" s="63"/>
      <c r="P29" s="63">
        <v>27.95</v>
      </c>
      <c r="Q29" s="63">
        <v>0.23</v>
      </c>
      <c r="R29" s="31"/>
      <c r="S29" s="31"/>
      <c r="T29" s="31"/>
      <c r="U29" s="31"/>
      <c r="V29" s="31"/>
    </row>
    <row r="30" spans="1:22" ht="264" x14ac:dyDescent="0.2">
      <c r="A30" s="54">
        <v>4</v>
      </c>
      <c r="B30" s="58" t="s">
        <v>4913</v>
      </c>
      <c r="C30" s="59" t="s">
        <v>4914</v>
      </c>
      <c r="D30" s="60" t="s">
        <v>151</v>
      </c>
      <c r="E30" s="61" t="s">
        <v>5108</v>
      </c>
      <c r="F30" s="62">
        <v>3786.53</v>
      </c>
      <c r="G30" s="63"/>
      <c r="H30" s="62">
        <v>3786.53</v>
      </c>
      <c r="I30" s="62">
        <v>491.37</v>
      </c>
      <c r="J30" s="63">
        <v>23</v>
      </c>
      <c r="K30" s="63"/>
      <c r="L30" s="63">
        <v>23</v>
      </c>
      <c r="M30" s="63">
        <v>3</v>
      </c>
      <c r="N30" s="63"/>
      <c r="O30" s="63"/>
      <c r="P30" s="63">
        <v>30.09</v>
      </c>
      <c r="Q30" s="63">
        <v>0.18</v>
      </c>
      <c r="R30" s="31"/>
      <c r="S30" s="31"/>
      <c r="T30" s="31"/>
      <c r="U30" s="31"/>
      <c r="V30" s="31"/>
    </row>
    <row r="31" spans="1:22" ht="204" x14ac:dyDescent="0.2">
      <c r="A31" s="54">
        <v>5</v>
      </c>
      <c r="B31" s="58" t="s">
        <v>156</v>
      </c>
      <c r="C31" s="59" t="s">
        <v>157</v>
      </c>
      <c r="D31" s="60" t="s">
        <v>158</v>
      </c>
      <c r="E31" s="61" t="s">
        <v>5109</v>
      </c>
      <c r="F31" s="62">
        <v>6.78</v>
      </c>
      <c r="G31" s="63"/>
      <c r="H31" s="62">
        <v>6.78</v>
      </c>
      <c r="I31" s="63"/>
      <c r="J31" s="63">
        <v>78</v>
      </c>
      <c r="K31" s="63"/>
      <c r="L31" s="63">
        <v>78</v>
      </c>
      <c r="M31" s="63"/>
      <c r="N31" s="63"/>
      <c r="O31" s="63"/>
      <c r="P31" s="63"/>
      <c r="Q31" s="63"/>
      <c r="R31" s="31"/>
      <c r="S31" s="31"/>
      <c r="T31" s="31"/>
      <c r="U31" s="31"/>
      <c r="V31" s="31"/>
    </row>
    <row r="32" spans="1:22" ht="72" x14ac:dyDescent="0.2">
      <c r="A32" s="54">
        <v>6</v>
      </c>
      <c r="B32" s="58" t="s">
        <v>4917</v>
      </c>
      <c r="C32" s="59" t="s">
        <v>4918</v>
      </c>
      <c r="D32" s="60" t="s">
        <v>151</v>
      </c>
      <c r="E32" s="61" t="s">
        <v>5108</v>
      </c>
      <c r="F32" s="62">
        <v>524.85</v>
      </c>
      <c r="G32" s="62">
        <v>35.99</v>
      </c>
      <c r="H32" s="62">
        <v>481.11</v>
      </c>
      <c r="I32" s="62">
        <v>64.83</v>
      </c>
      <c r="J32" s="63">
        <v>3</v>
      </c>
      <c r="K32" s="63"/>
      <c r="L32" s="63">
        <v>3</v>
      </c>
      <c r="M32" s="63"/>
      <c r="N32" s="63">
        <v>3.65</v>
      </c>
      <c r="O32" s="63">
        <v>0.02</v>
      </c>
      <c r="P32" s="63">
        <v>3.97</v>
      </c>
      <c r="Q32" s="63">
        <v>0.02</v>
      </c>
      <c r="R32" s="31"/>
      <c r="S32" s="31"/>
      <c r="T32" s="31"/>
      <c r="U32" s="31"/>
      <c r="V32" s="31"/>
    </row>
    <row r="33" spans="1:22" x14ac:dyDescent="0.2">
      <c r="A33" s="114" t="s">
        <v>4919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31"/>
      <c r="S33" s="31"/>
      <c r="T33" s="31"/>
      <c r="U33" s="31"/>
      <c r="V33" s="31"/>
    </row>
    <row r="34" spans="1:22" ht="96" x14ac:dyDescent="0.2">
      <c r="A34" s="54">
        <v>7</v>
      </c>
      <c r="B34" s="58" t="s">
        <v>305</v>
      </c>
      <c r="C34" s="59" t="s">
        <v>3211</v>
      </c>
      <c r="D34" s="60" t="s">
        <v>165</v>
      </c>
      <c r="E34" s="61" t="s">
        <v>5110</v>
      </c>
      <c r="F34" s="62">
        <v>921.46</v>
      </c>
      <c r="G34" s="62">
        <v>921.46</v>
      </c>
      <c r="H34" s="63"/>
      <c r="I34" s="63"/>
      <c r="J34" s="63">
        <v>8</v>
      </c>
      <c r="K34" s="63">
        <v>8</v>
      </c>
      <c r="L34" s="63"/>
      <c r="M34" s="63"/>
      <c r="N34" s="63">
        <v>97.2</v>
      </c>
      <c r="O34" s="63">
        <v>0.87</v>
      </c>
      <c r="P34" s="63"/>
      <c r="Q34" s="63"/>
      <c r="R34" s="31"/>
      <c r="S34" s="31"/>
      <c r="T34" s="31"/>
      <c r="U34" s="31"/>
      <c r="V34" s="31"/>
    </row>
    <row r="35" spans="1:22" ht="204" x14ac:dyDescent="0.2">
      <c r="A35" s="54">
        <v>8</v>
      </c>
      <c r="B35" s="58" t="s">
        <v>296</v>
      </c>
      <c r="C35" s="59" t="s">
        <v>297</v>
      </c>
      <c r="D35" s="60" t="s">
        <v>151</v>
      </c>
      <c r="E35" s="61" t="s">
        <v>5111</v>
      </c>
      <c r="F35" s="62">
        <v>422.1</v>
      </c>
      <c r="G35" s="63"/>
      <c r="H35" s="62">
        <v>422.1</v>
      </c>
      <c r="I35" s="62">
        <v>44.91</v>
      </c>
      <c r="J35" s="63">
        <v>3</v>
      </c>
      <c r="K35" s="63"/>
      <c r="L35" s="63">
        <v>3</v>
      </c>
      <c r="M35" s="63"/>
      <c r="N35" s="63"/>
      <c r="O35" s="63"/>
      <c r="P35" s="63">
        <v>2.75</v>
      </c>
      <c r="Q35" s="63">
        <v>0.02</v>
      </c>
      <c r="R35" s="31"/>
      <c r="S35" s="31"/>
      <c r="T35" s="31"/>
      <c r="U35" s="31"/>
      <c r="V35" s="31"/>
    </row>
    <row r="36" spans="1:22" ht="108" x14ac:dyDescent="0.2">
      <c r="A36" s="54">
        <v>9</v>
      </c>
      <c r="B36" s="58" t="s">
        <v>301</v>
      </c>
      <c r="C36" s="59" t="s">
        <v>4628</v>
      </c>
      <c r="D36" s="60" t="s">
        <v>303</v>
      </c>
      <c r="E36" s="61" t="s">
        <v>5112</v>
      </c>
      <c r="F36" s="62">
        <v>342.18</v>
      </c>
      <c r="G36" s="62">
        <v>135.07</v>
      </c>
      <c r="H36" s="62">
        <v>207.11</v>
      </c>
      <c r="I36" s="62">
        <v>36.97</v>
      </c>
      <c r="J36" s="63">
        <v>28</v>
      </c>
      <c r="K36" s="63">
        <v>11</v>
      </c>
      <c r="L36" s="63">
        <v>17</v>
      </c>
      <c r="M36" s="63">
        <v>3</v>
      </c>
      <c r="N36" s="63">
        <v>12.53</v>
      </c>
      <c r="O36" s="63">
        <v>1.01</v>
      </c>
      <c r="P36" s="63">
        <v>3.04</v>
      </c>
      <c r="Q36" s="63">
        <v>0.25</v>
      </c>
      <c r="R36" s="31"/>
      <c r="S36" s="31"/>
      <c r="T36" s="31"/>
      <c r="U36" s="31"/>
      <c r="V36" s="31"/>
    </row>
    <row r="37" spans="1:22" x14ac:dyDescent="0.2">
      <c r="A37" s="114" t="s">
        <v>90</v>
      </c>
      <c r="B37" s="113"/>
      <c r="C37" s="113"/>
      <c r="D37" s="113"/>
      <c r="E37" s="113"/>
      <c r="F37" s="113"/>
      <c r="G37" s="113"/>
      <c r="H37" s="113"/>
      <c r="I37" s="113"/>
      <c r="J37" s="62">
        <v>184</v>
      </c>
      <c r="K37" s="62">
        <v>31</v>
      </c>
      <c r="L37" s="62">
        <v>153</v>
      </c>
      <c r="M37" s="62">
        <v>10</v>
      </c>
      <c r="N37" s="63"/>
      <c r="O37" s="62">
        <v>3.16</v>
      </c>
      <c r="P37" s="63"/>
      <c r="Q37" s="62">
        <v>0.7</v>
      </c>
      <c r="R37" s="31"/>
      <c r="S37" s="31"/>
      <c r="T37" s="31"/>
      <c r="U37" s="31"/>
      <c r="V37" s="31"/>
    </row>
    <row r="38" spans="1:22" x14ac:dyDescent="0.2">
      <c r="A38" s="114" t="s">
        <v>91</v>
      </c>
      <c r="B38" s="113"/>
      <c r="C38" s="113"/>
      <c r="D38" s="113"/>
      <c r="E38" s="113"/>
      <c r="F38" s="113"/>
      <c r="G38" s="113"/>
      <c r="H38" s="113"/>
      <c r="I38" s="113"/>
      <c r="J38" s="62">
        <v>36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</row>
    <row r="39" spans="1:22" x14ac:dyDescent="0.2">
      <c r="A39" s="114" t="s">
        <v>92</v>
      </c>
      <c r="B39" s="113"/>
      <c r="C39" s="113"/>
      <c r="D39" s="113"/>
      <c r="E39" s="113"/>
      <c r="F39" s="113"/>
      <c r="G39" s="113"/>
      <c r="H39" s="113"/>
      <c r="I39" s="113"/>
      <c r="J39" s="63"/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</row>
    <row r="40" spans="1:22" x14ac:dyDescent="0.2">
      <c r="A40" s="114" t="s">
        <v>5113</v>
      </c>
      <c r="B40" s="113"/>
      <c r="C40" s="113"/>
      <c r="D40" s="113"/>
      <c r="E40" s="113"/>
      <c r="F40" s="113"/>
      <c r="G40" s="113"/>
      <c r="H40" s="113"/>
      <c r="I40" s="113"/>
      <c r="J40" s="62">
        <v>16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</row>
    <row r="41" spans="1:22" x14ac:dyDescent="0.2">
      <c r="A41" s="114" t="s">
        <v>5114</v>
      </c>
      <c r="B41" s="113"/>
      <c r="C41" s="113"/>
      <c r="D41" s="113"/>
      <c r="E41" s="113"/>
      <c r="F41" s="113"/>
      <c r="G41" s="113"/>
      <c r="H41" s="113"/>
      <c r="I41" s="113"/>
      <c r="J41" s="62">
        <v>20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</row>
    <row r="42" spans="1:22" x14ac:dyDescent="0.2">
      <c r="A42" s="114" t="s">
        <v>95</v>
      </c>
      <c r="B42" s="113"/>
      <c r="C42" s="113"/>
      <c r="D42" s="113"/>
      <c r="E42" s="113"/>
      <c r="F42" s="113"/>
      <c r="G42" s="113"/>
      <c r="H42" s="113"/>
      <c r="I42" s="113"/>
      <c r="J42" s="62">
        <v>20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</row>
    <row r="43" spans="1:22" x14ac:dyDescent="0.2">
      <c r="A43" s="114" t="s">
        <v>92</v>
      </c>
      <c r="B43" s="113"/>
      <c r="C43" s="113"/>
      <c r="D43" s="113"/>
      <c r="E43" s="113"/>
      <c r="F43" s="113"/>
      <c r="G43" s="113"/>
      <c r="H43" s="113"/>
      <c r="I43" s="113"/>
      <c r="J43" s="63"/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</row>
    <row r="44" spans="1:22" x14ac:dyDescent="0.2">
      <c r="A44" s="114" t="s">
        <v>5115</v>
      </c>
      <c r="B44" s="113"/>
      <c r="C44" s="113"/>
      <c r="D44" s="113"/>
      <c r="E44" s="113"/>
      <c r="F44" s="113"/>
      <c r="G44" s="113"/>
      <c r="H44" s="113"/>
      <c r="I44" s="113"/>
      <c r="J44" s="62">
        <v>9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</row>
    <row r="45" spans="1:22" x14ac:dyDescent="0.2">
      <c r="A45" s="114" t="s">
        <v>5116</v>
      </c>
      <c r="B45" s="113"/>
      <c r="C45" s="113"/>
      <c r="D45" s="113"/>
      <c r="E45" s="113"/>
      <c r="F45" s="113"/>
      <c r="G45" s="113"/>
      <c r="H45" s="113"/>
      <c r="I45" s="113"/>
      <c r="J45" s="62">
        <v>11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</row>
    <row r="46" spans="1:22" x14ac:dyDescent="0.2">
      <c r="A46" s="115" t="s">
        <v>5117</v>
      </c>
      <c r="B46" s="113"/>
      <c r="C46" s="113"/>
      <c r="D46" s="113"/>
      <c r="E46" s="113"/>
      <c r="F46" s="113"/>
      <c r="G46" s="113"/>
      <c r="H46" s="113"/>
      <c r="I46" s="113"/>
      <c r="J46" s="65">
        <v>240</v>
      </c>
      <c r="K46" s="63"/>
      <c r="L46" s="63"/>
      <c r="M46" s="63"/>
      <c r="N46" s="63"/>
      <c r="O46" s="65">
        <v>3.16</v>
      </c>
      <c r="P46" s="63"/>
      <c r="Q46" s="65">
        <v>0.7</v>
      </c>
      <c r="R46" s="31"/>
      <c r="S46" s="31"/>
      <c r="T46" s="31"/>
      <c r="U46" s="31"/>
      <c r="V46" s="31"/>
    </row>
    <row r="47" spans="1:22" x14ac:dyDescent="0.2">
      <c r="A47" s="112" t="s">
        <v>5118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31"/>
      <c r="S47" s="31"/>
      <c r="T47" s="31"/>
      <c r="U47" s="31"/>
      <c r="V47" s="31"/>
    </row>
    <row r="48" spans="1:22" ht="144" x14ac:dyDescent="0.2">
      <c r="A48" s="54">
        <v>10</v>
      </c>
      <c r="B48" s="58" t="s">
        <v>5119</v>
      </c>
      <c r="C48" s="59" t="s">
        <v>5120</v>
      </c>
      <c r="D48" s="60" t="s">
        <v>5064</v>
      </c>
      <c r="E48" s="61" t="s">
        <v>5121</v>
      </c>
      <c r="F48" s="62">
        <v>17454.23</v>
      </c>
      <c r="G48" s="62">
        <v>1280.05</v>
      </c>
      <c r="H48" s="62">
        <v>1901.61</v>
      </c>
      <c r="I48" s="62">
        <v>187.63</v>
      </c>
      <c r="J48" s="63">
        <v>5446</v>
      </c>
      <c r="K48" s="63">
        <v>399</v>
      </c>
      <c r="L48" s="63">
        <v>593</v>
      </c>
      <c r="M48" s="63">
        <v>59</v>
      </c>
      <c r="N48" s="63">
        <v>111.6</v>
      </c>
      <c r="O48" s="63">
        <v>34.82</v>
      </c>
      <c r="P48" s="63">
        <v>11.49</v>
      </c>
      <c r="Q48" s="63">
        <v>3.58</v>
      </c>
      <c r="R48" s="31"/>
      <c r="S48" s="31"/>
      <c r="T48" s="31"/>
      <c r="U48" s="31"/>
      <c r="V48" s="31"/>
    </row>
    <row r="49" spans="1:22" ht="84" x14ac:dyDescent="0.2">
      <c r="A49" s="54">
        <v>11</v>
      </c>
      <c r="B49" s="58" t="s">
        <v>5066</v>
      </c>
      <c r="C49" s="59" t="s">
        <v>5067</v>
      </c>
      <c r="D49" s="60" t="s">
        <v>147</v>
      </c>
      <c r="E49" s="61" t="s">
        <v>5122</v>
      </c>
      <c r="F49" s="62">
        <v>2266.42</v>
      </c>
      <c r="G49" s="63"/>
      <c r="H49" s="63"/>
      <c r="I49" s="63"/>
      <c r="J49" s="63">
        <v>-1457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</row>
    <row r="50" spans="1:22" ht="108" x14ac:dyDescent="0.2">
      <c r="A50" s="54">
        <v>12</v>
      </c>
      <c r="B50" s="58" t="s">
        <v>5069</v>
      </c>
      <c r="C50" s="59" t="s">
        <v>5070</v>
      </c>
      <c r="D50" s="60" t="s">
        <v>174</v>
      </c>
      <c r="E50" s="61" t="s">
        <v>5123</v>
      </c>
      <c r="F50" s="62">
        <v>638.82000000000005</v>
      </c>
      <c r="G50" s="63"/>
      <c r="H50" s="63"/>
      <c r="I50" s="63"/>
      <c r="J50" s="63">
        <v>-1371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</row>
    <row r="51" spans="1:22" ht="36" x14ac:dyDescent="0.2">
      <c r="A51" s="54">
        <v>13</v>
      </c>
      <c r="B51" s="58" t="s">
        <v>5075</v>
      </c>
      <c r="C51" s="59" t="s">
        <v>5076</v>
      </c>
      <c r="D51" s="60" t="s">
        <v>325</v>
      </c>
      <c r="E51" s="64">
        <v>2</v>
      </c>
      <c r="F51" s="62">
        <v>555.09</v>
      </c>
      <c r="G51" s="63"/>
      <c r="H51" s="63"/>
      <c r="I51" s="63"/>
      <c r="J51" s="63">
        <v>1110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</row>
    <row r="52" spans="1:22" ht="156" x14ac:dyDescent="0.2">
      <c r="A52" s="54">
        <v>14</v>
      </c>
      <c r="B52" s="58" t="s">
        <v>5077</v>
      </c>
      <c r="C52" s="59" t="s">
        <v>5078</v>
      </c>
      <c r="D52" s="60" t="s">
        <v>325</v>
      </c>
      <c r="E52" s="64">
        <v>2</v>
      </c>
      <c r="F52" s="62">
        <v>488.03</v>
      </c>
      <c r="G52" s="63"/>
      <c r="H52" s="63"/>
      <c r="I52" s="63"/>
      <c r="J52" s="63">
        <v>976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</row>
    <row r="53" spans="1:22" ht="204" x14ac:dyDescent="0.2">
      <c r="A53" s="54">
        <v>15</v>
      </c>
      <c r="B53" s="58" t="s">
        <v>5079</v>
      </c>
      <c r="C53" s="59" t="s">
        <v>5080</v>
      </c>
      <c r="D53" s="60" t="s">
        <v>325</v>
      </c>
      <c r="E53" s="64">
        <v>4</v>
      </c>
      <c r="F53" s="62">
        <v>332.56</v>
      </c>
      <c r="G53" s="63"/>
      <c r="H53" s="63"/>
      <c r="I53" s="63"/>
      <c r="J53" s="63">
        <v>1330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</row>
    <row r="54" spans="1:22" ht="180" x14ac:dyDescent="0.2">
      <c r="A54" s="54">
        <v>16</v>
      </c>
      <c r="B54" s="58" t="s">
        <v>5083</v>
      </c>
      <c r="C54" s="59" t="s">
        <v>5084</v>
      </c>
      <c r="D54" s="60" t="s">
        <v>325</v>
      </c>
      <c r="E54" s="64">
        <v>2</v>
      </c>
      <c r="F54" s="62">
        <v>628.08000000000004</v>
      </c>
      <c r="G54" s="63"/>
      <c r="H54" s="63"/>
      <c r="I54" s="63"/>
      <c r="J54" s="63">
        <v>1256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</row>
    <row r="55" spans="1:22" ht="156" x14ac:dyDescent="0.2">
      <c r="A55" s="54">
        <v>17</v>
      </c>
      <c r="B55" s="58" t="s">
        <v>4862</v>
      </c>
      <c r="C55" s="59" t="s">
        <v>4863</v>
      </c>
      <c r="D55" s="60" t="s">
        <v>325</v>
      </c>
      <c r="E55" s="64">
        <v>2</v>
      </c>
      <c r="F55" s="62">
        <v>31.04</v>
      </c>
      <c r="G55" s="63"/>
      <c r="H55" s="63"/>
      <c r="I55" s="63"/>
      <c r="J55" s="63">
        <v>62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</row>
    <row r="56" spans="1:22" ht="132" x14ac:dyDescent="0.2">
      <c r="A56" s="54">
        <v>18</v>
      </c>
      <c r="B56" s="58" t="s">
        <v>1231</v>
      </c>
      <c r="C56" s="59" t="s">
        <v>1229</v>
      </c>
      <c r="D56" s="60" t="s">
        <v>217</v>
      </c>
      <c r="E56" s="61" t="s">
        <v>5124</v>
      </c>
      <c r="F56" s="62">
        <v>12289</v>
      </c>
      <c r="G56" s="63"/>
      <c r="H56" s="63"/>
      <c r="I56" s="63"/>
      <c r="J56" s="63">
        <v>317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</row>
    <row r="57" spans="1:22" ht="192" x14ac:dyDescent="0.2">
      <c r="A57" s="54">
        <v>19</v>
      </c>
      <c r="B57" s="58" t="s">
        <v>3267</v>
      </c>
      <c r="C57" s="59" t="s">
        <v>3268</v>
      </c>
      <c r="D57" s="60" t="s">
        <v>454</v>
      </c>
      <c r="E57" s="61" t="s">
        <v>5125</v>
      </c>
      <c r="F57" s="62">
        <v>1225.33</v>
      </c>
      <c r="G57" s="62">
        <v>795.87</v>
      </c>
      <c r="H57" s="62">
        <v>2.95</v>
      </c>
      <c r="I57" s="62">
        <v>0.16</v>
      </c>
      <c r="J57" s="63">
        <v>9</v>
      </c>
      <c r="K57" s="63">
        <v>6</v>
      </c>
      <c r="L57" s="63"/>
      <c r="M57" s="63"/>
      <c r="N57" s="63">
        <v>71.06</v>
      </c>
      <c r="O57" s="63">
        <v>0.55000000000000004</v>
      </c>
      <c r="P57" s="63">
        <v>0.01</v>
      </c>
      <c r="Q57" s="63"/>
      <c r="R57" s="31"/>
      <c r="S57" s="31"/>
      <c r="T57" s="31"/>
      <c r="U57" s="31"/>
      <c r="V57" s="31"/>
    </row>
    <row r="58" spans="1:22" ht="180" x14ac:dyDescent="0.2">
      <c r="A58" s="54">
        <v>20</v>
      </c>
      <c r="B58" s="58" t="s">
        <v>5126</v>
      </c>
      <c r="C58" s="59" t="s">
        <v>5127</v>
      </c>
      <c r="D58" s="60" t="s">
        <v>4724</v>
      </c>
      <c r="E58" s="64">
        <v>2</v>
      </c>
      <c r="F58" s="62">
        <v>288.25</v>
      </c>
      <c r="G58" s="62">
        <v>43.38</v>
      </c>
      <c r="H58" s="62">
        <v>173.82</v>
      </c>
      <c r="I58" s="62">
        <v>19.11</v>
      </c>
      <c r="J58" s="63">
        <v>577</v>
      </c>
      <c r="K58" s="63">
        <v>87</v>
      </c>
      <c r="L58" s="63">
        <v>348</v>
      </c>
      <c r="M58" s="63">
        <v>38</v>
      </c>
      <c r="N58" s="63">
        <v>3.18</v>
      </c>
      <c r="O58" s="63">
        <v>6.36</v>
      </c>
      <c r="P58" s="63">
        <v>1.17</v>
      </c>
      <c r="Q58" s="63">
        <v>2.34</v>
      </c>
      <c r="R58" s="31"/>
      <c r="S58" s="31"/>
      <c r="T58" s="31"/>
      <c r="U58" s="31"/>
      <c r="V58" s="31"/>
    </row>
    <row r="59" spans="1:22" ht="156" x14ac:dyDescent="0.2">
      <c r="A59" s="54">
        <v>21</v>
      </c>
      <c r="B59" s="58" t="s">
        <v>4733</v>
      </c>
      <c r="C59" s="59" t="s">
        <v>5128</v>
      </c>
      <c r="D59" s="60" t="s">
        <v>4735</v>
      </c>
      <c r="E59" s="64">
        <v>4</v>
      </c>
      <c r="F59" s="62">
        <v>39.340000000000003</v>
      </c>
      <c r="G59" s="62">
        <v>20.65</v>
      </c>
      <c r="H59" s="63"/>
      <c r="I59" s="63"/>
      <c r="J59" s="63">
        <v>157</v>
      </c>
      <c r="K59" s="63">
        <v>83</v>
      </c>
      <c r="L59" s="63"/>
      <c r="M59" s="63"/>
      <c r="N59" s="63">
        <v>1.8</v>
      </c>
      <c r="O59" s="63">
        <v>7.2</v>
      </c>
      <c r="P59" s="63"/>
      <c r="Q59" s="63"/>
      <c r="R59" s="31"/>
      <c r="S59" s="31"/>
      <c r="T59" s="31"/>
      <c r="U59" s="31"/>
      <c r="V59" s="31"/>
    </row>
    <row r="60" spans="1:22" x14ac:dyDescent="0.2">
      <c r="A60" s="114" t="s">
        <v>90</v>
      </c>
      <c r="B60" s="113"/>
      <c r="C60" s="113"/>
      <c r="D60" s="113"/>
      <c r="E60" s="113"/>
      <c r="F60" s="113"/>
      <c r="G60" s="113"/>
      <c r="H60" s="113"/>
      <c r="I60" s="113"/>
      <c r="J60" s="62">
        <v>8412</v>
      </c>
      <c r="K60" s="62">
        <v>575</v>
      </c>
      <c r="L60" s="62">
        <v>941</v>
      </c>
      <c r="M60" s="62">
        <v>97</v>
      </c>
      <c r="N60" s="63"/>
      <c r="O60" s="62">
        <v>48.93</v>
      </c>
      <c r="P60" s="63"/>
      <c r="Q60" s="62">
        <v>5.92</v>
      </c>
      <c r="R60" s="31"/>
      <c r="S60" s="31"/>
      <c r="T60" s="31"/>
      <c r="U60" s="31"/>
      <c r="V60" s="31"/>
    </row>
    <row r="61" spans="1:22" x14ac:dyDescent="0.2">
      <c r="A61" s="114" t="s">
        <v>91</v>
      </c>
      <c r="B61" s="113"/>
      <c r="C61" s="113"/>
      <c r="D61" s="113"/>
      <c r="E61" s="113"/>
      <c r="F61" s="113"/>
      <c r="G61" s="113"/>
      <c r="H61" s="113"/>
      <c r="I61" s="113"/>
      <c r="J61" s="62">
        <v>870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</row>
    <row r="62" spans="1:22" x14ac:dyDescent="0.2">
      <c r="A62" s="114" t="s">
        <v>92</v>
      </c>
      <c r="B62" s="113"/>
      <c r="C62" s="113"/>
      <c r="D62" s="113"/>
      <c r="E62" s="113"/>
      <c r="F62" s="113"/>
      <c r="G62" s="113"/>
      <c r="H62" s="113"/>
      <c r="I62" s="113"/>
      <c r="J62" s="63"/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</row>
    <row r="63" spans="1:22" x14ac:dyDescent="0.2">
      <c r="A63" s="114" t="s">
        <v>5129</v>
      </c>
      <c r="B63" s="113"/>
      <c r="C63" s="113"/>
      <c r="D63" s="113"/>
      <c r="E63" s="113"/>
      <c r="F63" s="113"/>
      <c r="G63" s="113"/>
      <c r="H63" s="113"/>
      <c r="I63" s="113"/>
      <c r="J63" s="62">
        <v>6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</row>
    <row r="64" spans="1:22" x14ac:dyDescent="0.2">
      <c r="A64" s="114" t="s">
        <v>5130</v>
      </c>
      <c r="B64" s="113"/>
      <c r="C64" s="113"/>
      <c r="D64" s="113"/>
      <c r="E64" s="113"/>
      <c r="F64" s="113"/>
      <c r="G64" s="113"/>
      <c r="H64" s="113"/>
      <c r="I64" s="113"/>
      <c r="J64" s="62">
        <v>106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</row>
    <row r="65" spans="1:22" x14ac:dyDescent="0.2">
      <c r="A65" s="114" t="s">
        <v>5131</v>
      </c>
      <c r="B65" s="113"/>
      <c r="C65" s="113"/>
      <c r="D65" s="113"/>
      <c r="E65" s="113"/>
      <c r="F65" s="113"/>
      <c r="G65" s="113"/>
      <c r="H65" s="113"/>
      <c r="I65" s="113"/>
      <c r="J65" s="62">
        <v>758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</row>
    <row r="66" spans="1:22" x14ac:dyDescent="0.2">
      <c r="A66" s="114" t="s">
        <v>95</v>
      </c>
      <c r="B66" s="113"/>
      <c r="C66" s="113"/>
      <c r="D66" s="113"/>
      <c r="E66" s="113"/>
      <c r="F66" s="113"/>
      <c r="G66" s="113"/>
      <c r="H66" s="113"/>
      <c r="I66" s="113"/>
      <c r="J66" s="62">
        <v>591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</row>
    <row r="67" spans="1:22" x14ac:dyDescent="0.2">
      <c r="A67" s="114" t="s">
        <v>92</v>
      </c>
      <c r="B67" s="113"/>
      <c r="C67" s="113"/>
      <c r="D67" s="113"/>
      <c r="E67" s="113"/>
      <c r="F67" s="113"/>
      <c r="G67" s="113"/>
      <c r="H67" s="113"/>
      <c r="I67" s="113"/>
      <c r="J67" s="63"/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</row>
    <row r="68" spans="1:22" x14ac:dyDescent="0.2">
      <c r="A68" s="114" t="s">
        <v>5132</v>
      </c>
      <c r="B68" s="113"/>
      <c r="C68" s="113"/>
      <c r="D68" s="113"/>
      <c r="E68" s="113"/>
      <c r="F68" s="113"/>
      <c r="G68" s="113"/>
      <c r="H68" s="113"/>
      <c r="I68" s="113"/>
      <c r="J68" s="62">
        <v>3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</row>
    <row r="69" spans="1:22" x14ac:dyDescent="0.2">
      <c r="A69" s="114" t="s">
        <v>5133</v>
      </c>
      <c r="B69" s="113"/>
      <c r="C69" s="113"/>
      <c r="D69" s="113"/>
      <c r="E69" s="113"/>
      <c r="F69" s="113"/>
      <c r="G69" s="113"/>
      <c r="H69" s="113"/>
      <c r="I69" s="113"/>
      <c r="J69" s="62">
        <v>69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</row>
    <row r="70" spans="1:22" x14ac:dyDescent="0.2">
      <c r="A70" s="114" t="s">
        <v>5134</v>
      </c>
      <c r="B70" s="113"/>
      <c r="C70" s="113"/>
      <c r="D70" s="113"/>
      <c r="E70" s="113"/>
      <c r="F70" s="113"/>
      <c r="G70" s="113"/>
      <c r="H70" s="113"/>
      <c r="I70" s="113"/>
      <c r="J70" s="62">
        <v>519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</row>
    <row r="71" spans="1:22" x14ac:dyDescent="0.2">
      <c r="A71" s="115" t="s">
        <v>5135</v>
      </c>
      <c r="B71" s="113"/>
      <c r="C71" s="113"/>
      <c r="D71" s="113"/>
      <c r="E71" s="113"/>
      <c r="F71" s="113"/>
      <c r="G71" s="113"/>
      <c r="H71" s="113"/>
      <c r="I71" s="113"/>
      <c r="J71" s="65">
        <v>9873</v>
      </c>
      <c r="K71" s="63"/>
      <c r="L71" s="63"/>
      <c r="M71" s="63"/>
      <c r="N71" s="63"/>
      <c r="O71" s="65">
        <v>48.93</v>
      </c>
      <c r="P71" s="63"/>
      <c r="Q71" s="65">
        <v>5.92</v>
      </c>
      <c r="R71" s="31"/>
      <c r="S71" s="31"/>
      <c r="T71" s="31"/>
      <c r="U71" s="31"/>
      <c r="V71" s="31"/>
    </row>
    <row r="72" spans="1:22" x14ac:dyDescent="0.2">
      <c r="A72" s="110" t="s">
        <v>99</v>
      </c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31"/>
      <c r="S72" s="31"/>
      <c r="T72" s="31"/>
      <c r="U72" s="31"/>
      <c r="V72" s="31"/>
    </row>
    <row r="73" spans="1:22" x14ac:dyDescent="0.2">
      <c r="A73" s="114" t="s">
        <v>100</v>
      </c>
      <c r="B73" s="113"/>
      <c r="C73" s="113"/>
      <c r="D73" s="113"/>
      <c r="E73" s="113"/>
      <c r="F73" s="113"/>
      <c r="G73" s="113"/>
      <c r="H73" s="113"/>
      <c r="I73" s="113"/>
      <c r="J73" s="62">
        <v>8596</v>
      </c>
      <c r="K73" s="62">
        <v>606</v>
      </c>
      <c r="L73" s="62">
        <v>1094</v>
      </c>
      <c r="M73" s="62">
        <v>107</v>
      </c>
      <c r="N73" s="63"/>
      <c r="O73" s="62">
        <v>52.09</v>
      </c>
      <c r="P73" s="63"/>
      <c r="Q73" s="62">
        <v>6.62</v>
      </c>
      <c r="R73" s="31"/>
      <c r="S73" s="31"/>
      <c r="T73" s="31"/>
      <c r="U73" s="31"/>
      <c r="V73" s="31"/>
    </row>
    <row r="74" spans="1:22" x14ac:dyDescent="0.2">
      <c r="A74" s="114" t="s">
        <v>91</v>
      </c>
      <c r="B74" s="113"/>
      <c r="C74" s="113"/>
      <c r="D74" s="113"/>
      <c r="E74" s="113"/>
      <c r="F74" s="113"/>
      <c r="G74" s="113"/>
      <c r="H74" s="113"/>
      <c r="I74" s="113"/>
      <c r="J74" s="62">
        <v>906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</row>
    <row r="75" spans="1:22" x14ac:dyDescent="0.2">
      <c r="A75" s="114" t="s">
        <v>92</v>
      </c>
      <c r="B75" s="113"/>
      <c r="C75" s="113"/>
      <c r="D75" s="113"/>
      <c r="E75" s="113"/>
      <c r="F75" s="113"/>
      <c r="G75" s="113"/>
      <c r="H75" s="113"/>
      <c r="I75" s="113"/>
      <c r="J75" s="63"/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</row>
    <row r="76" spans="1:22" x14ac:dyDescent="0.2">
      <c r="A76" s="114" t="s">
        <v>5113</v>
      </c>
      <c r="B76" s="113"/>
      <c r="C76" s="113"/>
      <c r="D76" s="113"/>
      <c r="E76" s="113"/>
      <c r="F76" s="113"/>
      <c r="G76" s="113"/>
      <c r="H76" s="113"/>
      <c r="I76" s="113"/>
      <c r="J76" s="62">
        <v>16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</row>
    <row r="77" spans="1:22" x14ac:dyDescent="0.2">
      <c r="A77" s="114" t="s">
        <v>5114</v>
      </c>
      <c r="B77" s="113"/>
      <c r="C77" s="113"/>
      <c r="D77" s="113"/>
      <c r="E77" s="113"/>
      <c r="F77" s="113"/>
      <c r="G77" s="113"/>
      <c r="H77" s="113"/>
      <c r="I77" s="113"/>
      <c r="J77" s="62">
        <v>20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</row>
    <row r="78" spans="1:22" x14ac:dyDescent="0.2">
      <c r="A78" s="114" t="s">
        <v>5129</v>
      </c>
      <c r="B78" s="113"/>
      <c r="C78" s="113"/>
      <c r="D78" s="113"/>
      <c r="E78" s="113"/>
      <c r="F78" s="113"/>
      <c r="G78" s="113"/>
      <c r="H78" s="113"/>
      <c r="I78" s="113"/>
      <c r="J78" s="62">
        <v>6</v>
      </c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</row>
    <row r="79" spans="1:22" x14ac:dyDescent="0.2">
      <c r="A79" s="114" t="s">
        <v>5130</v>
      </c>
      <c r="B79" s="113"/>
      <c r="C79" s="113"/>
      <c r="D79" s="113"/>
      <c r="E79" s="113"/>
      <c r="F79" s="113"/>
      <c r="G79" s="113"/>
      <c r="H79" s="113"/>
      <c r="I79" s="113"/>
      <c r="J79" s="62">
        <v>106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</row>
    <row r="80" spans="1:22" x14ac:dyDescent="0.2">
      <c r="A80" s="114" t="s">
        <v>5131</v>
      </c>
      <c r="B80" s="113"/>
      <c r="C80" s="113"/>
      <c r="D80" s="113"/>
      <c r="E80" s="113"/>
      <c r="F80" s="113"/>
      <c r="G80" s="113"/>
      <c r="H80" s="113"/>
      <c r="I80" s="113"/>
      <c r="J80" s="62">
        <v>758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</row>
    <row r="81" spans="1:22" x14ac:dyDescent="0.2">
      <c r="A81" s="114" t="s">
        <v>95</v>
      </c>
      <c r="B81" s="113"/>
      <c r="C81" s="113"/>
      <c r="D81" s="113"/>
      <c r="E81" s="113"/>
      <c r="F81" s="113"/>
      <c r="G81" s="113"/>
      <c r="H81" s="113"/>
      <c r="I81" s="113"/>
      <c r="J81" s="62">
        <v>611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</row>
    <row r="82" spans="1:22" x14ac:dyDescent="0.2">
      <c r="A82" s="114" t="s">
        <v>92</v>
      </c>
      <c r="B82" s="113"/>
      <c r="C82" s="113"/>
      <c r="D82" s="113"/>
      <c r="E82" s="113"/>
      <c r="F82" s="113"/>
      <c r="G82" s="113"/>
      <c r="H82" s="113"/>
      <c r="I82" s="113"/>
      <c r="J82" s="63"/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</row>
    <row r="83" spans="1:22" x14ac:dyDescent="0.2">
      <c r="A83" s="114" t="s">
        <v>5115</v>
      </c>
      <c r="B83" s="113"/>
      <c r="C83" s="113"/>
      <c r="D83" s="113"/>
      <c r="E83" s="113"/>
      <c r="F83" s="113"/>
      <c r="G83" s="113"/>
      <c r="H83" s="113"/>
      <c r="I83" s="113"/>
      <c r="J83" s="62">
        <v>9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</row>
    <row r="84" spans="1:22" x14ac:dyDescent="0.2">
      <c r="A84" s="114" t="s">
        <v>5116</v>
      </c>
      <c r="B84" s="113"/>
      <c r="C84" s="113"/>
      <c r="D84" s="113"/>
      <c r="E84" s="113"/>
      <c r="F84" s="113"/>
      <c r="G84" s="113"/>
      <c r="H84" s="113"/>
      <c r="I84" s="113"/>
      <c r="J84" s="62">
        <v>11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</row>
    <row r="85" spans="1:22" x14ac:dyDescent="0.2">
      <c r="A85" s="114" t="s">
        <v>5132</v>
      </c>
      <c r="B85" s="113"/>
      <c r="C85" s="113"/>
      <c r="D85" s="113"/>
      <c r="E85" s="113"/>
      <c r="F85" s="113"/>
      <c r="G85" s="113"/>
      <c r="H85" s="113"/>
      <c r="I85" s="113"/>
      <c r="J85" s="62">
        <v>3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</row>
    <row r="86" spans="1:22" x14ac:dyDescent="0.2">
      <c r="A86" s="114" t="s">
        <v>5133</v>
      </c>
      <c r="B86" s="113"/>
      <c r="C86" s="113"/>
      <c r="D86" s="113"/>
      <c r="E86" s="113"/>
      <c r="F86" s="113"/>
      <c r="G86" s="113"/>
      <c r="H86" s="113"/>
      <c r="I86" s="113"/>
      <c r="J86" s="62">
        <v>69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</row>
    <row r="87" spans="1:22" x14ac:dyDescent="0.2">
      <c r="A87" s="114" t="s">
        <v>5134</v>
      </c>
      <c r="B87" s="113"/>
      <c r="C87" s="113"/>
      <c r="D87" s="113"/>
      <c r="E87" s="113"/>
      <c r="F87" s="113"/>
      <c r="G87" s="113"/>
      <c r="H87" s="113"/>
      <c r="I87" s="113"/>
      <c r="J87" s="62">
        <v>519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</row>
    <row r="88" spans="1:22" x14ac:dyDescent="0.2">
      <c r="A88" s="115" t="s">
        <v>843</v>
      </c>
      <c r="B88" s="113"/>
      <c r="C88" s="113"/>
      <c r="D88" s="113"/>
      <c r="E88" s="113"/>
      <c r="F88" s="113"/>
      <c r="G88" s="113"/>
      <c r="H88" s="113"/>
      <c r="I88" s="113"/>
      <c r="J88" s="63"/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</row>
    <row r="89" spans="1:22" x14ac:dyDescent="0.2">
      <c r="A89" s="114" t="s">
        <v>5136</v>
      </c>
      <c r="B89" s="113"/>
      <c r="C89" s="113"/>
      <c r="D89" s="113"/>
      <c r="E89" s="113"/>
      <c r="F89" s="113"/>
      <c r="G89" s="113"/>
      <c r="H89" s="113"/>
      <c r="I89" s="113"/>
      <c r="J89" s="62">
        <v>240</v>
      </c>
      <c r="K89" s="63"/>
      <c r="L89" s="63"/>
      <c r="M89" s="63"/>
      <c r="N89" s="63"/>
      <c r="O89" s="62">
        <v>3.16</v>
      </c>
      <c r="P89" s="63"/>
      <c r="Q89" s="62">
        <v>0.7</v>
      </c>
      <c r="R89" s="31"/>
      <c r="S89" s="31"/>
      <c r="T89" s="31"/>
      <c r="U89" s="31"/>
      <c r="V89" s="31"/>
    </row>
    <row r="90" spans="1:22" x14ac:dyDescent="0.2">
      <c r="A90" s="114" t="s">
        <v>5137</v>
      </c>
      <c r="B90" s="113"/>
      <c r="C90" s="113"/>
      <c r="D90" s="113"/>
      <c r="E90" s="113"/>
      <c r="F90" s="113"/>
      <c r="G90" s="113"/>
      <c r="H90" s="113"/>
      <c r="I90" s="113"/>
      <c r="J90" s="62">
        <v>9873</v>
      </c>
      <c r="K90" s="63"/>
      <c r="L90" s="63"/>
      <c r="M90" s="63"/>
      <c r="N90" s="63"/>
      <c r="O90" s="62">
        <v>48.93</v>
      </c>
      <c r="P90" s="63"/>
      <c r="Q90" s="62">
        <v>5.92</v>
      </c>
      <c r="R90" s="31"/>
      <c r="S90" s="31"/>
      <c r="T90" s="31"/>
      <c r="U90" s="31"/>
      <c r="V90" s="31"/>
    </row>
    <row r="91" spans="1:22" x14ac:dyDescent="0.2">
      <c r="A91" s="114" t="s">
        <v>848</v>
      </c>
      <c r="B91" s="113"/>
      <c r="C91" s="113"/>
      <c r="D91" s="113"/>
      <c r="E91" s="113"/>
      <c r="F91" s="113"/>
      <c r="G91" s="113"/>
      <c r="H91" s="113"/>
      <c r="I91" s="113"/>
      <c r="J91" s="62">
        <v>10113</v>
      </c>
      <c r="K91" s="63"/>
      <c r="L91" s="63"/>
      <c r="M91" s="63"/>
      <c r="N91" s="63"/>
      <c r="O91" s="62">
        <v>52.09</v>
      </c>
      <c r="P91" s="63"/>
      <c r="Q91" s="62">
        <v>6.62</v>
      </c>
      <c r="R91" s="31"/>
      <c r="S91" s="31"/>
      <c r="T91" s="31"/>
      <c r="U91" s="31"/>
      <c r="V91" s="31"/>
    </row>
    <row r="92" spans="1:22" x14ac:dyDescent="0.2">
      <c r="A92" s="114" t="s">
        <v>849</v>
      </c>
      <c r="B92" s="113"/>
      <c r="C92" s="113"/>
      <c r="D92" s="113"/>
      <c r="E92" s="113"/>
      <c r="F92" s="113"/>
      <c r="G92" s="113"/>
      <c r="H92" s="113"/>
      <c r="I92" s="113"/>
      <c r="J92" s="63"/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</row>
    <row r="93" spans="1:22" x14ac:dyDescent="0.2">
      <c r="A93" s="114" t="s">
        <v>850</v>
      </c>
      <c r="B93" s="113"/>
      <c r="C93" s="113"/>
      <c r="D93" s="113"/>
      <c r="E93" s="113"/>
      <c r="F93" s="113"/>
      <c r="G93" s="113"/>
      <c r="H93" s="113"/>
      <c r="I93" s="113"/>
      <c r="J93" s="62">
        <v>6896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</row>
    <row r="94" spans="1:22" x14ac:dyDescent="0.2">
      <c r="A94" s="114" t="s">
        <v>851</v>
      </c>
      <c r="B94" s="113"/>
      <c r="C94" s="113"/>
      <c r="D94" s="113"/>
      <c r="E94" s="113"/>
      <c r="F94" s="113"/>
      <c r="G94" s="113"/>
      <c r="H94" s="113"/>
      <c r="I94" s="113"/>
      <c r="J94" s="62">
        <v>1094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</row>
    <row r="95" spans="1:22" x14ac:dyDescent="0.2">
      <c r="A95" s="114" t="s">
        <v>852</v>
      </c>
      <c r="B95" s="113"/>
      <c r="C95" s="113"/>
      <c r="D95" s="113"/>
      <c r="E95" s="113"/>
      <c r="F95" s="113"/>
      <c r="G95" s="113"/>
      <c r="H95" s="113"/>
      <c r="I95" s="113"/>
      <c r="J95" s="62">
        <v>713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</row>
    <row r="96" spans="1:22" x14ac:dyDescent="0.2">
      <c r="A96" s="114" t="s">
        <v>853</v>
      </c>
      <c r="B96" s="113"/>
      <c r="C96" s="113"/>
      <c r="D96" s="113"/>
      <c r="E96" s="113"/>
      <c r="F96" s="113"/>
      <c r="G96" s="113"/>
      <c r="H96" s="113"/>
      <c r="I96" s="113"/>
      <c r="J96" s="62">
        <v>906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</row>
    <row r="97" spans="1:22" x14ac:dyDescent="0.2">
      <c r="A97" s="114" t="s">
        <v>854</v>
      </c>
      <c r="B97" s="113"/>
      <c r="C97" s="113"/>
      <c r="D97" s="113"/>
      <c r="E97" s="113"/>
      <c r="F97" s="113"/>
      <c r="G97" s="113"/>
      <c r="H97" s="113"/>
      <c r="I97" s="113"/>
      <c r="J97" s="62">
        <v>611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</row>
    <row r="98" spans="1:22" x14ac:dyDescent="0.2">
      <c r="A98" s="115" t="s">
        <v>855</v>
      </c>
      <c r="B98" s="113"/>
      <c r="C98" s="113"/>
      <c r="D98" s="113"/>
      <c r="E98" s="113"/>
      <c r="F98" s="113"/>
      <c r="G98" s="113"/>
      <c r="H98" s="113"/>
      <c r="I98" s="113"/>
      <c r="J98" s="65">
        <v>10113</v>
      </c>
      <c r="K98" s="63"/>
      <c r="L98" s="63"/>
      <c r="M98" s="63"/>
      <c r="N98" s="63"/>
      <c r="O98" s="65">
        <v>52.09</v>
      </c>
      <c r="P98" s="63"/>
      <c r="Q98" s="65">
        <v>6.62</v>
      </c>
      <c r="R98" s="31"/>
      <c r="S98" s="31"/>
      <c r="T98" s="31"/>
      <c r="U98" s="31"/>
      <c r="V98" s="31"/>
    </row>
    <row r="99" spans="1:22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</row>
    <row r="100" spans="1:22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</row>
    <row r="101" spans="1:22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</row>
    <row r="102" spans="1:22" x14ac:dyDescent="0.2">
      <c r="A102" s="118" t="s">
        <v>2565</v>
      </c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31"/>
      <c r="S102" s="31"/>
      <c r="T102" s="31"/>
      <c r="U102" s="31"/>
      <c r="V102" s="31"/>
    </row>
    <row r="103" spans="1:22" x14ac:dyDescent="0.2">
      <c r="A103" s="116" t="s">
        <v>41</v>
      </c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31"/>
      <c r="S103" s="31"/>
      <c r="T103" s="31"/>
      <c r="U103" s="31"/>
      <c r="V103" s="31"/>
    </row>
    <row r="104" spans="1:22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</row>
    <row r="105" spans="1:22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</row>
    <row r="106" spans="1:22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</row>
    <row r="107" spans="1:22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</row>
    <row r="108" spans="1:22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</row>
    <row r="109" spans="1:22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</row>
    <row r="110" spans="1:22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</row>
    <row r="111" spans="1:22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</row>
    <row r="112" spans="1:22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</row>
    <row r="113" spans="1:22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</row>
    <row r="114" spans="1:22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</row>
    <row r="115" spans="1:22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</row>
    <row r="116" spans="1:22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</row>
    <row r="117" spans="1:22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</row>
    <row r="118" spans="1:22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</row>
    <row r="119" spans="1:22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</row>
    <row r="120" spans="1:22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</row>
    <row r="121" spans="1:22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</row>
    <row r="122" spans="1:22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</row>
    <row r="123" spans="1:22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</row>
    <row r="124" spans="1:22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</row>
    <row r="125" spans="1:22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</row>
    <row r="126" spans="1:22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</row>
    <row r="127" spans="1:22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</row>
    <row r="128" spans="1:22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</row>
    <row r="129" spans="1:22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</row>
    <row r="130" spans="1:22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</row>
    <row r="131" spans="1:22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</row>
    <row r="132" spans="1:22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</row>
    <row r="133" spans="1:22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</row>
    <row r="134" spans="1:22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</row>
    <row r="135" spans="1:22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</row>
    <row r="136" spans="1:22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</row>
    <row r="137" spans="1:22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</row>
    <row r="138" spans="1:22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</row>
    <row r="139" spans="1:22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</row>
    <row r="140" spans="1:22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</row>
    <row r="141" spans="1:22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</row>
    <row r="142" spans="1:22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</row>
    <row r="143" spans="1:22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</row>
    <row r="144" spans="1:22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</row>
    <row r="145" spans="1:22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</row>
    <row r="146" spans="1:22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</row>
    <row r="147" spans="1:22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</row>
    <row r="148" spans="1:22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</row>
    <row r="149" spans="1:22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</row>
    <row r="150" spans="1:22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</row>
    <row r="151" spans="1:22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</row>
    <row r="152" spans="1:22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</row>
    <row r="153" spans="1:22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</row>
    <row r="154" spans="1:22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</row>
    <row r="155" spans="1:22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</row>
    <row r="156" spans="1:22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</row>
    <row r="157" spans="1:22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</row>
    <row r="158" spans="1:22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</row>
    <row r="159" spans="1:22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</row>
    <row r="160" spans="1:22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</row>
    <row r="161" spans="1:22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</row>
    <row r="162" spans="1:22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</row>
    <row r="163" spans="1:22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</row>
    <row r="164" spans="1:22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</row>
    <row r="165" spans="1:22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</row>
    <row r="166" spans="1:22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</row>
    <row r="167" spans="1:22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</row>
    <row r="168" spans="1:22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</row>
    <row r="169" spans="1:22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</row>
    <row r="170" spans="1:22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</row>
    <row r="171" spans="1:22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</row>
    <row r="172" spans="1:22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</row>
    <row r="173" spans="1:22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</row>
    <row r="174" spans="1:22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</row>
    <row r="175" spans="1:22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</row>
    <row r="176" spans="1:22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</row>
    <row r="177" spans="1:22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</row>
    <row r="178" spans="1:22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</row>
    <row r="179" spans="1:22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</row>
    <row r="180" spans="1:22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</row>
    <row r="181" spans="1:22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</row>
    <row r="182" spans="1:22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</row>
    <row r="183" spans="1:22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</row>
    <row r="184" spans="1:22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</row>
    <row r="185" spans="1:22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</row>
    <row r="186" spans="1:22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</row>
    <row r="187" spans="1:22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</row>
    <row r="188" spans="1:22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</row>
    <row r="189" spans="1:22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</row>
    <row r="190" spans="1:22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</row>
    <row r="191" spans="1:22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</row>
    <row r="192" spans="1:22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</row>
    <row r="193" spans="1:22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</row>
    <row r="194" spans="1:22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</row>
    <row r="195" spans="1:22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</row>
    <row r="196" spans="1:22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</row>
    <row r="197" spans="1:22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</row>
    <row r="198" spans="1:22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</row>
    <row r="199" spans="1:22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</row>
    <row r="200" spans="1:22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</row>
    <row r="201" spans="1:22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</row>
    <row r="202" spans="1:22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</row>
    <row r="203" spans="1:22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</row>
    <row r="204" spans="1:22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</row>
    <row r="205" spans="1:22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</row>
    <row r="206" spans="1:22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</row>
    <row r="207" spans="1:22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</row>
    <row r="208" spans="1:22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</row>
    <row r="209" spans="1:22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</row>
    <row r="210" spans="1:22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</row>
    <row r="211" spans="1:22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</row>
    <row r="212" spans="1:22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</row>
    <row r="213" spans="1:22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</row>
    <row r="214" spans="1:22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</row>
    <row r="215" spans="1:22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</row>
    <row r="216" spans="1:22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</row>
    <row r="217" spans="1:22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</row>
    <row r="218" spans="1:22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</row>
    <row r="219" spans="1:22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</row>
    <row r="220" spans="1:22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</row>
    <row r="221" spans="1:22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</row>
    <row r="222" spans="1:22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</row>
    <row r="223" spans="1:22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</row>
    <row r="224" spans="1:22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</row>
    <row r="225" spans="1:22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</row>
    <row r="226" spans="1:22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</row>
    <row r="227" spans="1:22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</row>
    <row r="228" spans="1:22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</row>
    <row r="229" spans="1:22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</row>
    <row r="230" spans="1:22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</row>
    <row r="231" spans="1:22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</row>
    <row r="232" spans="1:22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</row>
    <row r="233" spans="1:22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</row>
    <row r="234" spans="1:22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</row>
    <row r="235" spans="1:22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</row>
    <row r="236" spans="1:22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</row>
    <row r="237" spans="1:22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</row>
    <row r="238" spans="1:22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</row>
    <row r="239" spans="1:22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</row>
    <row r="240" spans="1:22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</row>
    <row r="241" spans="1:22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</row>
    <row r="242" spans="1:22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</row>
    <row r="243" spans="1:22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</row>
    <row r="244" spans="1:22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</row>
    <row r="245" spans="1:22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</row>
    <row r="246" spans="1:22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</row>
    <row r="247" spans="1:22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</row>
    <row r="248" spans="1:22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</row>
    <row r="249" spans="1:22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</row>
    <row r="250" spans="1:22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</row>
    <row r="251" spans="1:22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</row>
    <row r="252" spans="1:22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</row>
    <row r="253" spans="1:22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</row>
    <row r="254" spans="1:22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</row>
    <row r="255" spans="1:22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</row>
    <row r="256" spans="1:22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</row>
    <row r="257" spans="1:22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</row>
    <row r="258" spans="1:22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</row>
    <row r="259" spans="1:22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</row>
    <row r="260" spans="1:22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</row>
    <row r="261" spans="1:22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</row>
    <row r="262" spans="1:22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</row>
    <row r="263" spans="1:22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</row>
    <row r="264" spans="1:22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</row>
    <row r="265" spans="1:22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</row>
    <row r="266" spans="1:22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</row>
    <row r="267" spans="1:22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</row>
    <row r="268" spans="1:22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</row>
    <row r="269" spans="1:22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</row>
    <row r="270" spans="1:22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</row>
    <row r="271" spans="1:22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</row>
    <row r="272" spans="1:22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</row>
    <row r="273" spans="1:22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</row>
    <row r="274" spans="1:22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</row>
    <row r="275" spans="1:22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</row>
    <row r="276" spans="1:22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</row>
    <row r="277" spans="1:22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</row>
    <row r="278" spans="1:22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</row>
    <row r="279" spans="1:22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</row>
    <row r="280" spans="1:22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</row>
    <row r="281" spans="1:22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</row>
    <row r="282" spans="1:22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</row>
    <row r="283" spans="1:22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</row>
    <row r="284" spans="1:22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</row>
    <row r="285" spans="1:22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</row>
    <row r="286" spans="1:22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</row>
    <row r="287" spans="1:22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</row>
    <row r="288" spans="1:22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</row>
    <row r="289" spans="1:22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</row>
    <row r="290" spans="1:22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</row>
    <row r="291" spans="1:22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</row>
    <row r="292" spans="1:22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</row>
    <row r="293" spans="1:22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</row>
    <row r="294" spans="1:22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</row>
    <row r="295" spans="1:22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</row>
    <row r="296" spans="1:22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</row>
    <row r="297" spans="1:22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</row>
    <row r="298" spans="1:22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</row>
    <row r="299" spans="1:22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</row>
  </sheetData>
  <mergeCells count="72">
    <mergeCell ref="A103:Q103"/>
    <mergeCell ref="A89:I89"/>
    <mergeCell ref="A90:I90"/>
    <mergeCell ref="A91:I91"/>
    <mergeCell ref="A92:I92"/>
    <mergeCell ref="A93:I93"/>
    <mergeCell ref="A94:I94"/>
    <mergeCell ref="A95:I95"/>
    <mergeCell ref="A96:I96"/>
    <mergeCell ref="A97:I97"/>
    <mergeCell ref="A98:I98"/>
    <mergeCell ref="A102:Q102"/>
    <mergeCell ref="A88:I88"/>
    <mergeCell ref="A77:I77"/>
    <mergeCell ref="A78:I78"/>
    <mergeCell ref="A79:I79"/>
    <mergeCell ref="A80:I80"/>
    <mergeCell ref="A81:I81"/>
    <mergeCell ref="A82:I82"/>
    <mergeCell ref="A83:I83"/>
    <mergeCell ref="A84:I84"/>
    <mergeCell ref="A85:I85"/>
    <mergeCell ref="A86:I86"/>
    <mergeCell ref="A87:I87"/>
    <mergeCell ref="A76:I76"/>
    <mergeCell ref="A65:I65"/>
    <mergeCell ref="A66:I66"/>
    <mergeCell ref="A67:I67"/>
    <mergeCell ref="A68:I68"/>
    <mergeCell ref="A69:I69"/>
    <mergeCell ref="A70:I70"/>
    <mergeCell ref="A71:I71"/>
    <mergeCell ref="A72:Q72"/>
    <mergeCell ref="A73:I73"/>
    <mergeCell ref="A74:I74"/>
    <mergeCell ref="A75:I75"/>
    <mergeCell ref="A64:I64"/>
    <mergeCell ref="A41:I41"/>
    <mergeCell ref="A42:I42"/>
    <mergeCell ref="A43:I43"/>
    <mergeCell ref="A44:I44"/>
    <mergeCell ref="A45:I45"/>
    <mergeCell ref="A46:I46"/>
    <mergeCell ref="A47:Q47"/>
    <mergeCell ref="A60:I60"/>
    <mergeCell ref="A61:I61"/>
    <mergeCell ref="A62:I62"/>
    <mergeCell ref="A63:I63"/>
    <mergeCell ref="A40:I40"/>
    <mergeCell ref="N22:N24"/>
    <mergeCell ref="O22:O24"/>
    <mergeCell ref="P22:P24"/>
    <mergeCell ref="Q22:Q24"/>
    <mergeCell ref="F23:F24"/>
    <mergeCell ref="G23:I23"/>
    <mergeCell ref="J23:J24"/>
    <mergeCell ref="K23:M23"/>
    <mergeCell ref="A26:Q26"/>
    <mergeCell ref="A33:Q33"/>
    <mergeCell ref="A37:I37"/>
    <mergeCell ref="A38:I38"/>
    <mergeCell ref="A39:I39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Z329"/>
  <sheetViews>
    <sheetView workbookViewId="0">
      <selection activeCell="P28" sqref="P28"/>
    </sheetView>
  </sheetViews>
  <sheetFormatPr defaultRowHeight="12.75" x14ac:dyDescent="0.2"/>
  <sheetData>
    <row r="1" spans="1:26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  <c r="Y1" s="31"/>
      <c r="Z1" s="31"/>
    </row>
    <row r="2" spans="1:26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  <c r="Y2" s="31"/>
      <c r="Z2" s="31"/>
    </row>
    <row r="3" spans="1:26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  <c r="Y4" s="31"/>
      <c r="Z4" s="31"/>
    </row>
    <row r="5" spans="1:26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  <c r="Z5" s="31"/>
    </row>
    <row r="6" spans="1:26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  <c r="Z6" s="31"/>
    </row>
    <row r="7" spans="1:26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  <c r="Y7" s="31"/>
      <c r="Z7" s="31"/>
    </row>
    <row r="8" spans="1:26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  <c r="Z8" s="31"/>
    </row>
    <row r="9" spans="1:26" x14ac:dyDescent="0.2">
      <c r="A9" s="35"/>
      <c r="B9" s="32"/>
      <c r="C9" s="25"/>
      <c r="D9" s="26"/>
      <c r="E9" s="31"/>
      <c r="F9" s="28"/>
      <c r="G9" s="28"/>
      <c r="H9" s="40" t="s">
        <v>5138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  <c r="Z9" s="31"/>
    </row>
    <row r="10" spans="1:26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  <c r="Z10" s="31"/>
    </row>
    <row r="11" spans="1:26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  <c r="Z11" s="31"/>
    </row>
    <row r="12" spans="1:26" x14ac:dyDescent="0.2">
      <c r="A12" s="35"/>
      <c r="B12" s="32"/>
      <c r="C12" s="41" t="s">
        <v>50</v>
      </c>
      <c r="D12" s="42" t="s">
        <v>5139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  <c r="Z12" s="31"/>
    </row>
    <row r="13" spans="1:26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  <c r="Z13" s="31"/>
    </row>
    <row r="14" spans="1:26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4.25" x14ac:dyDescent="0.2">
      <c r="A15" s="35"/>
      <c r="B15" s="32"/>
      <c r="C15" s="25"/>
      <c r="D15" s="43" t="s">
        <v>5140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  <c r="Y15" s="31"/>
      <c r="Z15" s="31"/>
    </row>
    <row r="16" spans="1:26" x14ac:dyDescent="0.2">
      <c r="A16" s="35"/>
      <c r="B16" s="32"/>
      <c r="C16" s="25"/>
      <c r="D16" s="43" t="s">
        <v>275</v>
      </c>
      <c r="E16" s="27"/>
      <c r="F16" s="28"/>
      <c r="G16" s="28"/>
      <c r="H16" s="28"/>
      <c r="I16" s="43"/>
      <c r="J16" s="108" t="s">
        <v>5141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  <c r="Z16" s="31"/>
    </row>
    <row r="17" spans="1:26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5142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  <c r="Z17" s="31"/>
    </row>
    <row r="18" spans="1:26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5143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  <c r="Y18" s="31"/>
      <c r="Z18" s="31"/>
    </row>
    <row r="19" spans="1:26" x14ac:dyDescent="0.2">
      <c r="A19" s="35"/>
      <c r="B19" s="32"/>
      <c r="C19" s="25"/>
      <c r="D19" s="48" t="s">
        <v>5144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  <c r="Z19" s="31"/>
    </row>
    <row r="20" spans="1:26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  <c r="Z20" s="31"/>
    </row>
    <row r="21" spans="1:26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  <c r="Y21" s="31"/>
      <c r="Z21" s="31"/>
    </row>
    <row r="22" spans="1:26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  <c r="Y22" s="31"/>
      <c r="Z22" s="31"/>
    </row>
    <row r="23" spans="1:26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  <c r="Y23" s="31"/>
      <c r="Z23" s="31"/>
    </row>
    <row r="24" spans="1:26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  <c r="Y24" s="31"/>
      <c r="Z24" s="31"/>
    </row>
    <row r="25" spans="1:26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  <c r="Y25" s="31"/>
      <c r="Z25" s="31"/>
    </row>
    <row r="26" spans="1:26" x14ac:dyDescent="0.2">
      <c r="A26" s="112" t="s">
        <v>280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  <c r="Y26" s="31"/>
      <c r="Z26" s="31"/>
    </row>
    <row r="27" spans="1:26" x14ac:dyDescent="0.2">
      <c r="A27" s="114" t="s">
        <v>5145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228" x14ac:dyDescent="0.2">
      <c r="A28" s="54">
        <v>1</v>
      </c>
      <c r="B28" s="58" t="s">
        <v>291</v>
      </c>
      <c r="C28" s="59" t="s">
        <v>5146</v>
      </c>
      <c r="D28" s="60" t="s">
        <v>151</v>
      </c>
      <c r="E28" s="61" t="s">
        <v>5147</v>
      </c>
      <c r="F28" s="62">
        <v>692.24</v>
      </c>
      <c r="G28" s="63"/>
      <c r="H28" s="62">
        <v>692.24</v>
      </c>
      <c r="I28" s="62">
        <v>73.650000000000006</v>
      </c>
      <c r="J28" s="63">
        <v>177</v>
      </c>
      <c r="K28" s="63"/>
      <c r="L28" s="63">
        <v>177</v>
      </c>
      <c r="M28" s="63">
        <v>19</v>
      </c>
      <c r="N28" s="63"/>
      <c r="O28" s="63"/>
      <c r="P28" s="63">
        <v>4.51</v>
      </c>
      <c r="Q28" s="63">
        <v>1.1499999999999999</v>
      </c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192" x14ac:dyDescent="0.2">
      <c r="A29" s="54">
        <v>2</v>
      </c>
      <c r="B29" s="58" t="s">
        <v>294</v>
      </c>
      <c r="C29" s="59" t="s">
        <v>5148</v>
      </c>
      <c r="D29" s="60" t="s">
        <v>151</v>
      </c>
      <c r="E29" s="61" t="s">
        <v>5147</v>
      </c>
      <c r="F29" s="62">
        <v>557.16999999999996</v>
      </c>
      <c r="G29" s="63"/>
      <c r="H29" s="62">
        <v>557.16999999999996</v>
      </c>
      <c r="I29" s="62">
        <v>59.28</v>
      </c>
      <c r="J29" s="63">
        <v>142</v>
      </c>
      <c r="K29" s="63"/>
      <c r="L29" s="63">
        <v>142</v>
      </c>
      <c r="M29" s="63">
        <v>15</v>
      </c>
      <c r="N29" s="63"/>
      <c r="O29" s="63"/>
      <c r="P29" s="63">
        <v>3.63</v>
      </c>
      <c r="Q29" s="63">
        <v>0.93</v>
      </c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52" x14ac:dyDescent="0.2">
      <c r="A30" s="54">
        <v>3</v>
      </c>
      <c r="B30" s="58" t="s">
        <v>281</v>
      </c>
      <c r="C30" s="59" t="s">
        <v>5149</v>
      </c>
      <c r="D30" s="60" t="s">
        <v>151</v>
      </c>
      <c r="E30" s="61" t="s">
        <v>5150</v>
      </c>
      <c r="F30" s="62">
        <v>4231.3</v>
      </c>
      <c r="G30" s="62">
        <v>112.5</v>
      </c>
      <c r="H30" s="62">
        <v>4111.05</v>
      </c>
      <c r="I30" s="62">
        <v>540.36</v>
      </c>
      <c r="J30" s="63">
        <v>2094</v>
      </c>
      <c r="K30" s="63">
        <v>56</v>
      </c>
      <c r="L30" s="63">
        <v>2035</v>
      </c>
      <c r="M30" s="63">
        <v>267</v>
      </c>
      <c r="N30" s="63">
        <v>11.41</v>
      </c>
      <c r="O30" s="63">
        <v>5.65</v>
      </c>
      <c r="P30" s="63">
        <v>33.090000000000003</v>
      </c>
      <c r="Q30" s="63">
        <v>16.38</v>
      </c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4" x14ac:dyDescent="0.2">
      <c r="A31" s="54">
        <v>4</v>
      </c>
      <c r="B31" s="58" t="s">
        <v>156</v>
      </c>
      <c r="C31" s="59" t="s">
        <v>157</v>
      </c>
      <c r="D31" s="60" t="s">
        <v>158</v>
      </c>
      <c r="E31" s="61" t="s">
        <v>5151</v>
      </c>
      <c r="F31" s="62">
        <v>6.78</v>
      </c>
      <c r="G31" s="63"/>
      <c r="H31" s="62">
        <v>6.78</v>
      </c>
      <c r="I31" s="63"/>
      <c r="J31" s="63">
        <v>5873</v>
      </c>
      <c r="K31" s="63"/>
      <c r="L31" s="63">
        <v>5873</v>
      </c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80" x14ac:dyDescent="0.2">
      <c r="A32" s="54">
        <v>5</v>
      </c>
      <c r="B32" s="58" t="s">
        <v>5152</v>
      </c>
      <c r="C32" s="59" t="s">
        <v>5153</v>
      </c>
      <c r="D32" s="60" t="s">
        <v>5154</v>
      </c>
      <c r="E32" s="61" t="s">
        <v>5155</v>
      </c>
      <c r="F32" s="62">
        <v>2705.51</v>
      </c>
      <c r="G32" s="63"/>
      <c r="H32" s="62">
        <v>2705.51</v>
      </c>
      <c r="I32" s="62">
        <v>375.54</v>
      </c>
      <c r="J32" s="63">
        <v>2029</v>
      </c>
      <c r="K32" s="63"/>
      <c r="L32" s="63">
        <v>2029</v>
      </c>
      <c r="M32" s="63">
        <v>282</v>
      </c>
      <c r="N32" s="63"/>
      <c r="O32" s="63"/>
      <c r="P32" s="63">
        <v>22.76</v>
      </c>
      <c r="Q32" s="63">
        <v>17.07</v>
      </c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39.25" x14ac:dyDescent="0.2">
      <c r="A33" s="54">
        <v>6</v>
      </c>
      <c r="B33" s="58" t="s">
        <v>5156</v>
      </c>
      <c r="C33" s="59" t="s">
        <v>5157</v>
      </c>
      <c r="D33" s="60" t="s">
        <v>5154</v>
      </c>
      <c r="E33" s="61" t="s">
        <v>5155</v>
      </c>
      <c r="F33" s="62">
        <v>551.88</v>
      </c>
      <c r="G33" s="63"/>
      <c r="H33" s="62">
        <v>551.88</v>
      </c>
      <c r="I33" s="62">
        <v>81.83</v>
      </c>
      <c r="J33" s="63">
        <v>414</v>
      </c>
      <c r="K33" s="63"/>
      <c r="L33" s="63">
        <v>414</v>
      </c>
      <c r="M33" s="63">
        <v>61</v>
      </c>
      <c r="N33" s="63"/>
      <c r="O33" s="63"/>
      <c r="P33" s="63">
        <v>4.6900000000000004</v>
      </c>
      <c r="Q33" s="63">
        <v>3.52</v>
      </c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">
      <c r="A34" s="114" t="s">
        <v>5158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216" x14ac:dyDescent="0.2">
      <c r="A35" s="54">
        <v>7</v>
      </c>
      <c r="B35" s="58" t="s">
        <v>5159</v>
      </c>
      <c r="C35" s="59" t="s">
        <v>5160</v>
      </c>
      <c r="D35" s="60" t="s">
        <v>151</v>
      </c>
      <c r="E35" s="61" t="s">
        <v>5161</v>
      </c>
      <c r="F35" s="62">
        <v>590.94000000000005</v>
      </c>
      <c r="G35" s="63"/>
      <c r="H35" s="62">
        <v>590.94000000000005</v>
      </c>
      <c r="I35" s="62">
        <v>62.87</v>
      </c>
      <c r="J35" s="63">
        <v>201</v>
      </c>
      <c r="K35" s="63"/>
      <c r="L35" s="63">
        <v>201</v>
      </c>
      <c r="M35" s="63">
        <v>21</v>
      </c>
      <c r="N35" s="63"/>
      <c r="O35" s="63"/>
      <c r="P35" s="63">
        <v>3.85</v>
      </c>
      <c r="Q35" s="63">
        <v>1.31</v>
      </c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92" x14ac:dyDescent="0.2">
      <c r="A36" s="54">
        <v>8</v>
      </c>
      <c r="B36" s="58" t="s">
        <v>294</v>
      </c>
      <c r="C36" s="59" t="s">
        <v>5148</v>
      </c>
      <c r="D36" s="60" t="s">
        <v>151</v>
      </c>
      <c r="E36" s="61" t="s">
        <v>5161</v>
      </c>
      <c r="F36" s="62">
        <v>557.16999999999996</v>
      </c>
      <c r="G36" s="63"/>
      <c r="H36" s="62">
        <v>557.16999999999996</v>
      </c>
      <c r="I36" s="62">
        <v>59.28</v>
      </c>
      <c r="J36" s="63">
        <v>189</v>
      </c>
      <c r="K36" s="63"/>
      <c r="L36" s="63">
        <v>189</v>
      </c>
      <c r="M36" s="63">
        <v>20</v>
      </c>
      <c r="N36" s="63"/>
      <c r="O36" s="63"/>
      <c r="P36" s="63">
        <v>3.63</v>
      </c>
      <c r="Q36" s="63">
        <v>1.23</v>
      </c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64" x14ac:dyDescent="0.2">
      <c r="A37" s="54">
        <v>9</v>
      </c>
      <c r="B37" s="58" t="s">
        <v>5162</v>
      </c>
      <c r="C37" s="59" t="s">
        <v>5163</v>
      </c>
      <c r="D37" s="60" t="s">
        <v>151</v>
      </c>
      <c r="E37" s="61" t="s">
        <v>5164</v>
      </c>
      <c r="F37" s="62">
        <v>3440.54</v>
      </c>
      <c r="G37" s="62">
        <v>91.5</v>
      </c>
      <c r="H37" s="62">
        <v>3343.23</v>
      </c>
      <c r="I37" s="62">
        <v>439.44</v>
      </c>
      <c r="J37" s="63">
        <v>1005</v>
      </c>
      <c r="K37" s="63">
        <v>27</v>
      </c>
      <c r="L37" s="63">
        <v>976</v>
      </c>
      <c r="M37" s="63">
        <v>128</v>
      </c>
      <c r="N37" s="63">
        <v>9.2799999999999994</v>
      </c>
      <c r="O37" s="63">
        <v>2.71</v>
      </c>
      <c r="P37" s="63">
        <v>26.91</v>
      </c>
      <c r="Q37" s="63">
        <v>7.86</v>
      </c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204" x14ac:dyDescent="0.2">
      <c r="A38" s="54">
        <v>10</v>
      </c>
      <c r="B38" s="58" t="s">
        <v>156</v>
      </c>
      <c r="C38" s="59" t="s">
        <v>157</v>
      </c>
      <c r="D38" s="60" t="s">
        <v>158</v>
      </c>
      <c r="E38" s="61" t="s">
        <v>5165</v>
      </c>
      <c r="F38" s="62">
        <v>6.78</v>
      </c>
      <c r="G38" s="63"/>
      <c r="H38" s="62">
        <v>6.78</v>
      </c>
      <c r="I38" s="63"/>
      <c r="J38" s="63">
        <v>4699</v>
      </c>
      <c r="K38" s="63"/>
      <c r="L38" s="63">
        <v>4699</v>
      </c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  <c r="Z38" s="31"/>
    </row>
    <row r="39" spans="1:26" x14ac:dyDescent="0.2">
      <c r="A39" s="114" t="s">
        <v>90</v>
      </c>
      <c r="B39" s="113"/>
      <c r="C39" s="113"/>
      <c r="D39" s="113"/>
      <c r="E39" s="113"/>
      <c r="F39" s="113"/>
      <c r="G39" s="113"/>
      <c r="H39" s="113"/>
      <c r="I39" s="113"/>
      <c r="J39" s="62">
        <v>16823</v>
      </c>
      <c r="K39" s="62">
        <v>83</v>
      </c>
      <c r="L39" s="62">
        <v>16735</v>
      </c>
      <c r="M39" s="62">
        <v>813</v>
      </c>
      <c r="N39" s="63"/>
      <c r="O39" s="62">
        <v>8.36</v>
      </c>
      <c r="P39" s="63"/>
      <c r="Q39" s="62">
        <v>49.45</v>
      </c>
      <c r="R39" s="31"/>
      <c r="S39" s="31"/>
      <c r="T39" s="31"/>
      <c r="U39" s="31"/>
      <c r="V39" s="31"/>
      <c r="W39" s="31"/>
      <c r="X39" s="31"/>
      <c r="Y39" s="31"/>
      <c r="Z39" s="31"/>
    </row>
    <row r="40" spans="1:26" x14ac:dyDescent="0.2">
      <c r="A40" s="114" t="s">
        <v>91</v>
      </c>
      <c r="B40" s="113"/>
      <c r="C40" s="113"/>
      <c r="D40" s="113"/>
      <c r="E40" s="113"/>
      <c r="F40" s="113"/>
      <c r="G40" s="113"/>
      <c r="H40" s="113"/>
      <c r="I40" s="113"/>
      <c r="J40" s="62">
        <v>851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  <c r="Y40" s="31"/>
      <c r="Z40" s="31"/>
    </row>
    <row r="41" spans="1:26" x14ac:dyDescent="0.2">
      <c r="A41" s="114" t="s">
        <v>92</v>
      </c>
      <c r="B41" s="113"/>
      <c r="C41" s="113"/>
      <c r="D41" s="113"/>
      <c r="E41" s="113"/>
      <c r="F41" s="113"/>
      <c r="G41" s="113"/>
      <c r="H41" s="113"/>
      <c r="I41" s="113"/>
      <c r="J41" s="63"/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  <c r="Y41" s="31"/>
      <c r="Z41" s="31"/>
    </row>
    <row r="42" spans="1:26" x14ac:dyDescent="0.2">
      <c r="A42" s="114" t="s">
        <v>5166</v>
      </c>
      <c r="B42" s="113"/>
      <c r="C42" s="113"/>
      <c r="D42" s="113"/>
      <c r="E42" s="113"/>
      <c r="F42" s="113"/>
      <c r="G42" s="113"/>
      <c r="H42" s="113"/>
      <c r="I42" s="113"/>
      <c r="J42" s="62">
        <v>851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  <c r="Z42" s="31"/>
    </row>
    <row r="43" spans="1:26" x14ac:dyDescent="0.2">
      <c r="A43" s="114" t="s">
        <v>95</v>
      </c>
      <c r="B43" s="113"/>
      <c r="C43" s="113"/>
      <c r="D43" s="113"/>
      <c r="E43" s="113"/>
      <c r="F43" s="113"/>
      <c r="G43" s="113"/>
      <c r="H43" s="113"/>
      <c r="I43" s="113"/>
      <c r="J43" s="62">
        <v>448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  <c r="Y43" s="31"/>
      <c r="Z43" s="31"/>
    </row>
    <row r="44" spans="1:26" x14ac:dyDescent="0.2">
      <c r="A44" s="114" t="s">
        <v>92</v>
      </c>
      <c r="B44" s="113"/>
      <c r="C44" s="113"/>
      <c r="D44" s="113"/>
      <c r="E44" s="113"/>
      <c r="F44" s="113"/>
      <c r="G44" s="113"/>
      <c r="H44" s="113"/>
      <c r="I44" s="113"/>
      <c r="J44" s="63"/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  <c r="Z44" s="31"/>
    </row>
    <row r="45" spans="1:26" x14ac:dyDescent="0.2">
      <c r="A45" s="114" t="s">
        <v>5167</v>
      </c>
      <c r="B45" s="113"/>
      <c r="C45" s="113"/>
      <c r="D45" s="113"/>
      <c r="E45" s="113"/>
      <c r="F45" s="113"/>
      <c r="G45" s="113"/>
      <c r="H45" s="113"/>
      <c r="I45" s="113"/>
      <c r="J45" s="62">
        <v>448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  <c r="Y45" s="31"/>
      <c r="Z45" s="31"/>
    </row>
    <row r="46" spans="1:26" x14ac:dyDescent="0.2">
      <c r="A46" s="115" t="s">
        <v>312</v>
      </c>
      <c r="B46" s="113"/>
      <c r="C46" s="113"/>
      <c r="D46" s="113"/>
      <c r="E46" s="113"/>
      <c r="F46" s="113"/>
      <c r="G46" s="113"/>
      <c r="H46" s="113"/>
      <c r="I46" s="113"/>
      <c r="J46" s="65">
        <v>18122</v>
      </c>
      <c r="K46" s="63"/>
      <c r="L46" s="63"/>
      <c r="M46" s="63"/>
      <c r="N46" s="63"/>
      <c r="O46" s="65">
        <v>8.36</v>
      </c>
      <c r="P46" s="63"/>
      <c r="Q46" s="65">
        <v>49.45</v>
      </c>
      <c r="R46" s="31"/>
      <c r="S46" s="31"/>
      <c r="T46" s="31"/>
      <c r="U46" s="31"/>
      <c r="V46" s="31"/>
      <c r="W46" s="31"/>
      <c r="X46" s="31"/>
      <c r="Y46" s="31"/>
      <c r="Z46" s="31"/>
    </row>
    <row r="47" spans="1:26" x14ac:dyDescent="0.2">
      <c r="A47" s="112" t="s">
        <v>5168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31"/>
      <c r="S47" s="31"/>
      <c r="T47" s="31"/>
      <c r="U47" s="31"/>
      <c r="V47" s="31"/>
      <c r="W47" s="31"/>
      <c r="X47" s="31"/>
      <c r="Y47" s="31"/>
      <c r="Z47" s="31"/>
    </row>
    <row r="48" spans="1:26" x14ac:dyDescent="0.2">
      <c r="A48" s="95">
        <v>11</v>
      </c>
      <c r="B48" s="67"/>
      <c r="C48" s="96" t="s">
        <v>1775</v>
      </c>
      <c r="D48" s="97" t="s">
        <v>580</v>
      </c>
      <c r="E48" s="99">
        <v>315</v>
      </c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0" x14ac:dyDescent="0.2">
      <c r="A49" s="54">
        <v>12</v>
      </c>
      <c r="B49" s="58" t="s">
        <v>4888</v>
      </c>
      <c r="C49" s="59" t="s">
        <v>5169</v>
      </c>
      <c r="D49" s="60" t="s">
        <v>4890</v>
      </c>
      <c r="E49" s="61" t="s">
        <v>5170</v>
      </c>
      <c r="F49" s="62">
        <v>2700.4</v>
      </c>
      <c r="G49" s="62">
        <v>159.4</v>
      </c>
      <c r="H49" s="62">
        <v>2511.6</v>
      </c>
      <c r="I49" s="62">
        <v>227.48</v>
      </c>
      <c r="J49" s="63">
        <v>1276</v>
      </c>
      <c r="K49" s="63">
        <v>75</v>
      </c>
      <c r="L49" s="63">
        <v>1187</v>
      </c>
      <c r="M49" s="63">
        <v>107</v>
      </c>
      <c r="N49" s="63">
        <v>15.72</v>
      </c>
      <c r="O49" s="63">
        <v>7.43</v>
      </c>
      <c r="P49" s="63">
        <v>14.81</v>
      </c>
      <c r="Q49" s="63">
        <v>7</v>
      </c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72" x14ac:dyDescent="0.2">
      <c r="A50" s="54">
        <v>13</v>
      </c>
      <c r="B50" s="58" t="s">
        <v>543</v>
      </c>
      <c r="C50" s="59" t="s">
        <v>544</v>
      </c>
      <c r="D50" s="60" t="s">
        <v>147</v>
      </c>
      <c r="E50" s="61" t="s">
        <v>5171</v>
      </c>
      <c r="F50" s="62">
        <v>100.45</v>
      </c>
      <c r="G50" s="63"/>
      <c r="H50" s="63"/>
      <c r="I50" s="63"/>
      <c r="J50" s="63">
        <v>5790</v>
      </c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  <c r="Z50" s="31"/>
    </row>
    <row r="51" spans="1:26" ht="204" x14ac:dyDescent="0.2">
      <c r="A51" s="54">
        <v>14</v>
      </c>
      <c r="B51" s="58" t="s">
        <v>545</v>
      </c>
      <c r="C51" s="59" t="s">
        <v>546</v>
      </c>
      <c r="D51" s="60" t="s">
        <v>158</v>
      </c>
      <c r="E51" s="61" t="s">
        <v>5172</v>
      </c>
      <c r="F51" s="62">
        <v>19.55</v>
      </c>
      <c r="G51" s="63"/>
      <c r="H51" s="62">
        <v>19.55</v>
      </c>
      <c r="I51" s="63"/>
      <c r="J51" s="63">
        <v>-1803</v>
      </c>
      <c r="K51" s="63"/>
      <c r="L51" s="63">
        <v>-1803</v>
      </c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  <c r="Z51" s="31"/>
    </row>
    <row r="52" spans="1:26" ht="204" x14ac:dyDescent="0.2">
      <c r="A52" s="54">
        <v>15</v>
      </c>
      <c r="B52" s="58" t="s">
        <v>548</v>
      </c>
      <c r="C52" s="59" t="s">
        <v>549</v>
      </c>
      <c r="D52" s="60" t="s">
        <v>158</v>
      </c>
      <c r="E52" s="61" t="s">
        <v>5173</v>
      </c>
      <c r="F52" s="62">
        <v>27.53</v>
      </c>
      <c r="G52" s="63"/>
      <c r="H52" s="62">
        <v>27.53</v>
      </c>
      <c r="I52" s="63"/>
      <c r="J52" s="63">
        <v>2539</v>
      </c>
      <c r="K52" s="63"/>
      <c r="L52" s="63">
        <v>2539</v>
      </c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  <c r="Y52" s="31"/>
      <c r="Z52" s="31"/>
    </row>
    <row r="53" spans="1:26" ht="336" x14ac:dyDescent="0.2">
      <c r="A53" s="54">
        <v>16</v>
      </c>
      <c r="B53" s="58" t="s">
        <v>5174</v>
      </c>
      <c r="C53" s="59" t="s">
        <v>5175</v>
      </c>
      <c r="D53" s="60" t="s">
        <v>5176</v>
      </c>
      <c r="E53" s="61" t="s">
        <v>5177</v>
      </c>
      <c r="F53" s="62">
        <v>43777.98</v>
      </c>
      <c r="G53" s="62">
        <v>381.8</v>
      </c>
      <c r="H53" s="62">
        <v>4584.25</v>
      </c>
      <c r="I53" s="62">
        <v>663.65</v>
      </c>
      <c r="J53" s="63">
        <v>13790</v>
      </c>
      <c r="K53" s="63">
        <v>120</v>
      </c>
      <c r="L53" s="63">
        <v>1444</v>
      </c>
      <c r="M53" s="63">
        <v>209</v>
      </c>
      <c r="N53" s="63">
        <v>36.96</v>
      </c>
      <c r="O53" s="63">
        <v>11.64</v>
      </c>
      <c r="P53" s="63">
        <v>41.95</v>
      </c>
      <c r="Q53" s="63">
        <v>13.21</v>
      </c>
      <c r="R53" s="31"/>
      <c r="S53" s="31"/>
      <c r="T53" s="31"/>
      <c r="U53" s="31"/>
      <c r="V53" s="31"/>
      <c r="W53" s="31"/>
      <c r="X53" s="31"/>
      <c r="Y53" s="31"/>
      <c r="Z53" s="31"/>
    </row>
    <row r="54" spans="1:26" ht="204" x14ac:dyDescent="0.2">
      <c r="A54" s="54">
        <v>17</v>
      </c>
      <c r="B54" s="58" t="s">
        <v>545</v>
      </c>
      <c r="C54" s="59" t="s">
        <v>546</v>
      </c>
      <c r="D54" s="60" t="s">
        <v>158</v>
      </c>
      <c r="E54" s="61" t="s">
        <v>5178</v>
      </c>
      <c r="F54" s="62">
        <v>19.55</v>
      </c>
      <c r="G54" s="63"/>
      <c r="H54" s="62">
        <v>19.55</v>
      </c>
      <c r="I54" s="63"/>
      <c r="J54" s="63">
        <v>-2010</v>
      </c>
      <c r="K54" s="63"/>
      <c r="L54" s="63">
        <v>-2010</v>
      </c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4" x14ac:dyDescent="0.2">
      <c r="A55" s="54">
        <v>18</v>
      </c>
      <c r="B55" s="58" t="s">
        <v>4985</v>
      </c>
      <c r="C55" s="59" t="s">
        <v>4986</v>
      </c>
      <c r="D55" s="60" t="s">
        <v>158</v>
      </c>
      <c r="E55" s="61" t="s">
        <v>5179</v>
      </c>
      <c r="F55" s="62">
        <v>33.51</v>
      </c>
      <c r="G55" s="63"/>
      <c r="H55" s="62">
        <v>33.51</v>
      </c>
      <c r="I55" s="63"/>
      <c r="J55" s="63">
        <v>3445</v>
      </c>
      <c r="K55" s="63"/>
      <c r="L55" s="63">
        <v>3445</v>
      </c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16" x14ac:dyDescent="0.2">
      <c r="A56" s="54">
        <v>19</v>
      </c>
      <c r="B56" s="58" t="s">
        <v>4988</v>
      </c>
      <c r="C56" s="59" t="s">
        <v>4989</v>
      </c>
      <c r="D56" s="60" t="s">
        <v>4990</v>
      </c>
      <c r="E56" s="61" t="s">
        <v>5177</v>
      </c>
      <c r="F56" s="62">
        <v>58666.17</v>
      </c>
      <c r="G56" s="62">
        <v>465.73</v>
      </c>
      <c r="H56" s="62">
        <v>2420.0500000000002</v>
      </c>
      <c r="I56" s="62">
        <v>317.56</v>
      </c>
      <c r="J56" s="63">
        <v>18480</v>
      </c>
      <c r="K56" s="63">
        <v>147</v>
      </c>
      <c r="L56" s="63">
        <v>762</v>
      </c>
      <c r="M56" s="63">
        <v>100</v>
      </c>
      <c r="N56" s="63">
        <v>38.299999999999997</v>
      </c>
      <c r="O56" s="63">
        <v>12.06</v>
      </c>
      <c r="P56" s="63">
        <v>19.05</v>
      </c>
      <c r="Q56" s="63">
        <v>6</v>
      </c>
      <c r="R56" s="31"/>
      <c r="S56" s="31"/>
      <c r="T56" s="31"/>
      <c r="U56" s="31"/>
      <c r="V56" s="31"/>
      <c r="W56" s="31"/>
      <c r="X56" s="31"/>
      <c r="Y56" s="31"/>
      <c r="Z56" s="31"/>
    </row>
    <row r="57" spans="1:26" ht="265.5" x14ac:dyDescent="0.2">
      <c r="A57" s="54">
        <v>20</v>
      </c>
      <c r="B57" s="58" t="s">
        <v>4992</v>
      </c>
      <c r="C57" s="59" t="s">
        <v>5180</v>
      </c>
      <c r="D57" s="60" t="s">
        <v>4990</v>
      </c>
      <c r="E57" s="61" t="s">
        <v>5177</v>
      </c>
      <c r="F57" s="62">
        <v>27971.16</v>
      </c>
      <c r="G57" s="62">
        <v>4.3600000000000003</v>
      </c>
      <c r="H57" s="62">
        <v>12.64</v>
      </c>
      <c r="I57" s="63"/>
      <c r="J57" s="63">
        <v>8811</v>
      </c>
      <c r="K57" s="63">
        <v>1</v>
      </c>
      <c r="L57" s="63">
        <v>4</v>
      </c>
      <c r="M57" s="63"/>
      <c r="N57" s="63">
        <v>0.36</v>
      </c>
      <c r="O57" s="63">
        <v>0.11</v>
      </c>
      <c r="P57" s="63"/>
      <c r="Q57" s="63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28" x14ac:dyDescent="0.2">
      <c r="A58" s="54">
        <v>21</v>
      </c>
      <c r="B58" s="58" t="s">
        <v>4994</v>
      </c>
      <c r="C58" s="59" t="s">
        <v>4995</v>
      </c>
      <c r="D58" s="60" t="s">
        <v>4990</v>
      </c>
      <c r="E58" s="61" t="s">
        <v>5177</v>
      </c>
      <c r="F58" s="62">
        <v>66398.039999999994</v>
      </c>
      <c r="G58" s="62">
        <v>465.73</v>
      </c>
      <c r="H58" s="62">
        <v>2426.13</v>
      </c>
      <c r="I58" s="62">
        <v>318.06</v>
      </c>
      <c r="J58" s="63">
        <v>20915</v>
      </c>
      <c r="K58" s="63">
        <v>147</v>
      </c>
      <c r="L58" s="63">
        <v>764</v>
      </c>
      <c r="M58" s="63">
        <v>100</v>
      </c>
      <c r="N58" s="63">
        <v>38.299999999999997</v>
      </c>
      <c r="O58" s="63">
        <v>12.06</v>
      </c>
      <c r="P58" s="63">
        <v>19.079999999999998</v>
      </c>
      <c r="Q58" s="63">
        <v>6.01</v>
      </c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40" x14ac:dyDescent="0.2">
      <c r="A59" s="54">
        <v>22</v>
      </c>
      <c r="B59" s="58" t="s">
        <v>5181</v>
      </c>
      <c r="C59" s="59" t="s">
        <v>5182</v>
      </c>
      <c r="D59" s="60" t="s">
        <v>217</v>
      </c>
      <c r="E59" s="61" t="s">
        <v>5183</v>
      </c>
      <c r="F59" s="62">
        <v>653.45000000000005</v>
      </c>
      <c r="G59" s="63"/>
      <c r="H59" s="63"/>
      <c r="I59" s="63"/>
      <c r="J59" s="63">
        <v>-19884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  <c r="Z59" s="31"/>
    </row>
    <row r="60" spans="1:26" ht="252" x14ac:dyDescent="0.2">
      <c r="A60" s="54">
        <v>23</v>
      </c>
      <c r="B60" s="58" t="s">
        <v>5184</v>
      </c>
      <c r="C60" s="59" t="s">
        <v>5185</v>
      </c>
      <c r="D60" s="60" t="s">
        <v>217</v>
      </c>
      <c r="E60" s="61" t="s">
        <v>5186</v>
      </c>
      <c r="F60" s="62">
        <v>632.55999999999995</v>
      </c>
      <c r="G60" s="63"/>
      <c r="H60" s="63"/>
      <c r="I60" s="63"/>
      <c r="J60" s="63">
        <v>19249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77.5" x14ac:dyDescent="0.2">
      <c r="A61" s="54">
        <v>24</v>
      </c>
      <c r="B61" s="58" t="s">
        <v>4997</v>
      </c>
      <c r="C61" s="59" t="s">
        <v>5187</v>
      </c>
      <c r="D61" s="60" t="s">
        <v>4990</v>
      </c>
      <c r="E61" s="61" t="s">
        <v>5177</v>
      </c>
      <c r="F61" s="62">
        <v>15826.78</v>
      </c>
      <c r="G61" s="62">
        <v>2.1800000000000002</v>
      </c>
      <c r="H61" s="62">
        <v>6.7</v>
      </c>
      <c r="I61" s="63"/>
      <c r="J61" s="63">
        <v>4985</v>
      </c>
      <c r="K61" s="63">
        <v>1</v>
      </c>
      <c r="L61" s="63">
        <v>2</v>
      </c>
      <c r="M61" s="63"/>
      <c r="N61" s="63">
        <v>0.18</v>
      </c>
      <c r="O61" s="63">
        <v>0.06</v>
      </c>
      <c r="P61" s="63"/>
      <c r="Q61" s="63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40" x14ac:dyDescent="0.2">
      <c r="A62" s="54">
        <v>25</v>
      </c>
      <c r="B62" s="58" t="s">
        <v>5181</v>
      </c>
      <c r="C62" s="59" t="s">
        <v>5182</v>
      </c>
      <c r="D62" s="60" t="s">
        <v>217</v>
      </c>
      <c r="E62" s="61" t="s">
        <v>5188</v>
      </c>
      <c r="F62" s="62">
        <v>653.45000000000005</v>
      </c>
      <c r="G62" s="63"/>
      <c r="H62" s="63"/>
      <c r="I62" s="63"/>
      <c r="J62" s="63">
        <v>-4981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252" x14ac:dyDescent="0.2">
      <c r="A63" s="54">
        <v>26</v>
      </c>
      <c r="B63" s="58" t="s">
        <v>5184</v>
      </c>
      <c r="C63" s="59" t="s">
        <v>5185</v>
      </c>
      <c r="D63" s="60" t="s">
        <v>217</v>
      </c>
      <c r="E63" s="61" t="s">
        <v>5189</v>
      </c>
      <c r="F63" s="62">
        <v>632.55999999999995</v>
      </c>
      <c r="G63" s="63"/>
      <c r="H63" s="63"/>
      <c r="I63" s="63"/>
      <c r="J63" s="63">
        <v>4822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08" x14ac:dyDescent="0.2">
      <c r="A64" s="54">
        <v>27</v>
      </c>
      <c r="B64" s="58" t="s">
        <v>4967</v>
      </c>
      <c r="C64" s="59" t="s">
        <v>4968</v>
      </c>
      <c r="D64" s="60" t="s">
        <v>4969</v>
      </c>
      <c r="E64" s="61" t="s">
        <v>5190</v>
      </c>
      <c r="F64" s="62">
        <v>3622.27</v>
      </c>
      <c r="G64" s="62">
        <v>813.3</v>
      </c>
      <c r="H64" s="62">
        <v>81.7</v>
      </c>
      <c r="I64" s="62">
        <v>11.1</v>
      </c>
      <c r="J64" s="63">
        <v>5506</v>
      </c>
      <c r="K64" s="63">
        <v>1236</v>
      </c>
      <c r="L64" s="63">
        <v>124</v>
      </c>
      <c r="M64" s="63">
        <v>17</v>
      </c>
      <c r="N64" s="63">
        <v>76.08</v>
      </c>
      <c r="O64" s="63">
        <v>115.64</v>
      </c>
      <c r="P64" s="63">
        <v>0.68</v>
      </c>
      <c r="Q64" s="63">
        <v>1.03</v>
      </c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32" x14ac:dyDescent="0.2">
      <c r="A65" s="54">
        <v>28</v>
      </c>
      <c r="B65" s="58" t="s">
        <v>5191</v>
      </c>
      <c r="C65" s="59" t="s">
        <v>5192</v>
      </c>
      <c r="D65" s="60" t="s">
        <v>325</v>
      </c>
      <c r="E65" s="64">
        <v>152</v>
      </c>
      <c r="F65" s="62">
        <v>48.46</v>
      </c>
      <c r="G65" s="63"/>
      <c r="H65" s="63"/>
      <c r="I65" s="63"/>
      <c r="J65" s="63">
        <v>7366</v>
      </c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  <c r="Z65" s="31"/>
    </row>
    <row r="66" spans="1:26" x14ac:dyDescent="0.2">
      <c r="A66" s="115" t="s">
        <v>1803</v>
      </c>
      <c r="B66" s="113"/>
      <c r="C66" s="113"/>
      <c r="D66" s="113"/>
      <c r="E66" s="113"/>
      <c r="F66" s="113"/>
      <c r="G66" s="113"/>
      <c r="H66" s="113"/>
      <c r="I66" s="113"/>
      <c r="J66" s="63"/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9.5" x14ac:dyDescent="0.2">
      <c r="A67" s="114" t="s">
        <v>5193</v>
      </c>
      <c r="B67" s="113"/>
      <c r="C67" s="113"/>
      <c r="D67" s="113"/>
      <c r="E67" s="113"/>
      <c r="F67" s="113"/>
      <c r="G67" s="113"/>
      <c r="H67" s="113"/>
      <c r="I67" s="113"/>
      <c r="J67" s="62" t="s">
        <v>1805</v>
      </c>
      <c r="K67" s="62" t="s">
        <v>1805</v>
      </c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  <c r="Z67" s="31"/>
    </row>
    <row r="68" spans="1:26" x14ac:dyDescent="0.2">
      <c r="A68" s="114" t="s">
        <v>90</v>
      </c>
      <c r="B68" s="113"/>
      <c r="C68" s="113"/>
      <c r="D68" s="113"/>
      <c r="E68" s="113"/>
      <c r="F68" s="113"/>
      <c r="G68" s="113"/>
      <c r="H68" s="113"/>
      <c r="I68" s="113"/>
      <c r="J68" s="62">
        <v>88296</v>
      </c>
      <c r="K68" s="62">
        <v>1727</v>
      </c>
      <c r="L68" s="62">
        <v>6458</v>
      </c>
      <c r="M68" s="62">
        <v>533</v>
      </c>
      <c r="N68" s="63"/>
      <c r="O68" s="62">
        <v>159</v>
      </c>
      <c r="P68" s="63"/>
      <c r="Q68" s="62">
        <v>33.25</v>
      </c>
      <c r="R68" s="31"/>
      <c r="S68" s="31"/>
      <c r="T68" s="31"/>
      <c r="U68" s="31"/>
      <c r="V68" s="31"/>
      <c r="W68" s="31"/>
      <c r="X68" s="31"/>
      <c r="Y68" s="31"/>
      <c r="Z68" s="31"/>
    </row>
    <row r="69" spans="1:26" x14ac:dyDescent="0.2">
      <c r="A69" s="114" t="s">
        <v>91</v>
      </c>
      <c r="B69" s="113"/>
      <c r="C69" s="113"/>
      <c r="D69" s="113"/>
      <c r="E69" s="113"/>
      <c r="F69" s="113"/>
      <c r="G69" s="113"/>
      <c r="H69" s="113"/>
      <c r="I69" s="113"/>
      <c r="J69" s="62">
        <v>3209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  <c r="Z69" s="31"/>
    </row>
    <row r="70" spans="1:26" x14ac:dyDescent="0.2">
      <c r="A70" s="114" t="s">
        <v>92</v>
      </c>
      <c r="B70" s="113"/>
      <c r="C70" s="113"/>
      <c r="D70" s="113"/>
      <c r="E70" s="113"/>
      <c r="F70" s="113"/>
      <c r="G70" s="113"/>
      <c r="H70" s="113"/>
      <c r="I70" s="113"/>
      <c r="J70" s="63"/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  <c r="Y70" s="31"/>
      <c r="Z70" s="31"/>
    </row>
    <row r="71" spans="1:26" x14ac:dyDescent="0.2">
      <c r="A71" s="114" t="s">
        <v>5194</v>
      </c>
      <c r="B71" s="113"/>
      <c r="C71" s="113"/>
      <c r="D71" s="113"/>
      <c r="E71" s="113"/>
      <c r="F71" s="113"/>
      <c r="G71" s="113"/>
      <c r="H71" s="113"/>
      <c r="I71" s="113"/>
      <c r="J71" s="62">
        <v>3209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  <c r="Y71" s="31"/>
      <c r="Z71" s="31"/>
    </row>
    <row r="72" spans="1:26" x14ac:dyDescent="0.2">
      <c r="A72" s="114" t="s">
        <v>95</v>
      </c>
      <c r="B72" s="113"/>
      <c r="C72" s="113"/>
      <c r="D72" s="113"/>
      <c r="E72" s="113"/>
      <c r="F72" s="113"/>
      <c r="G72" s="113"/>
      <c r="H72" s="113"/>
      <c r="I72" s="113"/>
      <c r="J72" s="62">
        <v>2147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  <c r="Y72" s="31"/>
      <c r="Z72" s="31"/>
    </row>
    <row r="73" spans="1:26" x14ac:dyDescent="0.2">
      <c r="A73" s="114" t="s">
        <v>92</v>
      </c>
      <c r="B73" s="113"/>
      <c r="C73" s="113"/>
      <c r="D73" s="113"/>
      <c r="E73" s="113"/>
      <c r="F73" s="113"/>
      <c r="G73" s="113"/>
      <c r="H73" s="113"/>
      <c r="I73" s="113"/>
      <c r="J73" s="63"/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  <c r="Y73" s="31"/>
      <c r="Z73" s="31"/>
    </row>
    <row r="74" spans="1:26" x14ac:dyDescent="0.2">
      <c r="A74" s="114" t="s">
        <v>5195</v>
      </c>
      <c r="B74" s="113"/>
      <c r="C74" s="113"/>
      <c r="D74" s="113"/>
      <c r="E74" s="113"/>
      <c r="F74" s="113"/>
      <c r="G74" s="113"/>
      <c r="H74" s="113"/>
      <c r="I74" s="113"/>
      <c r="J74" s="62">
        <v>2147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  <c r="Z74" s="31"/>
    </row>
    <row r="75" spans="1:26" x14ac:dyDescent="0.2">
      <c r="A75" s="115" t="s">
        <v>5196</v>
      </c>
      <c r="B75" s="113"/>
      <c r="C75" s="113"/>
      <c r="D75" s="113"/>
      <c r="E75" s="113"/>
      <c r="F75" s="113"/>
      <c r="G75" s="113"/>
      <c r="H75" s="113"/>
      <c r="I75" s="113"/>
      <c r="J75" s="65">
        <v>93652</v>
      </c>
      <c r="K75" s="63"/>
      <c r="L75" s="63"/>
      <c r="M75" s="63"/>
      <c r="N75" s="63"/>
      <c r="O75" s="65">
        <v>159</v>
      </c>
      <c r="P75" s="63"/>
      <c r="Q75" s="65">
        <v>33.25</v>
      </c>
      <c r="R75" s="31"/>
      <c r="S75" s="31"/>
      <c r="T75" s="31"/>
      <c r="U75" s="31"/>
      <c r="V75" s="31"/>
      <c r="W75" s="31"/>
      <c r="X75" s="31"/>
      <c r="Y75" s="31"/>
      <c r="Z75" s="31"/>
    </row>
    <row r="76" spans="1:26" x14ac:dyDescent="0.2">
      <c r="A76" s="112" t="s">
        <v>5197</v>
      </c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31"/>
      <c r="S76" s="31"/>
      <c r="T76" s="31"/>
      <c r="U76" s="31"/>
      <c r="V76" s="31"/>
      <c r="W76" s="31"/>
      <c r="X76" s="31"/>
      <c r="Y76" s="31"/>
      <c r="Z76" s="31"/>
    </row>
    <row r="77" spans="1:26" x14ac:dyDescent="0.2">
      <c r="A77" s="95">
        <v>29</v>
      </c>
      <c r="B77" s="67"/>
      <c r="C77" s="96" t="s">
        <v>1775</v>
      </c>
      <c r="D77" s="97" t="s">
        <v>580</v>
      </c>
      <c r="E77" s="99">
        <v>436</v>
      </c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80" x14ac:dyDescent="0.2">
      <c r="A78" s="54">
        <v>30</v>
      </c>
      <c r="B78" s="58" t="s">
        <v>4888</v>
      </c>
      <c r="C78" s="59" t="s">
        <v>5198</v>
      </c>
      <c r="D78" s="60" t="s">
        <v>4890</v>
      </c>
      <c r="E78" s="61" t="s">
        <v>5199</v>
      </c>
      <c r="F78" s="62">
        <v>2700.4</v>
      </c>
      <c r="G78" s="62">
        <v>159.4</v>
      </c>
      <c r="H78" s="62">
        <v>2511.6</v>
      </c>
      <c r="I78" s="62">
        <v>227.48</v>
      </c>
      <c r="J78" s="63">
        <v>1766</v>
      </c>
      <c r="K78" s="63">
        <v>104</v>
      </c>
      <c r="L78" s="63">
        <v>1643</v>
      </c>
      <c r="M78" s="63">
        <v>149</v>
      </c>
      <c r="N78" s="63">
        <v>15.72</v>
      </c>
      <c r="O78" s="63">
        <v>10.28</v>
      </c>
      <c r="P78" s="63">
        <v>14.81</v>
      </c>
      <c r="Q78" s="63">
        <v>9.69</v>
      </c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72" x14ac:dyDescent="0.2">
      <c r="A79" s="54">
        <v>31</v>
      </c>
      <c r="B79" s="58" t="s">
        <v>543</v>
      </c>
      <c r="C79" s="59" t="s">
        <v>544</v>
      </c>
      <c r="D79" s="60" t="s">
        <v>147</v>
      </c>
      <c r="E79" s="61" t="s">
        <v>5200</v>
      </c>
      <c r="F79" s="62">
        <v>100.45</v>
      </c>
      <c r="G79" s="63"/>
      <c r="H79" s="63"/>
      <c r="I79" s="63"/>
      <c r="J79" s="63">
        <v>8015</v>
      </c>
      <c r="K79" s="63"/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204" x14ac:dyDescent="0.2">
      <c r="A80" s="54">
        <v>32</v>
      </c>
      <c r="B80" s="58" t="s">
        <v>545</v>
      </c>
      <c r="C80" s="59" t="s">
        <v>546</v>
      </c>
      <c r="D80" s="60" t="s">
        <v>158</v>
      </c>
      <c r="E80" s="61" t="s">
        <v>5201</v>
      </c>
      <c r="F80" s="62">
        <v>19.55</v>
      </c>
      <c r="G80" s="63"/>
      <c r="H80" s="62">
        <v>19.55</v>
      </c>
      <c r="I80" s="63"/>
      <c r="J80" s="63">
        <v>-2496</v>
      </c>
      <c r="K80" s="63"/>
      <c r="L80" s="63">
        <v>-2496</v>
      </c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204" x14ac:dyDescent="0.2">
      <c r="A81" s="54">
        <v>33</v>
      </c>
      <c r="B81" s="58" t="s">
        <v>548</v>
      </c>
      <c r="C81" s="59" t="s">
        <v>549</v>
      </c>
      <c r="D81" s="60" t="s">
        <v>158</v>
      </c>
      <c r="E81" s="61" t="s">
        <v>5202</v>
      </c>
      <c r="F81" s="62">
        <v>27.53</v>
      </c>
      <c r="G81" s="63"/>
      <c r="H81" s="62">
        <v>27.53</v>
      </c>
      <c r="I81" s="63"/>
      <c r="J81" s="63">
        <v>3514</v>
      </c>
      <c r="K81" s="63"/>
      <c r="L81" s="63">
        <v>3514</v>
      </c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216" x14ac:dyDescent="0.2">
      <c r="A82" s="54">
        <v>34</v>
      </c>
      <c r="B82" s="58" t="s">
        <v>4988</v>
      </c>
      <c r="C82" s="59" t="s">
        <v>4989</v>
      </c>
      <c r="D82" s="60" t="s">
        <v>4990</v>
      </c>
      <c r="E82" s="61" t="s">
        <v>5203</v>
      </c>
      <c r="F82" s="62">
        <v>58666.17</v>
      </c>
      <c r="G82" s="62">
        <v>465.73</v>
      </c>
      <c r="H82" s="62">
        <v>2420.0500000000002</v>
      </c>
      <c r="I82" s="62">
        <v>317.56</v>
      </c>
      <c r="J82" s="63">
        <v>25578</v>
      </c>
      <c r="K82" s="63">
        <v>203</v>
      </c>
      <c r="L82" s="63">
        <v>1055</v>
      </c>
      <c r="M82" s="63">
        <v>138</v>
      </c>
      <c r="N82" s="63">
        <v>38.299999999999997</v>
      </c>
      <c r="O82" s="63">
        <v>16.7</v>
      </c>
      <c r="P82" s="63">
        <v>19.05</v>
      </c>
      <c r="Q82" s="63">
        <v>8.31</v>
      </c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228" x14ac:dyDescent="0.2">
      <c r="A83" s="54">
        <v>35</v>
      </c>
      <c r="B83" s="58" t="s">
        <v>5204</v>
      </c>
      <c r="C83" s="59" t="s">
        <v>5205</v>
      </c>
      <c r="D83" s="60" t="s">
        <v>217</v>
      </c>
      <c r="E83" s="61" t="s">
        <v>5206</v>
      </c>
      <c r="F83" s="62">
        <v>602.27</v>
      </c>
      <c r="G83" s="63"/>
      <c r="H83" s="63"/>
      <c r="I83" s="63"/>
      <c r="J83" s="63">
        <v>-24290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252" x14ac:dyDescent="0.2">
      <c r="A84" s="54">
        <v>36</v>
      </c>
      <c r="B84" s="58" t="s">
        <v>5184</v>
      </c>
      <c r="C84" s="59" t="s">
        <v>5185</v>
      </c>
      <c r="D84" s="60" t="s">
        <v>217</v>
      </c>
      <c r="E84" s="61" t="s">
        <v>5207</v>
      </c>
      <c r="F84" s="62">
        <v>632.55999999999995</v>
      </c>
      <c r="G84" s="63"/>
      <c r="H84" s="63"/>
      <c r="I84" s="63"/>
      <c r="J84" s="63">
        <v>25511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277.5" x14ac:dyDescent="0.2">
      <c r="A85" s="54">
        <v>37</v>
      </c>
      <c r="B85" s="58" t="s">
        <v>4997</v>
      </c>
      <c r="C85" s="59" t="s">
        <v>5208</v>
      </c>
      <c r="D85" s="60" t="s">
        <v>4990</v>
      </c>
      <c r="E85" s="61" t="s">
        <v>5203</v>
      </c>
      <c r="F85" s="62">
        <v>15826.78</v>
      </c>
      <c r="G85" s="62">
        <v>2.1800000000000002</v>
      </c>
      <c r="H85" s="62">
        <v>6.7</v>
      </c>
      <c r="I85" s="63"/>
      <c r="J85" s="63">
        <v>6900</v>
      </c>
      <c r="K85" s="63">
        <v>1</v>
      </c>
      <c r="L85" s="63">
        <v>3</v>
      </c>
      <c r="M85" s="63"/>
      <c r="N85" s="63">
        <v>0.18</v>
      </c>
      <c r="O85" s="63">
        <v>0.08</v>
      </c>
      <c r="P85" s="63"/>
      <c r="Q85" s="63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240" x14ac:dyDescent="0.2">
      <c r="A86" s="54">
        <v>38</v>
      </c>
      <c r="B86" s="58" t="s">
        <v>5181</v>
      </c>
      <c r="C86" s="59" t="s">
        <v>5182</v>
      </c>
      <c r="D86" s="60" t="s">
        <v>217</v>
      </c>
      <c r="E86" s="61" t="s">
        <v>5209</v>
      </c>
      <c r="F86" s="62">
        <v>653.45000000000005</v>
      </c>
      <c r="G86" s="63"/>
      <c r="H86" s="63"/>
      <c r="I86" s="63"/>
      <c r="J86" s="63">
        <v>-6894</v>
      </c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252" x14ac:dyDescent="0.2">
      <c r="A87" s="54">
        <v>39</v>
      </c>
      <c r="B87" s="58" t="s">
        <v>5184</v>
      </c>
      <c r="C87" s="59" t="s">
        <v>5185</v>
      </c>
      <c r="D87" s="60" t="s">
        <v>217</v>
      </c>
      <c r="E87" s="61" t="s">
        <v>5210</v>
      </c>
      <c r="F87" s="62">
        <v>632.55999999999995</v>
      </c>
      <c r="G87" s="63"/>
      <c r="H87" s="63"/>
      <c r="I87" s="63"/>
      <c r="J87" s="63">
        <v>6674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08" x14ac:dyDescent="0.2">
      <c r="A88" s="54">
        <v>40</v>
      </c>
      <c r="B88" s="58" t="s">
        <v>4967</v>
      </c>
      <c r="C88" s="59" t="s">
        <v>4968</v>
      </c>
      <c r="D88" s="60" t="s">
        <v>4969</v>
      </c>
      <c r="E88" s="61" t="s">
        <v>5211</v>
      </c>
      <c r="F88" s="62">
        <v>3622.27</v>
      </c>
      <c r="G88" s="62">
        <v>813.3</v>
      </c>
      <c r="H88" s="62">
        <v>81.7</v>
      </c>
      <c r="I88" s="62">
        <v>11.1</v>
      </c>
      <c r="J88" s="63">
        <v>12932</v>
      </c>
      <c r="K88" s="63">
        <v>2903</v>
      </c>
      <c r="L88" s="63">
        <v>292</v>
      </c>
      <c r="M88" s="63">
        <v>40</v>
      </c>
      <c r="N88" s="63">
        <v>76.08</v>
      </c>
      <c r="O88" s="63">
        <v>271.61</v>
      </c>
      <c r="P88" s="63">
        <v>0.68</v>
      </c>
      <c r="Q88" s="63">
        <v>2.4300000000000002</v>
      </c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84" x14ac:dyDescent="0.2">
      <c r="A89" s="54">
        <v>41</v>
      </c>
      <c r="B89" s="58" t="s">
        <v>5212</v>
      </c>
      <c r="C89" s="59" t="s">
        <v>5213</v>
      </c>
      <c r="D89" s="60" t="s">
        <v>147</v>
      </c>
      <c r="E89" s="61" t="s">
        <v>5214</v>
      </c>
      <c r="F89" s="62">
        <v>439.06</v>
      </c>
      <c r="G89" s="63"/>
      <c r="H89" s="63"/>
      <c r="I89" s="63"/>
      <c r="J89" s="63">
        <v>-94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84" x14ac:dyDescent="0.2">
      <c r="A90" s="54">
        <v>42</v>
      </c>
      <c r="B90" s="58" t="s">
        <v>5212</v>
      </c>
      <c r="C90" s="59" t="s">
        <v>5213</v>
      </c>
      <c r="D90" s="60" t="s">
        <v>147</v>
      </c>
      <c r="E90" s="61" t="s">
        <v>5215</v>
      </c>
      <c r="F90" s="62">
        <v>439.06</v>
      </c>
      <c r="G90" s="63"/>
      <c r="H90" s="63"/>
      <c r="I90" s="63"/>
      <c r="J90" s="63">
        <v>31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48" x14ac:dyDescent="0.2">
      <c r="A91" s="54">
        <v>43</v>
      </c>
      <c r="B91" s="58" t="s">
        <v>348</v>
      </c>
      <c r="C91" s="59" t="s">
        <v>349</v>
      </c>
      <c r="D91" s="60" t="s">
        <v>147</v>
      </c>
      <c r="E91" s="61" t="s">
        <v>5216</v>
      </c>
      <c r="F91" s="62">
        <v>416.33</v>
      </c>
      <c r="G91" s="63"/>
      <c r="H91" s="63"/>
      <c r="I91" s="63"/>
      <c r="J91" s="63">
        <v>-8768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48" x14ac:dyDescent="0.2">
      <c r="A92" s="54">
        <v>44</v>
      </c>
      <c r="B92" s="58" t="s">
        <v>348</v>
      </c>
      <c r="C92" s="59" t="s">
        <v>349</v>
      </c>
      <c r="D92" s="60" t="s">
        <v>147</v>
      </c>
      <c r="E92" s="61" t="s">
        <v>5217</v>
      </c>
      <c r="F92" s="62">
        <v>416.33</v>
      </c>
      <c r="G92" s="63"/>
      <c r="H92" s="63"/>
      <c r="I92" s="63"/>
      <c r="J92" s="63">
        <v>7540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32" x14ac:dyDescent="0.2">
      <c r="A93" s="54">
        <v>45</v>
      </c>
      <c r="B93" s="58" t="s">
        <v>5218</v>
      </c>
      <c r="C93" s="59" t="s">
        <v>5219</v>
      </c>
      <c r="D93" s="60" t="s">
        <v>325</v>
      </c>
      <c r="E93" s="64">
        <v>357</v>
      </c>
      <c r="F93" s="62">
        <v>17.23</v>
      </c>
      <c r="G93" s="63"/>
      <c r="H93" s="63"/>
      <c r="I93" s="63"/>
      <c r="J93" s="63">
        <v>6151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  <c r="Y93" s="31"/>
      <c r="Z93" s="31"/>
    </row>
    <row r="94" spans="1:26" x14ac:dyDescent="0.2">
      <c r="A94" s="115" t="s">
        <v>1803</v>
      </c>
      <c r="B94" s="113"/>
      <c r="C94" s="113"/>
      <c r="D94" s="113"/>
      <c r="E94" s="113"/>
      <c r="F94" s="113"/>
      <c r="G94" s="113"/>
      <c r="H94" s="113"/>
      <c r="I94" s="113"/>
      <c r="J94" s="63"/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9.5" x14ac:dyDescent="0.2">
      <c r="A95" s="114" t="s">
        <v>5220</v>
      </c>
      <c r="B95" s="113"/>
      <c r="C95" s="113"/>
      <c r="D95" s="113"/>
      <c r="E95" s="113"/>
      <c r="F95" s="113"/>
      <c r="G95" s="113"/>
      <c r="H95" s="113"/>
      <c r="I95" s="113"/>
      <c r="J95" s="62" t="s">
        <v>1805</v>
      </c>
      <c r="K95" s="62" t="s">
        <v>1805</v>
      </c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  <c r="Y95" s="31"/>
      <c r="Z95" s="31"/>
    </row>
    <row r="96" spans="1:26" x14ac:dyDescent="0.2">
      <c r="A96" s="114" t="s">
        <v>90</v>
      </c>
      <c r="B96" s="113"/>
      <c r="C96" s="113"/>
      <c r="D96" s="113"/>
      <c r="E96" s="113"/>
      <c r="F96" s="113"/>
      <c r="G96" s="113"/>
      <c r="H96" s="113"/>
      <c r="I96" s="113"/>
      <c r="J96" s="62">
        <v>62070</v>
      </c>
      <c r="K96" s="62">
        <v>3211</v>
      </c>
      <c r="L96" s="62">
        <v>4011</v>
      </c>
      <c r="M96" s="62">
        <v>327</v>
      </c>
      <c r="N96" s="63"/>
      <c r="O96" s="62">
        <v>298.67</v>
      </c>
      <c r="P96" s="63"/>
      <c r="Q96" s="62">
        <v>20.43</v>
      </c>
      <c r="R96" s="31"/>
      <c r="S96" s="31"/>
      <c r="T96" s="31"/>
      <c r="U96" s="31"/>
      <c r="V96" s="31"/>
      <c r="W96" s="31"/>
      <c r="X96" s="31"/>
      <c r="Y96" s="31"/>
      <c r="Z96" s="31"/>
    </row>
    <row r="97" spans="1:26" x14ac:dyDescent="0.2">
      <c r="A97" s="114" t="s">
        <v>91</v>
      </c>
      <c r="B97" s="113"/>
      <c r="C97" s="113"/>
      <c r="D97" s="113"/>
      <c r="E97" s="113"/>
      <c r="F97" s="113"/>
      <c r="G97" s="113"/>
      <c r="H97" s="113"/>
      <c r="I97" s="113"/>
      <c r="J97" s="62">
        <v>5024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  <c r="Y97" s="31"/>
      <c r="Z97" s="31"/>
    </row>
    <row r="98" spans="1:26" x14ac:dyDescent="0.2">
      <c r="A98" s="114" t="s">
        <v>92</v>
      </c>
      <c r="B98" s="113"/>
      <c r="C98" s="113"/>
      <c r="D98" s="113"/>
      <c r="E98" s="113"/>
      <c r="F98" s="113"/>
      <c r="G98" s="113"/>
      <c r="H98" s="113"/>
      <c r="I98" s="113"/>
      <c r="J98" s="63"/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  <c r="Y98" s="31"/>
      <c r="Z98" s="31"/>
    </row>
    <row r="99" spans="1:26" x14ac:dyDescent="0.2">
      <c r="A99" s="114" t="s">
        <v>5221</v>
      </c>
      <c r="B99" s="113"/>
      <c r="C99" s="113"/>
      <c r="D99" s="113"/>
      <c r="E99" s="113"/>
      <c r="F99" s="113"/>
      <c r="G99" s="113"/>
      <c r="H99" s="113"/>
      <c r="I99" s="113"/>
      <c r="J99" s="62">
        <v>5024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  <c r="Y99" s="31"/>
      <c r="Z99" s="31"/>
    </row>
    <row r="100" spans="1:26" x14ac:dyDescent="0.2">
      <c r="A100" s="114" t="s">
        <v>95</v>
      </c>
      <c r="B100" s="113"/>
      <c r="C100" s="113"/>
      <c r="D100" s="113"/>
      <c r="E100" s="113"/>
      <c r="F100" s="113"/>
      <c r="G100" s="113"/>
      <c r="H100" s="113"/>
      <c r="I100" s="113"/>
      <c r="J100" s="62">
        <v>3361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x14ac:dyDescent="0.2">
      <c r="A101" s="114" t="s">
        <v>92</v>
      </c>
      <c r="B101" s="113"/>
      <c r="C101" s="113"/>
      <c r="D101" s="113"/>
      <c r="E101" s="113"/>
      <c r="F101" s="113"/>
      <c r="G101" s="113"/>
      <c r="H101" s="113"/>
      <c r="I101" s="113"/>
      <c r="J101" s="63"/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x14ac:dyDescent="0.2">
      <c r="A102" s="114" t="s">
        <v>5222</v>
      </c>
      <c r="B102" s="113"/>
      <c r="C102" s="113"/>
      <c r="D102" s="113"/>
      <c r="E102" s="113"/>
      <c r="F102" s="113"/>
      <c r="G102" s="113"/>
      <c r="H102" s="113"/>
      <c r="I102" s="113"/>
      <c r="J102" s="62">
        <v>3361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x14ac:dyDescent="0.2">
      <c r="A103" s="115" t="s">
        <v>5223</v>
      </c>
      <c r="B103" s="113"/>
      <c r="C103" s="113"/>
      <c r="D103" s="113"/>
      <c r="E103" s="113"/>
      <c r="F103" s="113"/>
      <c r="G103" s="113"/>
      <c r="H103" s="113"/>
      <c r="I103" s="113"/>
      <c r="J103" s="65">
        <v>70455</v>
      </c>
      <c r="K103" s="63"/>
      <c r="L103" s="63"/>
      <c r="M103" s="63"/>
      <c r="N103" s="63"/>
      <c r="O103" s="65">
        <v>298.67</v>
      </c>
      <c r="P103" s="63"/>
      <c r="Q103" s="65">
        <v>20.43</v>
      </c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x14ac:dyDescent="0.2">
      <c r="A104" s="112" t="s">
        <v>5224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x14ac:dyDescent="0.2">
      <c r="A105" s="95">
        <v>46</v>
      </c>
      <c r="B105" s="67"/>
      <c r="C105" s="96" t="s">
        <v>1775</v>
      </c>
      <c r="D105" s="97" t="s">
        <v>580</v>
      </c>
      <c r="E105" s="99">
        <v>180</v>
      </c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68" x14ac:dyDescent="0.2">
      <c r="A106" s="54">
        <v>47</v>
      </c>
      <c r="B106" s="58" t="s">
        <v>5225</v>
      </c>
      <c r="C106" s="59" t="s">
        <v>5226</v>
      </c>
      <c r="D106" s="60" t="s">
        <v>182</v>
      </c>
      <c r="E106" s="61" t="s">
        <v>5227</v>
      </c>
      <c r="F106" s="62">
        <v>9132.93</v>
      </c>
      <c r="G106" s="62">
        <v>654.77</v>
      </c>
      <c r="H106" s="62">
        <v>678.86</v>
      </c>
      <c r="I106" s="62">
        <v>83.83</v>
      </c>
      <c r="J106" s="63">
        <v>16439</v>
      </c>
      <c r="K106" s="63">
        <v>1179</v>
      </c>
      <c r="L106" s="63">
        <v>1222</v>
      </c>
      <c r="M106" s="63">
        <v>151</v>
      </c>
      <c r="N106" s="63">
        <v>62.3</v>
      </c>
      <c r="O106" s="63">
        <v>112.14</v>
      </c>
      <c r="P106" s="63">
        <v>6.37</v>
      </c>
      <c r="Q106" s="63">
        <v>11.47</v>
      </c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228" x14ac:dyDescent="0.2">
      <c r="A107" s="54">
        <v>48</v>
      </c>
      <c r="B107" s="58" t="s">
        <v>5228</v>
      </c>
      <c r="C107" s="59" t="s">
        <v>5229</v>
      </c>
      <c r="D107" s="60" t="s">
        <v>217</v>
      </c>
      <c r="E107" s="61" t="s">
        <v>5230</v>
      </c>
      <c r="F107" s="62">
        <v>646.13</v>
      </c>
      <c r="G107" s="63"/>
      <c r="H107" s="63"/>
      <c r="I107" s="63"/>
      <c r="J107" s="63">
        <v>-13840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252" x14ac:dyDescent="0.2">
      <c r="A108" s="54">
        <v>49</v>
      </c>
      <c r="B108" s="58" t="s">
        <v>5184</v>
      </c>
      <c r="C108" s="59" t="s">
        <v>5185</v>
      </c>
      <c r="D108" s="60" t="s">
        <v>217</v>
      </c>
      <c r="E108" s="61" t="s">
        <v>5231</v>
      </c>
      <c r="F108" s="62">
        <v>632.55999999999995</v>
      </c>
      <c r="G108" s="63"/>
      <c r="H108" s="63"/>
      <c r="I108" s="63"/>
      <c r="J108" s="63">
        <v>13549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204" x14ac:dyDescent="0.2">
      <c r="A109" s="54">
        <v>50</v>
      </c>
      <c r="B109" s="58" t="s">
        <v>4975</v>
      </c>
      <c r="C109" s="59" t="s">
        <v>4976</v>
      </c>
      <c r="D109" s="60" t="s">
        <v>158</v>
      </c>
      <c r="E109" s="61" t="s">
        <v>5232</v>
      </c>
      <c r="F109" s="62">
        <v>3.64</v>
      </c>
      <c r="G109" s="63"/>
      <c r="H109" s="63"/>
      <c r="I109" s="63"/>
      <c r="J109" s="63">
        <v>106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204" x14ac:dyDescent="0.2">
      <c r="A110" s="54">
        <v>51</v>
      </c>
      <c r="B110" s="58" t="s">
        <v>156</v>
      </c>
      <c r="C110" s="59" t="s">
        <v>157</v>
      </c>
      <c r="D110" s="60" t="s">
        <v>158</v>
      </c>
      <c r="E110" s="61" t="s">
        <v>5232</v>
      </c>
      <c r="F110" s="62">
        <v>6.78</v>
      </c>
      <c r="G110" s="63"/>
      <c r="H110" s="62">
        <v>6.78</v>
      </c>
      <c r="I110" s="63"/>
      <c r="J110" s="63">
        <v>198</v>
      </c>
      <c r="K110" s="63"/>
      <c r="L110" s="63">
        <v>198</v>
      </c>
      <c r="M110" s="63"/>
      <c r="N110" s="63"/>
      <c r="O110" s="63"/>
      <c r="P110" s="63"/>
      <c r="Q110" s="63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08" x14ac:dyDescent="0.2">
      <c r="A111" s="54">
        <v>52</v>
      </c>
      <c r="B111" s="58" t="s">
        <v>4967</v>
      </c>
      <c r="C111" s="59" t="s">
        <v>4968</v>
      </c>
      <c r="D111" s="60" t="s">
        <v>4969</v>
      </c>
      <c r="E111" s="61" t="s">
        <v>3333</v>
      </c>
      <c r="F111" s="62">
        <v>3622.27</v>
      </c>
      <c r="G111" s="62">
        <v>813.3</v>
      </c>
      <c r="H111" s="62">
        <v>81.7</v>
      </c>
      <c r="I111" s="62">
        <v>11.1</v>
      </c>
      <c r="J111" s="63">
        <v>3260</v>
      </c>
      <c r="K111" s="63">
        <v>732</v>
      </c>
      <c r="L111" s="63">
        <v>74</v>
      </c>
      <c r="M111" s="63">
        <v>10</v>
      </c>
      <c r="N111" s="63">
        <v>76.08</v>
      </c>
      <c r="O111" s="63">
        <v>68.47</v>
      </c>
      <c r="P111" s="63">
        <v>0.68</v>
      </c>
      <c r="Q111" s="63">
        <v>0.61</v>
      </c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32" x14ac:dyDescent="0.2">
      <c r="A112" s="54">
        <v>53</v>
      </c>
      <c r="B112" s="58" t="s">
        <v>5191</v>
      </c>
      <c r="C112" s="59" t="s">
        <v>5192</v>
      </c>
      <c r="D112" s="60" t="s">
        <v>325</v>
      </c>
      <c r="E112" s="64">
        <v>90</v>
      </c>
      <c r="F112" s="62">
        <v>48.46</v>
      </c>
      <c r="G112" s="63"/>
      <c r="H112" s="63"/>
      <c r="I112" s="63"/>
      <c r="J112" s="63">
        <v>4361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x14ac:dyDescent="0.2">
      <c r="A113" s="115" t="s">
        <v>1803</v>
      </c>
      <c r="B113" s="113"/>
      <c r="C113" s="113"/>
      <c r="D113" s="113"/>
      <c r="E113" s="113"/>
      <c r="F113" s="113"/>
      <c r="G113" s="113"/>
      <c r="H113" s="113"/>
      <c r="I113" s="113"/>
      <c r="J113" s="63"/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9.5" x14ac:dyDescent="0.2">
      <c r="A114" s="114" t="s">
        <v>5233</v>
      </c>
      <c r="B114" s="113"/>
      <c r="C114" s="113"/>
      <c r="D114" s="113"/>
      <c r="E114" s="113"/>
      <c r="F114" s="113"/>
      <c r="G114" s="113"/>
      <c r="H114" s="113"/>
      <c r="I114" s="113"/>
      <c r="J114" s="62" t="s">
        <v>1805</v>
      </c>
      <c r="K114" s="62" t="s">
        <v>1805</v>
      </c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x14ac:dyDescent="0.2">
      <c r="A115" s="114" t="s">
        <v>90</v>
      </c>
      <c r="B115" s="113"/>
      <c r="C115" s="113"/>
      <c r="D115" s="113"/>
      <c r="E115" s="113"/>
      <c r="F115" s="113"/>
      <c r="G115" s="113"/>
      <c r="H115" s="113"/>
      <c r="I115" s="113"/>
      <c r="J115" s="62">
        <v>24073</v>
      </c>
      <c r="K115" s="62">
        <v>1911</v>
      </c>
      <c r="L115" s="62">
        <v>1494</v>
      </c>
      <c r="M115" s="62">
        <v>161</v>
      </c>
      <c r="N115" s="63"/>
      <c r="O115" s="62">
        <v>180.61</v>
      </c>
      <c r="P115" s="63"/>
      <c r="Q115" s="62">
        <v>12.08</v>
      </c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x14ac:dyDescent="0.2">
      <c r="A116" s="114" t="s">
        <v>91</v>
      </c>
      <c r="B116" s="113"/>
      <c r="C116" s="113"/>
      <c r="D116" s="113"/>
      <c r="E116" s="113"/>
      <c r="F116" s="113"/>
      <c r="G116" s="113"/>
      <c r="H116" s="113"/>
      <c r="I116" s="113"/>
      <c r="J116" s="62">
        <v>2437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x14ac:dyDescent="0.2">
      <c r="A117" s="114" t="s">
        <v>92</v>
      </c>
      <c r="B117" s="113"/>
      <c r="C117" s="113"/>
      <c r="D117" s="113"/>
      <c r="E117" s="113"/>
      <c r="F117" s="113"/>
      <c r="G117" s="113"/>
      <c r="H117" s="113"/>
      <c r="I117" s="113"/>
      <c r="J117" s="63"/>
      <c r="K117" s="63"/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x14ac:dyDescent="0.2">
      <c r="A118" s="114" t="s">
        <v>5234</v>
      </c>
      <c r="B118" s="113"/>
      <c r="C118" s="113"/>
      <c r="D118" s="113"/>
      <c r="E118" s="113"/>
      <c r="F118" s="113"/>
      <c r="G118" s="113"/>
      <c r="H118" s="113"/>
      <c r="I118" s="113"/>
      <c r="J118" s="62">
        <v>1383</v>
      </c>
      <c r="K118" s="63"/>
      <c r="L118" s="63"/>
      <c r="M118" s="63"/>
      <c r="N118" s="63"/>
      <c r="O118" s="63"/>
      <c r="P118" s="63"/>
      <c r="Q118" s="63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x14ac:dyDescent="0.2">
      <c r="A119" s="114" t="s">
        <v>5235</v>
      </c>
      <c r="B119" s="113"/>
      <c r="C119" s="113"/>
      <c r="D119" s="113"/>
      <c r="E119" s="113"/>
      <c r="F119" s="113"/>
      <c r="G119" s="113"/>
      <c r="H119" s="113"/>
      <c r="I119" s="113"/>
      <c r="J119" s="62">
        <v>1054</v>
      </c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x14ac:dyDescent="0.2">
      <c r="A120" s="114" t="s">
        <v>95</v>
      </c>
      <c r="B120" s="113"/>
      <c r="C120" s="113"/>
      <c r="D120" s="113"/>
      <c r="E120" s="113"/>
      <c r="F120" s="113"/>
      <c r="G120" s="113"/>
      <c r="H120" s="113"/>
      <c r="I120" s="113"/>
      <c r="J120" s="62">
        <v>1503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x14ac:dyDescent="0.2">
      <c r="A121" s="114" t="s">
        <v>92</v>
      </c>
      <c r="B121" s="113"/>
      <c r="C121" s="113"/>
      <c r="D121" s="113"/>
      <c r="E121" s="113"/>
      <c r="F121" s="113"/>
      <c r="G121" s="113"/>
      <c r="H121" s="113"/>
      <c r="I121" s="113"/>
      <c r="J121" s="63"/>
      <c r="K121" s="63"/>
      <c r="L121" s="63"/>
      <c r="M121" s="63"/>
      <c r="N121" s="63"/>
      <c r="O121" s="63"/>
      <c r="P121" s="63"/>
      <c r="Q121" s="63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x14ac:dyDescent="0.2">
      <c r="A122" s="114" t="s">
        <v>5236</v>
      </c>
      <c r="B122" s="113"/>
      <c r="C122" s="113"/>
      <c r="D122" s="113"/>
      <c r="E122" s="113"/>
      <c r="F122" s="113"/>
      <c r="G122" s="113"/>
      <c r="H122" s="113"/>
      <c r="I122" s="113"/>
      <c r="J122" s="62">
        <v>798</v>
      </c>
      <c r="K122" s="63"/>
      <c r="L122" s="63"/>
      <c r="M122" s="63"/>
      <c r="N122" s="63"/>
      <c r="O122" s="63"/>
      <c r="P122" s="63"/>
      <c r="Q122" s="63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x14ac:dyDescent="0.2">
      <c r="A123" s="114" t="s">
        <v>5237</v>
      </c>
      <c r="B123" s="113"/>
      <c r="C123" s="113"/>
      <c r="D123" s="113"/>
      <c r="E123" s="113"/>
      <c r="F123" s="113"/>
      <c r="G123" s="113"/>
      <c r="H123" s="113"/>
      <c r="I123" s="113"/>
      <c r="J123" s="62">
        <v>705</v>
      </c>
      <c r="K123" s="63"/>
      <c r="L123" s="63"/>
      <c r="M123" s="63"/>
      <c r="N123" s="63"/>
      <c r="O123" s="63"/>
      <c r="P123" s="63"/>
      <c r="Q123" s="63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x14ac:dyDescent="0.2">
      <c r="A124" s="115" t="s">
        <v>5238</v>
      </c>
      <c r="B124" s="113"/>
      <c r="C124" s="113"/>
      <c r="D124" s="113"/>
      <c r="E124" s="113"/>
      <c r="F124" s="113"/>
      <c r="G124" s="113"/>
      <c r="H124" s="113"/>
      <c r="I124" s="113"/>
      <c r="J124" s="65">
        <v>28013</v>
      </c>
      <c r="K124" s="63"/>
      <c r="L124" s="63"/>
      <c r="M124" s="63"/>
      <c r="N124" s="63"/>
      <c r="O124" s="65">
        <v>180.61</v>
      </c>
      <c r="P124" s="63"/>
      <c r="Q124" s="65">
        <v>12.08</v>
      </c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x14ac:dyDescent="0.2">
      <c r="A125" s="112" t="s">
        <v>5239</v>
      </c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x14ac:dyDescent="0.2">
      <c r="A126" s="95">
        <v>54</v>
      </c>
      <c r="B126" s="67"/>
      <c r="C126" s="96" t="s">
        <v>1775</v>
      </c>
      <c r="D126" s="97" t="s">
        <v>580</v>
      </c>
      <c r="E126" s="99">
        <v>92</v>
      </c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16" x14ac:dyDescent="0.2">
      <c r="A127" s="54">
        <v>55</v>
      </c>
      <c r="B127" s="58" t="s">
        <v>5240</v>
      </c>
      <c r="C127" s="59" t="s">
        <v>5241</v>
      </c>
      <c r="D127" s="60" t="s">
        <v>182</v>
      </c>
      <c r="E127" s="61" t="s">
        <v>5242</v>
      </c>
      <c r="F127" s="62">
        <v>2539.85</v>
      </c>
      <c r="G127" s="62">
        <v>401.6</v>
      </c>
      <c r="H127" s="63"/>
      <c r="I127" s="63"/>
      <c r="J127" s="63">
        <v>2337</v>
      </c>
      <c r="K127" s="63">
        <v>369</v>
      </c>
      <c r="L127" s="63"/>
      <c r="M127" s="63"/>
      <c r="N127" s="63">
        <v>40</v>
      </c>
      <c r="O127" s="63">
        <v>36.799999999999997</v>
      </c>
      <c r="P127" s="63"/>
      <c r="Q127" s="63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72" x14ac:dyDescent="0.2">
      <c r="A128" s="54">
        <v>56</v>
      </c>
      <c r="B128" s="58" t="s">
        <v>5243</v>
      </c>
      <c r="C128" s="59" t="s">
        <v>5244</v>
      </c>
      <c r="D128" s="60" t="s">
        <v>147</v>
      </c>
      <c r="E128" s="61" t="s">
        <v>5245</v>
      </c>
      <c r="F128" s="62">
        <v>142.55000000000001</v>
      </c>
      <c r="G128" s="63"/>
      <c r="H128" s="63"/>
      <c r="I128" s="63"/>
      <c r="J128" s="63">
        <v>-1967</v>
      </c>
      <c r="K128" s="63"/>
      <c r="L128" s="63"/>
      <c r="M128" s="63"/>
      <c r="N128" s="63"/>
      <c r="O128" s="63"/>
      <c r="P128" s="63"/>
      <c r="Q128" s="63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92" x14ac:dyDescent="0.2">
      <c r="A129" s="54">
        <v>57</v>
      </c>
      <c r="B129" s="58" t="s">
        <v>5246</v>
      </c>
      <c r="C129" s="59" t="s">
        <v>5247</v>
      </c>
      <c r="D129" s="60" t="s">
        <v>182</v>
      </c>
      <c r="E129" s="61" t="s">
        <v>5242</v>
      </c>
      <c r="F129" s="62">
        <v>767.67</v>
      </c>
      <c r="G129" s="62">
        <v>54.92</v>
      </c>
      <c r="H129" s="63"/>
      <c r="I129" s="63"/>
      <c r="J129" s="63">
        <v>706</v>
      </c>
      <c r="K129" s="63">
        <v>51</v>
      </c>
      <c r="L129" s="63"/>
      <c r="M129" s="63"/>
      <c r="N129" s="63">
        <v>5.47</v>
      </c>
      <c r="O129" s="63">
        <v>5.03</v>
      </c>
      <c r="P129" s="63"/>
      <c r="Q129" s="63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72" x14ac:dyDescent="0.2">
      <c r="A130" s="54">
        <v>58</v>
      </c>
      <c r="B130" s="58" t="s">
        <v>5243</v>
      </c>
      <c r="C130" s="59" t="s">
        <v>5244</v>
      </c>
      <c r="D130" s="60" t="s">
        <v>147</v>
      </c>
      <c r="E130" s="61" t="s">
        <v>5248</v>
      </c>
      <c r="F130" s="62">
        <v>142.55000000000001</v>
      </c>
      <c r="G130" s="63"/>
      <c r="H130" s="63"/>
      <c r="I130" s="63"/>
      <c r="J130" s="63">
        <v>-656</v>
      </c>
      <c r="K130" s="63"/>
      <c r="L130" s="63"/>
      <c r="M130" s="63"/>
      <c r="N130" s="63"/>
      <c r="O130" s="63"/>
      <c r="P130" s="63"/>
      <c r="Q130" s="63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08" x14ac:dyDescent="0.2">
      <c r="A131" s="54">
        <v>59</v>
      </c>
      <c r="B131" s="58" t="s">
        <v>4955</v>
      </c>
      <c r="C131" s="59" t="s">
        <v>4956</v>
      </c>
      <c r="D131" s="60" t="s">
        <v>182</v>
      </c>
      <c r="E131" s="61" t="s">
        <v>5242</v>
      </c>
      <c r="F131" s="62">
        <v>636.99</v>
      </c>
      <c r="G131" s="62">
        <v>64.03</v>
      </c>
      <c r="H131" s="62">
        <v>262.88</v>
      </c>
      <c r="I131" s="62">
        <v>38.409999999999997</v>
      </c>
      <c r="J131" s="63">
        <v>586</v>
      </c>
      <c r="K131" s="63">
        <v>59</v>
      </c>
      <c r="L131" s="63">
        <v>242</v>
      </c>
      <c r="M131" s="63">
        <v>35</v>
      </c>
      <c r="N131" s="63">
        <v>5.99</v>
      </c>
      <c r="O131" s="63">
        <v>5.51</v>
      </c>
      <c r="P131" s="63">
        <v>2.74</v>
      </c>
      <c r="Q131" s="63">
        <v>2.52</v>
      </c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48" x14ac:dyDescent="0.2">
      <c r="A132" s="54">
        <v>60</v>
      </c>
      <c r="B132" s="58" t="s">
        <v>4957</v>
      </c>
      <c r="C132" s="59" t="s">
        <v>4958</v>
      </c>
      <c r="D132" s="60" t="s">
        <v>186</v>
      </c>
      <c r="E132" s="61" t="s">
        <v>5249</v>
      </c>
      <c r="F132" s="62">
        <v>134.04</v>
      </c>
      <c r="G132" s="63"/>
      <c r="H132" s="63"/>
      <c r="I132" s="63"/>
      <c r="J132" s="63">
        <v>-247</v>
      </c>
      <c r="K132" s="63"/>
      <c r="L132" s="63"/>
      <c r="M132" s="63"/>
      <c r="N132" s="63"/>
      <c r="O132" s="63"/>
      <c r="P132" s="63"/>
      <c r="Q132" s="63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24" x14ac:dyDescent="0.2">
      <c r="A133" s="54">
        <v>61</v>
      </c>
      <c r="B133" s="58" t="s">
        <v>5250</v>
      </c>
      <c r="C133" s="59" t="s">
        <v>5251</v>
      </c>
      <c r="D133" s="60" t="s">
        <v>186</v>
      </c>
      <c r="E133" s="61" t="s">
        <v>5252</v>
      </c>
      <c r="F133" s="62">
        <v>132.66</v>
      </c>
      <c r="G133" s="63"/>
      <c r="H133" s="63"/>
      <c r="I133" s="63"/>
      <c r="J133" s="63">
        <v>98</v>
      </c>
      <c r="K133" s="63"/>
      <c r="L133" s="63"/>
      <c r="M133" s="63"/>
      <c r="N133" s="63"/>
      <c r="O133" s="63"/>
      <c r="P133" s="63"/>
      <c r="Q133" s="63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4" x14ac:dyDescent="0.2">
      <c r="A134" s="54">
        <v>62</v>
      </c>
      <c r="B134" s="58" t="s">
        <v>5253</v>
      </c>
      <c r="C134" s="59" t="s">
        <v>5254</v>
      </c>
      <c r="D134" s="60" t="s">
        <v>186</v>
      </c>
      <c r="E134" s="61" t="s">
        <v>5255</v>
      </c>
      <c r="F134" s="62">
        <v>155.96</v>
      </c>
      <c r="G134" s="63"/>
      <c r="H134" s="63"/>
      <c r="I134" s="63"/>
      <c r="J134" s="63">
        <v>143</v>
      </c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4" x14ac:dyDescent="0.2">
      <c r="A135" s="54">
        <v>63</v>
      </c>
      <c r="B135" s="58" t="s">
        <v>5256</v>
      </c>
      <c r="C135" s="59" t="s">
        <v>5257</v>
      </c>
      <c r="D135" s="60" t="s">
        <v>186</v>
      </c>
      <c r="E135" s="61" t="s">
        <v>5258</v>
      </c>
      <c r="F135" s="62">
        <v>143.88</v>
      </c>
      <c r="G135" s="63"/>
      <c r="H135" s="63"/>
      <c r="I135" s="63"/>
      <c r="J135" s="63">
        <v>26</v>
      </c>
      <c r="K135" s="63"/>
      <c r="L135" s="63"/>
      <c r="M135" s="63"/>
      <c r="N135" s="63"/>
      <c r="O135" s="63"/>
      <c r="P135" s="63"/>
      <c r="Q135" s="63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x14ac:dyDescent="0.2">
      <c r="A136" s="115" t="s">
        <v>1803</v>
      </c>
      <c r="B136" s="113"/>
      <c r="C136" s="113"/>
      <c r="D136" s="113"/>
      <c r="E136" s="113"/>
      <c r="F136" s="113"/>
      <c r="G136" s="113"/>
      <c r="H136" s="113"/>
      <c r="I136" s="113"/>
      <c r="J136" s="63"/>
      <c r="K136" s="63"/>
      <c r="L136" s="63"/>
      <c r="M136" s="63"/>
      <c r="N136" s="63"/>
      <c r="O136" s="63"/>
      <c r="P136" s="63"/>
      <c r="Q136" s="63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x14ac:dyDescent="0.2">
      <c r="A137" s="114" t="s">
        <v>5259</v>
      </c>
      <c r="B137" s="113"/>
      <c r="C137" s="113"/>
      <c r="D137" s="113"/>
      <c r="E137" s="113"/>
      <c r="F137" s="113"/>
      <c r="G137" s="113"/>
      <c r="H137" s="113"/>
      <c r="I137" s="113"/>
      <c r="J137" s="62" t="s">
        <v>1805</v>
      </c>
      <c r="K137" s="62" t="s">
        <v>1805</v>
      </c>
      <c r="L137" s="63"/>
      <c r="M137" s="63"/>
      <c r="N137" s="63"/>
      <c r="O137" s="63"/>
      <c r="P137" s="63"/>
      <c r="Q137" s="63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x14ac:dyDescent="0.2">
      <c r="A138" s="114" t="s">
        <v>90</v>
      </c>
      <c r="B138" s="113"/>
      <c r="C138" s="113"/>
      <c r="D138" s="113"/>
      <c r="E138" s="113"/>
      <c r="F138" s="113"/>
      <c r="G138" s="113"/>
      <c r="H138" s="113"/>
      <c r="I138" s="113"/>
      <c r="J138" s="62">
        <v>1026</v>
      </c>
      <c r="K138" s="62">
        <v>479</v>
      </c>
      <c r="L138" s="62">
        <v>242</v>
      </c>
      <c r="M138" s="62">
        <v>35</v>
      </c>
      <c r="N138" s="63"/>
      <c r="O138" s="62">
        <v>47.34</v>
      </c>
      <c r="P138" s="63"/>
      <c r="Q138" s="62">
        <v>2.52</v>
      </c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x14ac:dyDescent="0.2">
      <c r="A139" s="114" t="s">
        <v>91</v>
      </c>
      <c r="B139" s="113"/>
      <c r="C139" s="113"/>
      <c r="D139" s="113"/>
      <c r="E139" s="113"/>
      <c r="F139" s="113"/>
      <c r="G139" s="113"/>
      <c r="H139" s="113"/>
      <c r="I139" s="113"/>
      <c r="J139" s="62">
        <v>591</v>
      </c>
      <c r="K139" s="63"/>
      <c r="L139" s="63"/>
      <c r="M139" s="63"/>
      <c r="N139" s="63"/>
      <c r="O139" s="63"/>
      <c r="P139" s="63"/>
      <c r="Q139" s="63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x14ac:dyDescent="0.2">
      <c r="A140" s="114" t="s">
        <v>92</v>
      </c>
      <c r="B140" s="113"/>
      <c r="C140" s="113"/>
      <c r="D140" s="113"/>
      <c r="E140" s="113"/>
      <c r="F140" s="113"/>
      <c r="G140" s="113"/>
      <c r="H140" s="113"/>
      <c r="I140" s="113"/>
      <c r="J140" s="63"/>
      <c r="K140" s="63"/>
      <c r="L140" s="63"/>
      <c r="M140" s="63"/>
      <c r="N140" s="63"/>
      <c r="O140" s="63"/>
      <c r="P140" s="63"/>
      <c r="Q140" s="63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x14ac:dyDescent="0.2">
      <c r="A141" s="114" t="s">
        <v>5260</v>
      </c>
      <c r="B141" s="113"/>
      <c r="C141" s="113"/>
      <c r="D141" s="113"/>
      <c r="E141" s="113"/>
      <c r="F141" s="113"/>
      <c r="G141" s="113"/>
      <c r="H141" s="113"/>
      <c r="I141" s="113"/>
      <c r="J141" s="62">
        <v>591</v>
      </c>
      <c r="K141" s="63"/>
      <c r="L141" s="63"/>
      <c r="M141" s="63"/>
      <c r="N141" s="63"/>
      <c r="O141" s="63"/>
      <c r="P141" s="63"/>
      <c r="Q141" s="63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x14ac:dyDescent="0.2">
      <c r="A142" s="114" t="s">
        <v>95</v>
      </c>
      <c r="B142" s="113"/>
      <c r="C142" s="113"/>
      <c r="D142" s="113"/>
      <c r="E142" s="113"/>
      <c r="F142" s="113"/>
      <c r="G142" s="113"/>
      <c r="H142" s="113"/>
      <c r="I142" s="113"/>
      <c r="J142" s="62">
        <v>463</v>
      </c>
      <c r="K142" s="63"/>
      <c r="L142" s="63"/>
      <c r="M142" s="63"/>
      <c r="N142" s="63"/>
      <c r="O142" s="63"/>
      <c r="P142" s="63"/>
      <c r="Q142" s="63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x14ac:dyDescent="0.2">
      <c r="A143" s="114" t="s">
        <v>92</v>
      </c>
      <c r="B143" s="113"/>
      <c r="C143" s="113"/>
      <c r="D143" s="113"/>
      <c r="E143" s="113"/>
      <c r="F143" s="113"/>
      <c r="G143" s="113"/>
      <c r="H143" s="113"/>
      <c r="I143" s="113"/>
      <c r="J143" s="63"/>
      <c r="K143" s="63"/>
      <c r="L143" s="63"/>
      <c r="M143" s="63"/>
      <c r="N143" s="63"/>
      <c r="O143" s="63"/>
      <c r="P143" s="63"/>
      <c r="Q143" s="63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x14ac:dyDescent="0.2">
      <c r="A144" s="114" t="s">
        <v>5261</v>
      </c>
      <c r="B144" s="113"/>
      <c r="C144" s="113"/>
      <c r="D144" s="113"/>
      <c r="E144" s="113"/>
      <c r="F144" s="113"/>
      <c r="G144" s="113"/>
      <c r="H144" s="113"/>
      <c r="I144" s="113"/>
      <c r="J144" s="62">
        <v>463</v>
      </c>
      <c r="K144" s="63"/>
      <c r="L144" s="63"/>
      <c r="M144" s="63"/>
      <c r="N144" s="63"/>
      <c r="O144" s="63"/>
      <c r="P144" s="63"/>
      <c r="Q144" s="63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x14ac:dyDescent="0.2">
      <c r="A145" s="115" t="s">
        <v>5262</v>
      </c>
      <c r="B145" s="113"/>
      <c r="C145" s="113"/>
      <c r="D145" s="113"/>
      <c r="E145" s="113"/>
      <c r="F145" s="113"/>
      <c r="G145" s="113"/>
      <c r="H145" s="113"/>
      <c r="I145" s="113"/>
      <c r="J145" s="65">
        <v>2080</v>
      </c>
      <c r="K145" s="63"/>
      <c r="L145" s="63"/>
      <c r="M145" s="63"/>
      <c r="N145" s="63"/>
      <c r="O145" s="65">
        <v>47.34</v>
      </c>
      <c r="P145" s="63"/>
      <c r="Q145" s="65">
        <v>2.52</v>
      </c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x14ac:dyDescent="0.2">
      <c r="A146" s="110" t="s">
        <v>99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x14ac:dyDescent="0.2">
      <c r="A147" s="115" t="s">
        <v>2385</v>
      </c>
      <c r="B147" s="113"/>
      <c r="C147" s="113"/>
      <c r="D147" s="113"/>
      <c r="E147" s="113"/>
      <c r="F147" s="113"/>
      <c r="G147" s="113"/>
      <c r="H147" s="113"/>
      <c r="I147" s="113"/>
      <c r="J147" s="63"/>
      <c r="K147" s="63"/>
      <c r="L147" s="63"/>
      <c r="M147" s="63"/>
      <c r="N147" s="63"/>
      <c r="O147" s="63"/>
      <c r="P147" s="63"/>
      <c r="Q147" s="63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9.5" x14ac:dyDescent="0.2">
      <c r="A148" s="114" t="s">
        <v>5193</v>
      </c>
      <c r="B148" s="113"/>
      <c r="C148" s="113"/>
      <c r="D148" s="113"/>
      <c r="E148" s="113"/>
      <c r="F148" s="113"/>
      <c r="G148" s="113"/>
      <c r="H148" s="113"/>
      <c r="I148" s="113"/>
      <c r="J148" s="62" t="s">
        <v>1805</v>
      </c>
      <c r="K148" s="62" t="s">
        <v>1805</v>
      </c>
      <c r="L148" s="63"/>
      <c r="M148" s="63"/>
      <c r="N148" s="63"/>
      <c r="O148" s="63"/>
      <c r="P148" s="63"/>
      <c r="Q148" s="63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9.5" x14ac:dyDescent="0.2">
      <c r="A149" s="114" t="s">
        <v>5220</v>
      </c>
      <c r="B149" s="113"/>
      <c r="C149" s="113"/>
      <c r="D149" s="113"/>
      <c r="E149" s="113"/>
      <c r="F149" s="113"/>
      <c r="G149" s="113"/>
      <c r="H149" s="113"/>
      <c r="I149" s="113"/>
      <c r="J149" s="62" t="s">
        <v>1805</v>
      </c>
      <c r="K149" s="62" t="s">
        <v>1805</v>
      </c>
      <c r="L149" s="63"/>
      <c r="M149" s="63"/>
      <c r="N149" s="63"/>
      <c r="O149" s="63"/>
      <c r="P149" s="63"/>
      <c r="Q149" s="63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9.5" x14ac:dyDescent="0.2">
      <c r="A150" s="114" t="s">
        <v>5233</v>
      </c>
      <c r="B150" s="113"/>
      <c r="C150" s="113"/>
      <c r="D150" s="113"/>
      <c r="E150" s="113"/>
      <c r="F150" s="113"/>
      <c r="G150" s="113"/>
      <c r="H150" s="113"/>
      <c r="I150" s="113"/>
      <c r="J150" s="62" t="s">
        <v>1805</v>
      </c>
      <c r="K150" s="62" t="s">
        <v>1805</v>
      </c>
      <c r="L150" s="63"/>
      <c r="M150" s="63"/>
      <c r="N150" s="63"/>
      <c r="O150" s="63"/>
      <c r="P150" s="63"/>
      <c r="Q150" s="63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9.5" x14ac:dyDescent="0.2">
      <c r="A151" s="114" t="s">
        <v>5259</v>
      </c>
      <c r="B151" s="113"/>
      <c r="C151" s="113"/>
      <c r="D151" s="113"/>
      <c r="E151" s="113"/>
      <c r="F151" s="113"/>
      <c r="G151" s="113"/>
      <c r="H151" s="113"/>
      <c r="I151" s="113"/>
      <c r="J151" s="62" t="s">
        <v>1805</v>
      </c>
      <c r="K151" s="62" t="s">
        <v>1805</v>
      </c>
      <c r="L151" s="63"/>
      <c r="M151" s="63"/>
      <c r="N151" s="63"/>
      <c r="O151" s="63"/>
      <c r="P151" s="63"/>
      <c r="Q151" s="63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x14ac:dyDescent="0.2">
      <c r="A152" s="114" t="s">
        <v>100</v>
      </c>
      <c r="B152" s="113"/>
      <c r="C152" s="113"/>
      <c r="D152" s="113"/>
      <c r="E152" s="113"/>
      <c r="F152" s="113"/>
      <c r="G152" s="113"/>
      <c r="H152" s="113"/>
      <c r="I152" s="113"/>
      <c r="J152" s="62">
        <v>192288</v>
      </c>
      <c r="K152" s="62">
        <v>7411</v>
      </c>
      <c r="L152" s="62">
        <v>28940</v>
      </c>
      <c r="M152" s="62">
        <v>1869</v>
      </c>
      <c r="N152" s="63"/>
      <c r="O152" s="62">
        <v>693.98</v>
      </c>
      <c r="P152" s="63"/>
      <c r="Q152" s="62">
        <v>117.73</v>
      </c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x14ac:dyDescent="0.2">
      <c r="A153" s="114" t="s">
        <v>91</v>
      </c>
      <c r="B153" s="113"/>
      <c r="C153" s="113"/>
      <c r="D153" s="113"/>
      <c r="E153" s="113"/>
      <c r="F153" s="113"/>
      <c r="G153" s="113"/>
      <c r="H153" s="113"/>
      <c r="I153" s="113"/>
      <c r="J153" s="62">
        <v>12112</v>
      </c>
      <c r="K153" s="63"/>
      <c r="L153" s="63"/>
      <c r="M153" s="63"/>
      <c r="N153" s="63"/>
      <c r="O153" s="63"/>
      <c r="P153" s="63"/>
      <c r="Q153" s="63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x14ac:dyDescent="0.2">
      <c r="A154" s="114" t="s">
        <v>92</v>
      </c>
      <c r="B154" s="113"/>
      <c r="C154" s="113"/>
      <c r="D154" s="113"/>
      <c r="E154" s="113"/>
      <c r="F154" s="113"/>
      <c r="G154" s="113"/>
      <c r="H154" s="113"/>
      <c r="I154" s="113"/>
      <c r="J154" s="63"/>
      <c r="K154" s="63"/>
      <c r="L154" s="63"/>
      <c r="M154" s="63"/>
      <c r="N154" s="63"/>
      <c r="O154" s="63"/>
      <c r="P154" s="63"/>
      <c r="Q154" s="63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x14ac:dyDescent="0.2">
      <c r="A155" s="114" t="s">
        <v>5166</v>
      </c>
      <c r="B155" s="113"/>
      <c r="C155" s="113"/>
      <c r="D155" s="113"/>
      <c r="E155" s="113"/>
      <c r="F155" s="113"/>
      <c r="G155" s="113"/>
      <c r="H155" s="113"/>
      <c r="I155" s="113"/>
      <c r="J155" s="62">
        <v>851</v>
      </c>
      <c r="K155" s="63"/>
      <c r="L155" s="63"/>
      <c r="M155" s="63"/>
      <c r="N155" s="63"/>
      <c r="O155" s="63"/>
      <c r="P155" s="63"/>
      <c r="Q155" s="63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x14ac:dyDescent="0.2">
      <c r="A156" s="114" t="s">
        <v>5234</v>
      </c>
      <c r="B156" s="113"/>
      <c r="C156" s="113"/>
      <c r="D156" s="113"/>
      <c r="E156" s="113"/>
      <c r="F156" s="113"/>
      <c r="G156" s="113"/>
      <c r="H156" s="113"/>
      <c r="I156" s="113"/>
      <c r="J156" s="62">
        <v>1383</v>
      </c>
      <c r="K156" s="63"/>
      <c r="L156" s="63"/>
      <c r="M156" s="63"/>
      <c r="N156" s="63"/>
      <c r="O156" s="63"/>
      <c r="P156" s="63"/>
      <c r="Q156" s="63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x14ac:dyDescent="0.2">
      <c r="A157" s="114" t="s">
        <v>5260</v>
      </c>
      <c r="B157" s="113"/>
      <c r="C157" s="113"/>
      <c r="D157" s="113"/>
      <c r="E157" s="113"/>
      <c r="F157" s="113"/>
      <c r="G157" s="113"/>
      <c r="H157" s="113"/>
      <c r="I157" s="113"/>
      <c r="J157" s="62">
        <v>591</v>
      </c>
      <c r="K157" s="63"/>
      <c r="L157" s="63"/>
      <c r="M157" s="63"/>
      <c r="N157" s="63"/>
      <c r="O157" s="63"/>
      <c r="P157" s="63"/>
      <c r="Q157" s="63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x14ac:dyDescent="0.2">
      <c r="A158" s="114" t="s">
        <v>5263</v>
      </c>
      <c r="B158" s="113"/>
      <c r="C158" s="113"/>
      <c r="D158" s="113"/>
      <c r="E158" s="113"/>
      <c r="F158" s="113"/>
      <c r="G158" s="113"/>
      <c r="H158" s="113"/>
      <c r="I158" s="113"/>
      <c r="J158" s="62">
        <v>9287</v>
      </c>
      <c r="K158" s="63"/>
      <c r="L158" s="63"/>
      <c r="M158" s="63"/>
      <c r="N158" s="63"/>
      <c r="O158" s="63"/>
      <c r="P158" s="63"/>
      <c r="Q158" s="63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x14ac:dyDescent="0.2">
      <c r="A159" s="114" t="s">
        <v>95</v>
      </c>
      <c r="B159" s="113"/>
      <c r="C159" s="113"/>
      <c r="D159" s="113"/>
      <c r="E159" s="113"/>
      <c r="F159" s="113"/>
      <c r="G159" s="113"/>
      <c r="H159" s="113"/>
      <c r="I159" s="113"/>
      <c r="J159" s="62">
        <v>7922</v>
      </c>
      <c r="K159" s="63"/>
      <c r="L159" s="63"/>
      <c r="M159" s="63"/>
      <c r="N159" s="63"/>
      <c r="O159" s="63"/>
      <c r="P159" s="63"/>
      <c r="Q159" s="63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x14ac:dyDescent="0.2">
      <c r="A160" s="114" t="s">
        <v>92</v>
      </c>
      <c r="B160" s="113"/>
      <c r="C160" s="113"/>
      <c r="D160" s="113"/>
      <c r="E160" s="113"/>
      <c r="F160" s="113"/>
      <c r="G160" s="113"/>
      <c r="H160" s="113"/>
      <c r="I160" s="113"/>
      <c r="J160" s="63"/>
      <c r="K160" s="63"/>
      <c r="L160" s="63"/>
      <c r="M160" s="63"/>
      <c r="N160" s="63"/>
      <c r="O160" s="63"/>
      <c r="P160" s="63"/>
      <c r="Q160" s="63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x14ac:dyDescent="0.2">
      <c r="A161" s="114" t="s">
        <v>5167</v>
      </c>
      <c r="B161" s="113"/>
      <c r="C161" s="113"/>
      <c r="D161" s="113"/>
      <c r="E161" s="113"/>
      <c r="F161" s="113"/>
      <c r="G161" s="113"/>
      <c r="H161" s="113"/>
      <c r="I161" s="113"/>
      <c r="J161" s="62">
        <v>448</v>
      </c>
      <c r="K161" s="63"/>
      <c r="L161" s="63"/>
      <c r="M161" s="63"/>
      <c r="N161" s="63"/>
      <c r="O161" s="63"/>
      <c r="P161" s="63"/>
      <c r="Q161" s="63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x14ac:dyDescent="0.2">
      <c r="A162" s="114" t="s">
        <v>5236</v>
      </c>
      <c r="B162" s="113"/>
      <c r="C162" s="113"/>
      <c r="D162" s="113"/>
      <c r="E162" s="113"/>
      <c r="F162" s="113"/>
      <c r="G162" s="113"/>
      <c r="H162" s="113"/>
      <c r="I162" s="113"/>
      <c r="J162" s="62">
        <v>798</v>
      </c>
      <c r="K162" s="63"/>
      <c r="L162" s="63"/>
      <c r="M162" s="63"/>
      <c r="N162" s="63"/>
      <c r="O162" s="63"/>
      <c r="P162" s="63"/>
      <c r="Q162" s="63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x14ac:dyDescent="0.2">
      <c r="A163" s="114" t="s">
        <v>5261</v>
      </c>
      <c r="B163" s="113"/>
      <c r="C163" s="113"/>
      <c r="D163" s="113"/>
      <c r="E163" s="113"/>
      <c r="F163" s="113"/>
      <c r="G163" s="113"/>
      <c r="H163" s="113"/>
      <c r="I163" s="113"/>
      <c r="J163" s="62">
        <v>463</v>
      </c>
      <c r="K163" s="63"/>
      <c r="L163" s="63"/>
      <c r="M163" s="63"/>
      <c r="N163" s="63"/>
      <c r="O163" s="63"/>
      <c r="P163" s="63"/>
      <c r="Q163" s="63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x14ac:dyDescent="0.2">
      <c r="A164" s="114" t="s">
        <v>5264</v>
      </c>
      <c r="B164" s="113"/>
      <c r="C164" s="113"/>
      <c r="D164" s="113"/>
      <c r="E164" s="113"/>
      <c r="F164" s="113"/>
      <c r="G164" s="113"/>
      <c r="H164" s="113"/>
      <c r="I164" s="113"/>
      <c r="J164" s="62">
        <v>6213</v>
      </c>
      <c r="K164" s="63"/>
      <c r="L164" s="63"/>
      <c r="M164" s="63"/>
      <c r="N164" s="63"/>
      <c r="O164" s="63"/>
      <c r="P164" s="63"/>
      <c r="Q164" s="63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x14ac:dyDescent="0.2">
      <c r="A165" s="115" t="s">
        <v>101</v>
      </c>
      <c r="B165" s="113"/>
      <c r="C165" s="113"/>
      <c r="D165" s="113"/>
      <c r="E165" s="113"/>
      <c r="F165" s="113"/>
      <c r="G165" s="113"/>
      <c r="H165" s="113"/>
      <c r="I165" s="113"/>
      <c r="J165" s="65">
        <v>212322</v>
      </c>
      <c r="K165" s="63"/>
      <c r="L165" s="63"/>
      <c r="M165" s="63"/>
      <c r="N165" s="63"/>
      <c r="O165" s="65">
        <v>693.98</v>
      </c>
      <c r="P165" s="63"/>
      <c r="Q165" s="65">
        <v>117.73</v>
      </c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x14ac:dyDescent="0.2">
      <c r="A169" s="118" t="s">
        <v>102</v>
      </c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x14ac:dyDescent="0.2">
      <c r="A170" s="116" t="s">
        <v>41</v>
      </c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  <c r="W329" s="31"/>
      <c r="X329" s="31"/>
      <c r="Y329" s="31"/>
      <c r="Z329" s="31"/>
    </row>
  </sheetData>
  <mergeCells count="97">
    <mergeCell ref="A170:Q170"/>
    <mergeCell ref="A161:I161"/>
    <mergeCell ref="A162:I162"/>
    <mergeCell ref="A163:I163"/>
    <mergeCell ref="A164:I164"/>
    <mergeCell ref="A165:I165"/>
    <mergeCell ref="A169:Q169"/>
    <mergeCell ref="A160:I160"/>
    <mergeCell ref="A149:I149"/>
    <mergeCell ref="A150:I150"/>
    <mergeCell ref="A151:I151"/>
    <mergeCell ref="A152:I152"/>
    <mergeCell ref="A153:I153"/>
    <mergeCell ref="A154:I154"/>
    <mergeCell ref="A155:I155"/>
    <mergeCell ref="A156:I156"/>
    <mergeCell ref="A157:I157"/>
    <mergeCell ref="A158:I158"/>
    <mergeCell ref="A159:I159"/>
    <mergeCell ref="A148:I148"/>
    <mergeCell ref="A137:I137"/>
    <mergeCell ref="A138:I138"/>
    <mergeCell ref="A139:I139"/>
    <mergeCell ref="A140:I140"/>
    <mergeCell ref="A141:I141"/>
    <mergeCell ref="A142:I142"/>
    <mergeCell ref="A143:I143"/>
    <mergeCell ref="A144:I144"/>
    <mergeCell ref="A145:I145"/>
    <mergeCell ref="A146:Q146"/>
    <mergeCell ref="A147:I147"/>
    <mergeCell ref="A136:I136"/>
    <mergeCell ref="A115:I115"/>
    <mergeCell ref="A116:I116"/>
    <mergeCell ref="A117:I117"/>
    <mergeCell ref="A118:I118"/>
    <mergeCell ref="A119:I119"/>
    <mergeCell ref="A120:I120"/>
    <mergeCell ref="A121:I121"/>
    <mergeCell ref="A122:I122"/>
    <mergeCell ref="A123:I123"/>
    <mergeCell ref="A124:I124"/>
    <mergeCell ref="A125:Q125"/>
    <mergeCell ref="A114:I114"/>
    <mergeCell ref="A95:I95"/>
    <mergeCell ref="A96:I96"/>
    <mergeCell ref="A97:I97"/>
    <mergeCell ref="A98:I98"/>
    <mergeCell ref="A99:I99"/>
    <mergeCell ref="A100:I100"/>
    <mergeCell ref="A101:I101"/>
    <mergeCell ref="A102:I102"/>
    <mergeCell ref="A103:I103"/>
    <mergeCell ref="A104:Q104"/>
    <mergeCell ref="A113:I113"/>
    <mergeCell ref="A94:I94"/>
    <mergeCell ref="A66:I66"/>
    <mergeCell ref="A67:I67"/>
    <mergeCell ref="A68:I68"/>
    <mergeCell ref="A69:I69"/>
    <mergeCell ref="A70:I70"/>
    <mergeCell ref="A71:I71"/>
    <mergeCell ref="A72:I72"/>
    <mergeCell ref="A73:I73"/>
    <mergeCell ref="A74:I74"/>
    <mergeCell ref="A75:I75"/>
    <mergeCell ref="A76:Q76"/>
    <mergeCell ref="A47:Q47"/>
    <mergeCell ref="A26:Q26"/>
    <mergeCell ref="A27:Q27"/>
    <mergeCell ref="A34:Q34"/>
    <mergeCell ref="A39:I39"/>
    <mergeCell ref="A40:I40"/>
    <mergeCell ref="A41:I41"/>
    <mergeCell ref="A42:I42"/>
    <mergeCell ref="A43:I43"/>
    <mergeCell ref="A44:I44"/>
    <mergeCell ref="A45:I45"/>
    <mergeCell ref="A46:I46"/>
    <mergeCell ref="N22:N24"/>
    <mergeCell ref="O22:O24"/>
    <mergeCell ref="P22:P24"/>
    <mergeCell ref="Q22:Q24"/>
    <mergeCell ref="F23:F24"/>
    <mergeCell ref="G23:I23"/>
    <mergeCell ref="J23:J24"/>
    <mergeCell ref="K23:M23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X192"/>
  <sheetViews>
    <sheetView workbookViewId="0">
      <selection activeCell="T27" sqref="T27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5265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5266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5267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275</v>
      </c>
      <c r="E16" s="27"/>
      <c r="F16" s="28"/>
      <c r="G16" s="28"/>
      <c r="H16" s="28"/>
      <c r="I16" s="43"/>
      <c r="J16" s="108" t="s">
        <v>5268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5269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5270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8" t="s">
        <v>66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</row>
    <row r="22" spans="1:24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</row>
    <row r="23" spans="1:24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</row>
    <row r="24" spans="1:24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</row>
    <row r="25" spans="1:24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12" t="s">
        <v>5271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</row>
    <row r="27" spans="1:24" ht="72" x14ac:dyDescent="0.2">
      <c r="A27" s="54">
        <v>1</v>
      </c>
      <c r="B27" s="58" t="s">
        <v>5272</v>
      </c>
      <c r="C27" s="59" t="s">
        <v>5273</v>
      </c>
      <c r="D27" s="60" t="s">
        <v>325</v>
      </c>
      <c r="E27" s="64">
        <v>2</v>
      </c>
      <c r="F27" s="62">
        <v>568.23</v>
      </c>
      <c r="G27" s="63"/>
      <c r="H27" s="63"/>
      <c r="I27" s="63"/>
      <c r="J27" s="63">
        <v>1136</v>
      </c>
      <c r="K27" s="63"/>
      <c r="L27" s="63"/>
      <c r="M27" s="63"/>
      <c r="N27" s="63"/>
      <c r="O27" s="63"/>
      <c r="P27" s="63"/>
      <c r="Q27" s="63"/>
      <c r="R27" s="31"/>
      <c r="S27" s="31"/>
      <c r="T27" s="31"/>
      <c r="U27" s="31"/>
      <c r="V27" s="31"/>
      <c r="W27" s="31"/>
      <c r="X27" s="31"/>
    </row>
    <row r="28" spans="1:24" ht="84" x14ac:dyDescent="0.2">
      <c r="A28" s="54">
        <v>2</v>
      </c>
      <c r="B28" s="58" t="s">
        <v>5274</v>
      </c>
      <c r="C28" s="59" t="s">
        <v>5275</v>
      </c>
      <c r="D28" s="60" t="s">
        <v>325</v>
      </c>
      <c r="E28" s="64">
        <v>3</v>
      </c>
      <c r="F28" s="62">
        <v>1604.62</v>
      </c>
      <c r="G28" s="63"/>
      <c r="H28" s="63"/>
      <c r="I28" s="63"/>
      <c r="J28" s="63">
        <v>4814</v>
      </c>
      <c r="K28" s="63"/>
      <c r="L28" s="63"/>
      <c r="M28" s="63"/>
      <c r="N28" s="63"/>
      <c r="O28" s="63"/>
      <c r="P28" s="63"/>
      <c r="Q28" s="63"/>
      <c r="R28" s="31"/>
      <c r="S28" s="31"/>
      <c r="T28" s="31"/>
      <c r="U28" s="31"/>
      <c r="V28" s="31"/>
      <c r="W28" s="31"/>
      <c r="X28" s="31"/>
    </row>
    <row r="29" spans="1:24" ht="60" x14ac:dyDescent="0.2">
      <c r="A29" s="54">
        <v>3</v>
      </c>
      <c r="B29" s="58" t="s">
        <v>5276</v>
      </c>
      <c r="C29" s="59" t="s">
        <v>5277</v>
      </c>
      <c r="D29" s="60" t="s">
        <v>325</v>
      </c>
      <c r="E29" s="64">
        <v>3</v>
      </c>
      <c r="F29" s="62">
        <v>1546.02</v>
      </c>
      <c r="G29" s="63"/>
      <c r="H29" s="63"/>
      <c r="I29" s="63"/>
      <c r="J29" s="63">
        <v>4638</v>
      </c>
      <c r="K29" s="63"/>
      <c r="L29" s="63"/>
      <c r="M29" s="63"/>
      <c r="N29" s="63"/>
      <c r="O29" s="63"/>
      <c r="P29" s="63"/>
      <c r="Q29" s="63"/>
      <c r="R29" s="31"/>
      <c r="S29" s="31"/>
      <c r="T29" s="31"/>
      <c r="U29" s="31"/>
      <c r="V29" s="31"/>
      <c r="W29" s="31"/>
      <c r="X29" s="31"/>
    </row>
    <row r="30" spans="1:24" ht="108" x14ac:dyDescent="0.2">
      <c r="A30" s="54">
        <v>4</v>
      </c>
      <c r="B30" s="58" t="s">
        <v>5278</v>
      </c>
      <c r="C30" s="59" t="s">
        <v>5279</v>
      </c>
      <c r="D30" s="60" t="s">
        <v>325</v>
      </c>
      <c r="E30" s="64">
        <v>1</v>
      </c>
      <c r="F30" s="62">
        <v>6390.62</v>
      </c>
      <c r="G30" s="63"/>
      <c r="H30" s="63"/>
      <c r="I30" s="63"/>
      <c r="J30" s="63">
        <v>6391</v>
      </c>
      <c r="K30" s="63"/>
      <c r="L30" s="63"/>
      <c r="M30" s="63"/>
      <c r="N30" s="63"/>
      <c r="O30" s="63"/>
      <c r="P30" s="63"/>
      <c r="Q30" s="63"/>
      <c r="R30" s="31"/>
      <c r="S30" s="31"/>
      <c r="T30" s="31"/>
      <c r="U30" s="31"/>
      <c r="V30" s="31"/>
      <c r="W30" s="31"/>
      <c r="X30" s="31"/>
    </row>
    <row r="31" spans="1:24" ht="48" x14ac:dyDescent="0.2">
      <c r="A31" s="54">
        <v>5</v>
      </c>
      <c r="B31" s="58" t="s">
        <v>5280</v>
      </c>
      <c r="C31" s="59" t="s">
        <v>5281</v>
      </c>
      <c r="D31" s="60" t="s">
        <v>325</v>
      </c>
      <c r="E31" s="64">
        <v>1</v>
      </c>
      <c r="F31" s="62">
        <v>3593.42</v>
      </c>
      <c r="G31" s="63"/>
      <c r="H31" s="63"/>
      <c r="I31" s="63"/>
      <c r="J31" s="63">
        <v>3593</v>
      </c>
      <c r="K31" s="63"/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</row>
    <row r="32" spans="1:24" ht="84" x14ac:dyDescent="0.2">
      <c r="A32" s="54">
        <v>6</v>
      </c>
      <c r="B32" s="58" t="s">
        <v>5282</v>
      </c>
      <c r="C32" s="59" t="s">
        <v>5283</v>
      </c>
      <c r="D32" s="60" t="s">
        <v>325</v>
      </c>
      <c r="E32" s="64">
        <v>1</v>
      </c>
      <c r="F32" s="62">
        <v>5354.75</v>
      </c>
      <c r="G32" s="63"/>
      <c r="H32" s="63"/>
      <c r="I32" s="63"/>
      <c r="J32" s="63">
        <v>5355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</row>
    <row r="33" spans="1:24" ht="67.5" x14ac:dyDescent="0.2">
      <c r="A33" s="54">
        <v>7</v>
      </c>
      <c r="B33" s="58" t="s">
        <v>5284</v>
      </c>
      <c r="C33" s="59" t="s">
        <v>5285</v>
      </c>
      <c r="D33" s="60" t="s">
        <v>3490</v>
      </c>
      <c r="E33" s="64">
        <v>1</v>
      </c>
      <c r="F33" s="62" t="s">
        <v>5286</v>
      </c>
      <c r="G33" s="63"/>
      <c r="H33" s="63"/>
      <c r="I33" s="63"/>
      <c r="J33" s="63">
        <v>2686</v>
      </c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  <c r="X33" s="31"/>
    </row>
    <row r="34" spans="1:24" x14ac:dyDescent="0.2">
      <c r="A34" s="114" t="s">
        <v>90</v>
      </c>
      <c r="B34" s="113"/>
      <c r="C34" s="113"/>
      <c r="D34" s="113"/>
      <c r="E34" s="113"/>
      <c r="F34" s="113"/>
      <c r="G34" s="113"/>
      <c r="H34" s="113"/>
      <c r="I34" s="113"/>
      <c r="J34" s="62">
        <v>28613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</row>
    <row r="35" spans="1:24" x14ac:dyDescent="0.2">
      <c r="A35" s="115" t="s">
        <v>5287</v>
      </c>
      <c r="B35" s="113"/>
      <c r="C35" s="113"/>
      <c r="D35" s="113"/>
      <c r="E35" s="113"/>
      <c r="F35" s="113"/>
      <c r="G35" s="113"/>
      <c r="H35" s="113"/>
      <c r="I35" s="113"/>
      <c r="J35" s="65">
        <v>28613</v>
      </c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</row>
    <row r="36" spans="1:24" x14ac:dyDescent="0.2">
      <c r="A36" s="110" t="s">
        <v>99</v>
      </c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31"/>
      <c r="S36" s="31"/>
      <c r="T36" s="31"/>
      <c r="U36" s="31"/>
      <c r="V36" s="31"/>
      <c r="W36" s="31"/>
      <c r="X36" s="31"/>
    </row>
    <row r="37" spans="1:24" x14ac:dyDescent="0.2">
      <c r="A37" s="114" t="s">
        <v>100</v>
      </c>
      <c r="B37" s="113"/>
      <c r="C37" s="113"/>
      <c r="D37" s="113"/>
      <c r="E37" s="113"/>
      <c r="F37" s="113"/>
      <c r="G37" s="113"/>
      <c r="H37" s="113"/>
      <c r="I37" s="113"/>
      <c r="J37" s="62">
        <v>28613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</row>
    <row r="38" spans="1:24" x14ac:dyDescent="0.2">
      <c r="A38" s="115" t="s">
        <v>101</v>
      </c>
      <c r="B38" s="113"/>
      <c r="C38" s="113"/>
      <c r="D38" s="113"/>
      <c r="E38" s="113"/>
      <c r="F38" s="113"/>
      <c r="G38" s="113"/>
      <c r="H38" s="113"/>
      <c r="I38" s="113"/>
      <c r="J38" s="65">
        <v>28613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</row>
    <row r="39" spans="1:24" x14ac:dyDescent="0.2">
      <c r="A39" s="49"/>
      <c r="B39" s="24"/>
      <c r="C39" s="50"/>
      <c r="D39" s="51"/>
      <c r="E39" s="52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31"/>
      <c r="S39" s="31"/>
      <c r="T39" s="31"/>
      <c r="U39" s="31"/>
      <c r="V39" s="31"/>
      <c r="W39" s="31"/>
      <c r="X39" s="31"/>
    </row>
    <row r="40" spans="1:24" x14ac:dyDescent="0.2">
      <c r="A40" s="49"/>
      <c r="B40" s="24"/>
      <c r="C40" s="50"/>
      <c r="D40" s="51"/>
      <c r="E40" s="52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31"/>
      <c r="S40" s="31"/>
      <c r="T40" s="31"/>
      <c r="U40" s="31"/>
      <c r="V40" s="31"/>
      <c r="W40" s="31"/>
      <c r="X40" s="31"/>
    </row>
    <row r="41" spans="1:24" x14ac:dyDescent="0.2">
      <c r="A41" s="49"/>
      <c r="B41" s="24"/>
      <c r="C41" s="50"/>
      <c r="D41" s="51"/>
      <c r="E41" s="52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31"/>
      <c r="S41" s="31"/>
      <c r="T41" s="31"/>
      <c r="U41" s="31"/>
      <c r="V41" s="31"/>
      <c r="W41" s="31"/>
      <c r="X41" s="31"/>
    </row>
    <row r="42" spans="1:24" x14ac:dyDescent="0.2">
      <c r="A42" s="118" t="s">
        <v>102</v>
      </c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31"/>
      <c r="S42" s="31"/>
      <c r="T42" s="31"/>
      <c r="U42" s="31"/>
      <c r="V42" s="31"/>
      <c r="W42" s="31"/>
      <c r="X42" s="31"/>
    </row>
    <row r="43" spans="1:24" x14ac:dyDescent="0.2">
      <c r="A43" s="116" t="s">
        <v>41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1"/>
      <c r="S43" s="31"/>
      <c r="T43" s="31"/>
      <c r="U43" s="31"/>
      <c r="V43" s="31"/>
      <c r="W43" s="31"/>
      <c r="X43" s="31"/>
    </row>
    <row r="44" spans="1:24" x14ac:dyDescent="0.2">
      <c r="A44" s="49"/>
      <c r="B44" s="24"/>
      <c r="C44" s="50"/>
      <c r="D44" s="51"/>
      <c r="E44" s="52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31"/>
      <c r="S44" s="31"/>
      <c r="T44" s="31"/>
      <c r="U44" s="31"/>
      <c r="V44" s="31"/>
      <c r="W44" s="31"/>
      <c r="X44" s="31"/>
    </row>
    <row r="45" spans="1:24" x14ac:dyDescent="0.2">
      <c r="A45" s="49"/>
      <c r="B45" s="24"/>
      <c r="C45" s="50"/>
      <c r="D45" s="51"/>
      <c r="E45" s="52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31"/>
      <c r="S45" s="31"/>
      <c r="T45" s="31"/>
      <c r="U45" s="31"/>
      <c r="V45" s="31"/>
      <c r="W45" s="31"/>
      <c r="X45" s="31"/>
    </row>
    <row r="46" spans="1:24" x14ac:dyDescent="0.2">
      <c r="A46" s="49"/>
      <c r="B46" s="24"/>
      <c r="C46" s="50"/>
      <c r="D46" s="51"/>
      <c r="E46" s="52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31"/>
      <c r="S46" s="31"/>
      <c r="T46" s="31"/>
      <c r="U46" s="31"/>
      <c r="V46" s="31"/>
      <c r="W46" s="31"/>
      <c r="X46" s="31"/>
    </row>
    <row r="47" spans="1:24" x14ac:dyDescent="0.2">
      <c r="A47" s="49"/>
      <c r="B47" s="24"/>
      <c r="C47" s="50"/>
      <c r="D47" s="51"/>
      <c r="E47" s="52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31"/>
      <c r="S47" s="31"/>
      <c r="T47" s="31"/>
      <c r="U47" s="31"/>
      <c r="V47" s="31"/>
      <c r="W47" s="31"/>
      <c r="X47" s="31"/>
    </row>
    <row r="48" spans="1:24" x14ac:dyDescent="0.2">
      <c r="A48" s="49"/>
      <c r="B48" s="24"/>
      <c r="C48" s="50"/>
      <c r="D48" s="51"/>
      <c r="E48" s="52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31"/>
      <c r="S48" s="31"/>
      <c r="T48" s="31"/>
      <c r="U48" s="31"/>
      <c r="V48" s="31"/>
      <c r="W48" s="31"/>
      <c r="X48" s="31"/>
    </row>
    <row r="49" spans="1:24" x14ac:dyDescent="0.2">
      <c r="A49" s="49"/>
      <c r="B49" s="24"/>
      <c r="C49" s="50"/>
      <c r="D49" s="51"/>
      <c r="E49" s="52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31"/>
      <c r="S49" s="31"/>
      <c r="T49" s="31"/>
      <c r="U49" s="31"/>
      <c r="V49" s="31"/>
      <c r="W49" s="31"/>
      <c r="X49" s="31"/>
    </row>
    <row r="50" spans="1:24" x14ac:dyDescent="0.2">
      <c r="A50" s="49"/>
      <c r="B50" s="24"/>
      <c r="C50" s="50"/>
      <c r="D50" s="51"/>
      <c r="E50" s="52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31"/>
      <c r="S50" s="31"/>
      <c r="T50" s="31"/>
      <c r="U50" s="31"/>
      <c r="V50" s="31"/>
      <c r="W50" s="31"/>
      <c r="X50" s="31"/>
    </row>
    <row r="51" spans="1:24" x14ac:dyDescent="0.2">
      <c r="A51" s="49"/>
      <c r="B51" s="24"/>
      <c r="C51" s="50"/>
      <c r="D51" s="51"/>
      <c r="E51" s="52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31"/>
      <c r="S51" s="31"/>
      <c r="T51" s="31"/>
      <c r="U51" s="31"/>
      <c r="V51" s="31"/>
      <c r="W51" s="31"/>
      <c r="X51" s="31"/>
    </row>
    <row r="52" spans="1:24" x14ac:dyDescent="0.2">
      <c r="A52" s="49"/>
      <c r="B52" s="24"/>
      <c r="C52" s="50"/>
      <c r="D52" s="51"/>
      <c r="E52" s="52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31"/>
      <c r="S52" s="31"/>
      <c r="T52" s="31"/>
      <c r="U52" s="31"/>
      <c r="V52" s="31"/>
      <c r="W52" s="31"/>
      <c r="X52" s="31"/>
    </row>
    <row r="53" spans="1:24" x14ac:dyDescent="0.2">
      <c r="A53" s="49"/>
      <c r="B53" s="24"/>
      <c r="C53" s="50"/>
      <c r="D53" s="51"/>
      <c r="E53" s="52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31"/>
      <c r="S53" s="31"/>
      <c r="T53" s="31"/>
      <c r="U53" s="31"/>
      <c r="V53" s="31"/>
      <c r="W53" s="31"/>
      <c r="X53" s="31"/>
    </row>
    <row r="54" spans="1:24" x14ac:dyDescent="0.2">
      <c r="A54" s="49"/>
      <c r="B54" s="24"/>
      <c r="C54" s="50"/>
      <c r="D54" s="51"/>
      <c r="E54" s="52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31"/>
      <c r="S54" s="31"/>
      <c r="T54" s="31"/>
      <c r="U54" s="31"/>
      <c r="V54" s="31"/>
      <c r="W54" s="31"/>
      <c r="X54" s="31"/>
    </row>
    <row r="55" spans="1:24" x14ac:dyDescent="0.2">
      <c r="A55" s="49"/>
      <c r="B55" s="24"/>
      <c r="C55" s="50"/>
      <c r="D55" s="51"/>
      <c r="E55" s="52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31"/>
      <c r="S55" s="31"/>
      <c r="T55" s="31"/>
      <c r="U55" s="31"/>
      <c r="V55" s="31"/>
      <c r="W55" s="31"/>
      <c r="X55" s="31"/>
    </row>
    <row r="56" spans="1:24" x14ac:dyDescent="0.2">
      <c r="A56" s="49"/>
      <c r="B56" s="24"/>
      <c r="C56" s="50"/>
      <c r="D56" s="51"/>
      <c r="E56" s="52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31"/>
      <c r="S56" s="31"/>
      <c r="T56" s="31"/>
      <c r="U56" s="31"/>
      <c r="V56" s="31"/>
      <c r="W56" s="31"/>
      <c r="X56" s="31"/>
    </row>
    <row r="57" spans="1:24" x14ac:dyDescent="0.2">
      <c r="A57" s="49"/>
      <c r="B57" s="24"/>
      <c r="C57" s="50"/>
      <c r="D57" s="51"/>
      <c r="E57" s="52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31"/>
      <c r="S57" s="31"/>
      <c r="T57" s="31"/>
      <c r="U57" s="31"/>
      <c r="V57" s="31"/>
      <c r="W57" s="31"/>
      <c r="X57" s="31"/>
    </row>
    <row r="58" spans="1:24" x14ac:dyDescent="0.2">
      <c r="A58" s="49"/>
      <c r="B58" s="24"/>
      <c r="C58" s="50"/>
      <c r="D58" s="51"/>
      <c r="E58" s="52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31"/>
      <c r="S58" s="31"/>
      <c r="T58" s="31"/>
      <c r="U58" s="31"/>
      <c r="V58" s="31"/>
      <c r="W58" s="31"/>
      <c r="X58" s="31"/>
    </row>
    <row r="59" spans="1:24" x14ac:dyDescent="0.2">
      <c r="A59" s="49"/>
      <c r="B59" s="24"/>
      <c r="C59" s="50"/>
      <c r="D59" s="51"/>
      <c r="E59" s="52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31"/>
      <c r="S59" s="31"/>
      <c r="T59" s="31"/>
      <c r="U59" s="31"/>
      <c r="V59" s="31"/>
      <c r="W59" s="31"/>
      <c r="X59" s="31"/>
    </row>
    <row r="60" spans="1:24" x14ac:dyDescent="0.2">
      <c r="A60" s="49"/>
      <c r="B60" s="24"/>
      <c r="C60" s="50"/>
      <c r="D60" s="51"/>
      <c r="E60" s="52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31"/>
      <c r="S60" s="31"/>
      <c r="T60" s="31"/>
      <c r="U60" s="31"/>
      <c r="V60" s="31"/>
      <c r="W60" s="31"/>
      <c r="X60" s="31"/>
    </row>
    <row r="61" spans="1:24" x14ac:dyDescent="0.2">
      <c r="A61" s="49"/>
      <c r="B61" s="24"/>
      <c r="C61" s="50"/>
      <c r="D61" s="51"/>
      <c r="E61" s="52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31"/>
      <c r="S61" s="31"/>
      <c r="T61" s="31"/>
      <c r="U61" s="31"/>
      <c r="V61" s="31"/>
      <c r="W61" s="31"/>
      <c r="X61" s="31"/>
    </row>
    <row r="62" spans="1:24" x14ac:dyDescent="0.2">
      <c r="A62" s="49"/>
      <c r="B62" s="24"/>
      <c r="C62" s="50"/>
      <c r="D62" s="51"/>
      <c r="E62" s="52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31"/>
      <c r="S62" s="31"/>
      <c r="T62" s="31"/>
      <c r="U62" s="31"/>
      <c r="V62" s="31"/>
      <c r="W62" s="31"/>
      <c r="X62" s="31"/>
    </row>
    <row r="63" spans="1:24" x14ac:dyDescent="0.2">
      <c r="A63" s="49"/>
      <c r="B63" s="24"/>
      <c r="C63" s="50"/>
      <c r="D63" s="51"/>
      <c r="E63" s="52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31"/>
      <c r="S63" s="31"/>
      <c r="T63" s="31"/>
      <c r="U63" s="31"/>
      <c r="V63" s="31"/>
      <c r="W63" s="31"/>
      <c r="X63" s="31"/>
    </row>
    <row r="64" spans="1:24" x14ac:dyDescent="0.2">
      <c r="A64" s="49"/>
      <c r="B64" s="24"/>
      <c r="C64" s="50"/>
      <c r="D64" s="51"/>
      <c r="E64" s="52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31"/>
      <c r="S64" s="31"/>
      <c r="T64" s="31"/>
      <c r="U64" s="31"/>
      <c r="V64" s="31"/>
      <c r="W64" s="31"/>
      <c r="X64" s="31"/>
    </row>
    <row r="65" spans="1:24" x14ac:dyDescent="0.2">
      <c r="A65" s="49"/>
      <c r="B65" s="24"/>
      <c r="C65" s="50"/>
      <c r="D65" s="51"/>
      <c r="E65" s="52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31"/>
      <c r="S65" s="31"/>
      <c r="T65" s="31"/>
      <c r="U65" s="31"/>
      <c r="V65" s="31"/>
      <c r="W65" s="31"/>
      <c r="X65" s="31"/>
    </row>
    <row r="66" spans="1:24" x14ac:dyDescent="0.2">
      <c r="A66" s="49"/>
      <c r="B66" s="24"/>
      <c r="C66" s="50"/>
      <c r="D66" s="51"/>
      <c r="E66" s="52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31"/>
      <c r="S66" s="31"/>
      <c r="T66" s="31"/>
      <c r="U66" s="31"/>
      <c r="V66" s="31"/>
      <c r="W66" s="31"/>
      <c r="X66" s="31"/>
    </row>
    <row r="67" spans="1:24" x14ac:dyDescent="0.2">
      <c r="A67" s="49"/>
      <c r="B67" s="24"/>
      <c r="C67" s="50"/>
      <c r="D67" s="51"/>
      <c r="E67" s="52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31"/>
      <c r="S67" s="31"/>
      <c r="T67" s="31"/>
      <c r="U67" s="31"/>
      <c r="V67" s="31"/>
      <c r="W67" s="31"/>
      <c r="X67" s="31"/>
    </row>
    <row r="68" spans="1:24" x14ac:dyDescent="0.2">
      <c r="A68" s="49"/>
      <c r="B68" s="24"/>
      <c r="C68" s="50"/>
      <c r="D68" s="51"/>
      <c r="E68" s="52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31"/>
      <c r="S68" s="31"/>
      <c r="T68" s="31"/>
      <c r="U68" s="31"/>
      <c r="V68" s="31"/>
      <c r="W68" s="31"/>
      <c r="X68" s="31"/>
    </row>
    <row r="69" spans="1:24" x14ac:dyDescent="0.2">
      <c r="A69" s="49"/>
      <c r="B69" s="24"/>
      <c r="C69" s="50"/>
      <c r="D69" s="51"/>
      <c r="E69" s="52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31"/>
      <c r="S69" s="31"/>
      <c r="T69" s="31"/>
      <c r="U69" s="31"/>
      <c r="V69" s="31"/>
      <c r="W69" s="31"/>
      <c r="X69" s="31"/>
    </row>
    <row r="70" spans="1:24" x14ac:dyDescent="0.2">
      <c r="A70" s="49"/>
      <c r="B70" s="24"/>
      <c r="C70" s="50"/>
      <c r="D70" s="51"/>
      <c r="E70" s="52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31"/>
      <c r="S70" s="31"/>
      <c r="T70" s="31"/>
      <c r="U70" s="31"/>
      <c r="V70" s="31"/>
      <c r="W70" s="31"/>
      <c r="X70" s="31"/>
    </row>
    <row r="71" spans="1:24" x14ac:dyDescent="0.2">
      <c r="A71" s="49"/>
      <c r="B71" s="24"/>
      <c r="C71" s="50"/>
      <c r="D71" s="51"/>
      <c r="E71" s="52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31"/>
      <c r="S71" s="31"/>
      <c r="T71" s="31"/>
      <c r="U71" s="31"/>
      <c r="V71" s="31"/>
      <c r="W71" s="31"/>
      <c r="X71" s="31"/>
    </row>
    <row r="72" spans="1:24" x14ac:dyDescent="0.2">
      <c r="A72" s="49"/>
      <c r="B72" s="24"/>
      <c r="C72" s="50"/>
      <c r="D72" s="51"/>
      <c r="E72" s="52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31"/>
      <c r="S72" s="31"/>
      <c r="T72" s="31"/>
      <c r="U72" s="31"/>
      <c r="V72" s="31"/>
      <c r="W72" s="31"/>
      <c r="X72" s="31"/>
    </row>
    <row r="73" spans="1:24" x14ac:dyDescent="0.2">
      <c r="A73" s="49"/>
      <c r="B73" s="24"/>
      <c r="C73" s="50"/>
      <c r="D73" s="51"/>
      <c r="E73" s="52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31"/>
      <c r="S73" s="31"/>
      <c r="T73" s="31"/>
      <c r="U73" s="31"/>
      <c r="V73" s="31"/>
      <c r="W73" s="31"/>
      <c r="X73" s="31"/>
    </row>
    <row r="74" spans="1:24" x14ac:dyDescent="0.2">
      <c r="A74" s="49"/>
      <c r="B74" s="24"/>
      <c r="C74" s="50"/>
      <c r="D74" s="51"/>
      <c r="E74" s="52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31"/>
      <c r="S74" s="31"/>
      <c r="T74" s="31"/>
      <c r="U74" s="31"/>
      <c r="V74" s="31"/>
      <c r="W74" s="31"/>
      <c r="X74" s="31"/>
    </row>
    <row r="75" spans="1:24" x14ac:dyDescent="0.2">
      <c r="A75" s="49"/>
      <c r="B75" s="24"/>
      <c r="C75" s="50"/>
      <c r="D75" s="51"/>
      <c r="E75" s="52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31"/>
      <c r="S75" s="31"/>
      <c r="T75" s="31"/>
      <c r="U75" s="31"/>
      <c r="V75" s="31"/>
      <c r="W75" s="31"/>
      <c r="X75" s="31"/>
    </row>
    <row r="76" spans="1:24" x14ac:dyDescent="0.2">
      <c r="A76" s="49"/>
      <c r="B76" s="24"/>
      <c r="C76" s="50"/>
      <c r="D76" s="51"/>
      <c r="E76" s="52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31"/>
      <c r="S76" s="31"/>
      <c r="T76" s="31"/>
      <c r="U76" s="31"/>
      <c r="V76" s="31"/>
      <c r="W76" s="31"/>
      <c r="X76" s="31"/>
    </row>
    <row r="77" spans="1:24" x14ac:dyDescent="0.2">
      <c r="A77" s="49"/>
      <c r="B77" s="24"/>
      <c r="C77" s="50"/>
      <c r="D77" s="51"/>
      <c r="E77" s="52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31"/>
      <c r="S77" s="31"/>
      <c r="T77" s="31"/>
      <c r="U77" s="31"/>
      <c r="V77" s="31"/>
      <c r="W77" s="31"/>
      <c r="X77" s="31"/>
    </row>
    <row r="78" spans="1:24" x14ac:dyDescent="0.2">
      <c r="A78" s="49"/>
      <c r="B78" s="24"/>
      <c r="C78" s="50"/>
      <c r="D78" s="51"/>
      <c r="E78" s="5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31"/>
      <c r="S78" s="31"/>
      <c r="T78" s="31"/>
      <c r="U78" s="31"/>
      <c r="V78" s="31"/>
      <c r="W78" s="31"/>
      <c r="X78" s="31"/>
    </row>
    <row r="79" spans="1:24" x14ac:dyDescent="0.2">
      <c r="A79" s="49"/>
      <c r="B79" s="24"/>
      <c r="C79" s="50"/>
      <c r="D79" s="51"/>
      <c r="E79" s="5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31"/>
      <c r="S79" s="31"/>
      <c r="T79" s="31"/>
      <c r="U79" s="31"/>
      <c r="V79" s="31"/>
      <c r="W79" s="31"/>
      <c r="X79" s="31"/>
    </row>
    <row r="80" spans="1:24" x14ac:dyDescent="0.2">
      <c r="A80" s="49"/>
      <c r="B80" s="24"/>
      <c r="C80" s="50"/>
      <c r="D80" s="51"/>
      <c r="E80" s="52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31"/>
      <c r="S80" s="31"/>
      <c r="T80" s="31"/>
      <c r="U80" s="31"/>
      <c r="V80" s="31"/>
      <c r="W80" s="31"/>
      <c r="X80" s="31"/>
    </row>
    <row r="81" spans="1:24" x14ac:dyDescent="0.2">
      <c r="A81" s="49"/>
      <c r="B81" s="24"/>
      <c r="C81" s="50"/>
      <c r="D81" s="51"/>
      <c r="E81" s="52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31"/>
      <c r="S81" s="31"/>
      <c r="T81" s="31"/>
      <c r="U81" s="31"/>
      <c r="V81" s="31"/>
      <c r="W81" s="31"/>
      <c r="X81" s="31"/>
    </row>
    <row r="82" spans="1:24" x14ac:dyDescent="0.2">
      <c r="A82" s="49"/>
      <c r="B82" s="24"/>
      <c r="C82" s="50"/>
      <c r="D82" s="51"/>
      <c r="E82" s="52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31"/>
      <c r="S82" s="31"/>
      <c r="T82" s="31"/>
      <c r="U82" s="31"/>
      <c r="V82" s="31"/>
      <c r="W82" s="31"/>
      <c r="X82" s="31"/>
    </row>
    <row r="83" spans="1:24" x14ac:dyDescent="0.2">
      <c r="A83" s="49"/>
      <c r="B83" s="24"/>
      <c r="C83" s="50"/>
      <c r="D83" s="51"/>
      <c r="E83" s="52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31"/>
      <c r="S83" s="31"/>
      <c r="T83" s="31"/>
      <c r="U83" s="31"/>
      <c r="V83" s="31"/>
      <c r="W83" s="31"/>
      <c r="X83" s="31"/>
    </row>
    <row r="84" spans="1:24" x14ac:dyDescent="0.2">
      <c r="A84" s="49"/>
      <c r="B84" s="24"/>
      <c r="C84" s="50"/>
      <c r="D84" s="51"/>
      <c r="E84" s="52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31"/>
      <c r="S84" s="31"/>
      <c r="T84" s="31"/>
      <c r="U84" s="31"/>
      <c r="V84" s="31"/>
      <c r="W84" s="31"/>
      <c r="X84" s="31"/>
    </row>
    <row r="85" spans="1:24" x14ac:dyDescent="0.2">
      <c r="A85" s="49"/>
      <c r="B85" s="24"/>
      <c r="C85" s="50"/>
      <c r="D85" s="51"/>
      <c r="E85" s="52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31"/>
      <c r="S85" s="31"/>
      <c r="T85" s="31"/>
      <c r="U85" s="31"/>
      <c r="V85" s="31"/>
      <c r="W85" s="31"/>
      <c r="X85" s="31"/>
    </row>
    <row r="86" spans="1:24" x14ac:dyDescent="0.2">
      <c r="A86" s="49"/>
      <c r="B86" s="24"/>
      <c r="C86" s="50"/>
      <c r="D86" s="51"/>
      <c r="E86" s="52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31"/>
      <c r="S86" s="31"/>
      <c r="T86" s="31"/>
      <c r="U86" s="31"/>
      <c r="V86" s="31"/>
      <c r="W86" s="31"/>
      <c r="X86" s="31"/>
    </row>
    <row r="87" spans="1:24" x14ac:dyDescent="0.2">
      <c r="A87" s="49"/>
      <c r="B87" s="24"/>
      <c r="C87" s="5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  <c r="X87" s="31"/>
    </row>
    <row r="88" spans="1:24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  <c r="X88" s="31"/>
    </row>
    <row r="89" spans="1:24" x14ac:dyDescent="0.2">
      <c r="A89" s="49"/>
      <c r="B89" s="24"/>
      <c r="C89" s="50"/>
      <c r="D89" s="51"/>
      <c r="E89" s="52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  <c r="X89" s="31"/>
    </row>
    <row r="90" spans="1:24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  <c r="X90" s="31"/>
    </row>
    <row r="91" spans="1:24" x14ac:dyDescent="0.2">
      <c r="A91" s="49"/>
      <c r="B91" s="24"/>
      <c r="C91" s="50"/>
      <c r="D91" s="51"/>
      <c r="E91" s="52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  <c r="X91" s="31"/>
    </row>
    <row r="92" spans="1:24" x14ac:dyDescent="0.2">
      <c r="A92" s="49"/>
      <c r="B92" s="24"/>
      <c r="C92" s="5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</row>
    <row r="93" spans="1:24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</row>
    <row r="94" spans="1:24" x14ac:dyDescent="0.2">
      <c r="A94" s="49"/>
      <c r="B94" s="24"/>
      <c r="C94" s="5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</row>
    <row r="95" spans="1:24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</row>
    <row r="96" spans="1:24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</row>
    <row r="97" spans="1:24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</row>
    <row r="98" spans="1:24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</row>
    <row r="99" spans="1:24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</row>
    <row r="100" spans="1:24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</row>
    <row r="101" spans="1:24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</row>
    <row r="102" spans="1:24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</row>
    <row r="103" spans="1:24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</row>
    <row r="104" spans="1:24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</row>
    <row r="105" spans="1:24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</row>
    <row r="106" spans="1:24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</row>
    <row r="107" spans="1:24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</row>
    <row r="108" spans="1:24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</row>
    <row r="109" spans="1:24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</row>
    <row r="110" spans="1:24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</row>
    <row r="111" spans="1:24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</row>
    <row r="112" spans="1:24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</row>
    <row r="113" spans="1:24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</row>
    <row r="114" spans="1:24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</row>
    <row r="115" spans="1:24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</row>
    <row r="116" spans="1:24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</row>
    <row r="117" spans="1:24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</row>
    <row r="118" spans="1:24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</row>
    <row r="119" spans="1:24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</row>
    <row r="120" spans="1:24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</row>
    <row r="121" spans="1:24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</row>
    <row r="122" spans="1:24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</row>
    <row r="123" spans="1:24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</row>
    <row r="124" spans="1:24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</row>
    <row r="125" spans="1:24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</row>
    <row r="126" spans="1:24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</row>
    <row r="127" spans="1:24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</row>
    <row r="128" spans="1:24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</row>
    <row r="129" spans="1:24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</row>
    <row r="130" spans="1:24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</row>
    <row r="131" spans="1:24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</row>
    <row r="132" spans="1:24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</row>
    <row r="133" spans="1:24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</row>
    <row r="134" spans="1:24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</row>
    <row r="135" spans="1:24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</row>
    <row r="136" spans="1:24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</row>
    <row r="137" spans="1:24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</row>
    <row r="138" spans="1:24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</row>
    <row r="139" spans="1:24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</row>
    <row r="140" spans="1:24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</row>
    <row r="141" spans="1:24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</row>
    <row r="142" spans="1:24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</row>
    <row r="143" spans="1:24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</row>
    <row r="144" spans="1:24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</row>
    <row r="145" spans="1:24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</row>
    <row r="146" spans="1:24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</row>
    <row r="147" spans="1:24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</row>
    <row r="148" spans="1:24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</row>
    <row r="149" spans="1:24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</row>
    <row r="150" spans="1:24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</row>
    <row r="151" spans="1:24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</row>
    <row r="152" spans="1:24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</row>
    <row r="153" spans="1:24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</row>
    <row r="154" spans="1:24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</row>
    <row r="155" spans="1:24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</row>
    <row r="156" spans="1:24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</row>
    <row r="157" spans="1:24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</row>
    <row r="158" spans="1:24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</row>
    <row r="159" spans="1:24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</row>
    <row r="160" spans="1:24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</row>
    <row r="161" spans="1:24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</row>
    <row r="162" spans="1:24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</row>
    <row r="163" spans="1:24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</row>
    <row r="164" spans="1:24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</row>
    <row r="165" spans="1:24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</row>
    <row r="166" spans="1:24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</row>
    <row r="167" spans="1:24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</row>
    <row r="168" spans="1:24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</row>
    <row r="169" spans="1:24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</row>
    <row r="170" spans="1:24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</row>
    <row r="171" spans="1:24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</row>
    <row r="172" spans="1:24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</row>
    <row r="173" spans="1:24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</row>
    <row r="174" spans="1:24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</row>
    <row r="175" spans="1:24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</row>
    <row r="176" spans="1:24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</row>
    <row r="177" spans="1:24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</row>
    <row r="178" spans="1:24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</row>
    <row r="179" spans="1:24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</row>
    <row r="180" spans="1:24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</row>
    <row r="181" spans="1:24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</row>
    <row r="182" spans="1:24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</row>
    <row r="183" spans="1:24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</row>
    <row r="184" spans="1:24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</row>
    <row r="185" spans="1:24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</row>
    <row r="186" spans="1:24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</row>
    <row r="187" spans="1:24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</row>
    <row r="188" spans="1:24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</row>
    <row r="189" spans="1:24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</row>
    <row r="190" spans="1:24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</row>
    <row r="191" spans="1:24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</row>
    <row r="192" spans="1:24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</row>
  </sheetData>
  <mergeCells count="26">
    <mergeCell ref="A42:Q42"/>
    <mergeCell ref="A43:Q43"/>
    <mergeCell ref="A26:Q26"/>
    <mergeCell ref="A34:I34"/>
    <mergeCell ref="A35:I35"/>
    <mergeCell ref="A36:Q36"/>
    <mergeCell ref="A37:I37"/>
    <mergeCell ref="A38:I38"/>
    <mergeCell ref="N22:N24"/>
    <mergeCell ref="O22:O24"/>
    <mergeCell ref="P22:P24"/>
    <mergeCell ref="Q22:Q24"/>
    <mergeCell ref="F23:F24"/>
    <mergeCell ref="G23:I23"/>
    <mergeCell ref="J23:J24"/>
    <mergeCell ref="K23:M23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577"/>
  <sheetViews>
    <sheetView workbookViewId="0">
      <selection activeCell="X20" sqref="X20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273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242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274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275</v>
      </c>
      <c r="E16" s="27"/>
      <c r="F16" s="28"/>
      <c r="G16" s="28"/>
      <c r="H16" s="28"/>
      <c r="I16" s="43"/>
      <c r="J16" s="108" t="s">
        <v>276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277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278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8" t="s">
        <v>279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</row>
    <row r="22" spans="1:24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</row>
    <row r="23" spans="1:24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</row>
    <row r="24" spans="1:24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</row>
    <row r="25" spans="1:24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12" t="s">
        <v>280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</row>
    <row r="27" spans="1:24" ht="216" x14ac:dyDescent="0.2">
      <c r="A27" s="54">
        <v>1</v>
      </c>
      <c r="B27" s="58" t="s">
        <v>281</v>
      </c>
      <c r="C27" s="59" t="s">
        <v>282</v>
      </c>
      <c r="D27" s="60" t="s">
        <v>151</v>
      </c>
      <c r="E27" s="61" t="s">
        <v>283</v>
      </c>
      <c r="F27" s="62">
        <v>4231.3</v>
      </c>
      <c r="G27" s="62">
        <v>112.5</v>
      </c>
      <c r="H27" s="62">
        <v>4111.05</v>
      </c>
      <c r="I27" s="62">
        <v>540.36</v>
      </c>
      <c r="J27" s="63">
        <v>2081</v>
      </c>
      <c r="K27" s="63">
        <v>55</v>
      </c>
      <c r="L27" s="63">
        <v>2022</v>
      </c>
      <c r="M27" s="63">
        <v>266</v>
      </c>
      <c r="N27" s="63">
        <v>11.41</v>
      </c>
      <c r="O27" s="63">
        <v>5.61</v>
      </c>
      <c r="P27" s="63">
        <v>33.090000000000003</v>
      </c>
      <c r="Q27" s="63">
        <v>16.27</v>
      </c>
      <c r="R27" s="31"/>
      <c r="S27" s="31"/>
      <c r="T27" s="31"/>
      <c r="U27" s="31"/>
      <c r="V27" s="31"/>
      <c r="W27" s="31"/>
      <c r="X27" s="31"/>
    </row>
    <row r="28" spans="1:24" ht="204" x14ac:dyDescent="0.2">
      <c r="A28" s="54">
        <v>2</v>
      </c>
      <c r="B28" s="58" t="s">
        <v>156</v>
      </c>
      <c r="C28" s="59" t="s">
        <v>157</v>
      </c>
      <c r="D28" s="60" t="s">
        <v>158</v>
      </c>
      <c r="E28" s="61" t="s">
        <v>284</v>
      </c>
      <c r="F28" s="62">
        <v>6.78</v>
      </c>
      <c r="G28" s="63"/>
      <c r="H28" s="62">
        <v>6.78</v>
      </c>
      <c r="I28" s="63"/>
      <c r="J28" s="63">
        <v>6002</v>
      </c>
      <c r="K28" s="63"/>
      <c r="L28" s="63">
        <v>6002</v>
      </c>
      <c r="M28" s="63"/>
      <c r="N28" s="63"/>
      <c r="O28" s="63"/>
      <c r="P28" s="63"/>
      <c r="Q28" s="63"/>
      <c r="R28" s="31"/>
      <c r="S28" s="31"/>
      <c r="T28" s="31"/>
      <c r="U28" s="31"/>
      <c r="V28" s="31"/>
      <c r="W28" s="31"/>
      <c r="X28" s="31"/>
    </row>
    <row r="29" spans="1:24" ht="192" x14ac:dyDescent="0.2">
      <c r="A29" s="54">
        <v>3</v>
      </c>
      <c r="B29" s="58" t="s">
        <v>285</v>
      </c>
      <c r="C29" s="59" t="s">
        <v>286</v>
      </c>
      <c r="D29" s="60" t="s">
        <v>151</v>
      </c>
      <c r="E29" s="61" t="s">
        <v>287</v>
      </c>
      <c r="F29" s="62">
        <v>2968.71</v>
      </c>
      <c r="G29" s="62">
        <v>103.33</v>
      </c>
      <c r="H29" s="62">
        <v>2865.38</v>
      </c>
      <c r="I29" s="62">
        <v>371.83</v>
      </c>
      <c r="J29" s="63">
        <v>1326</v>
      </c>
      <c r="K29" s="63">
        <v>46</v>
      </c>
      <c r="L29" s="63">
        <v>1280</v>
      </c>
      <c r="M29" s="63">
        <v>166</v>
      </c>
      <c r="N29" s="63">
        <v>10.48</v>
      </c>
      <c r="O29" s="63">
        <v>4.68</v>
      </c>
      <c r="P29" s="63">
        <v>22.77</v>
      </c>
      <c r="Q29" s="63">
        <v>10.17</v>
      </c>
      <c r="R29" s="31"/>
      <c r="S29" s="31"/>
      <c r="T29" s="31"/>
      <c r="U29" s="31"/>
      <c r="V29" s="31"/>
      <c r="W29" s="31"/>
      <c r="X29" s="31"/>
    </row>
    <row r="30" spans="1:24" ht="319.5" x14ac:dyDescent="0.2">
      <c r="A30" s="54">
        <v>4</v>
      </c>
      <c r="B30" s="58" t="s">
        <v>288</v>
      </c>
      <c r="C30" s="59" t="s">
        <v>289</v>
      </c>
      <c r="D30" s="60" t="s">
        <v>165</v>
      </c>
      <c r="E30" s="61" t="s">
        <v>290</v>
      </c>
      <c r="F30" s="62">
        <v>1822.13</v>
      </c>
      <c r="G30" s="62">
        <v>1822.13</v>
      </c>
      <c r="H30" s="63"/>
      <c r="I30" s="63"/>
      <c r="J30" s="63">
        <v>305</v>
      </c>
      <c r="K30" s="63">
        <v>305</v>
      </c>
      <c r="L30" s="63"/>
      <c r="M30" s="63"/>
      <c r="N30" s="63">
        <v>184.8</v>
      </c>
      <c r="O30" s="63">
        <v>30.9</v>
      </c>
      <c r="P30" s="63"/>
      <c r="Q30" s="63"/>
      <c r="R30" s="31"/>
      <c r="S30" s="31"/>
      <c r="T30" s="31"/>
      <c r="U30" s="31"/>
      <c r="V30" s="31"/>
      <c r="W30" s="31"/>
      <c r="X30" s="31"/>
    </row>
    <row r="31" spans="1:24" ht="409.5" x14ac:dyDescent="0.2">
      <c r="A31" s="54">
        <v>5</v>
      </c>
      <c r="B31" s="58" t="s">
        <v>291</v>
      </c>
      <c r="C31" s="59" t="s">
        <v>292</v>
      </c>
      <c r="D31" s="60" t="s">
        <v>151</v>
      </c>
      <c r="E31" s="61" t="s">
        <v>293</v>
      </c>
      <c r="F31" s="62">
        <v>588.4</v>
      </c>
      <c r="G31" s="63"/>
      <c r="H31" s="62">
        <v>588.4</v>
      </c>
      <c r="I31" s="62">
        <v>62.6</v>
      </c>
      <c r="J31" s="63">
        <v>273</v>
      </c>
      <c r="K31" s="63"/>
      <c r="L31" s="63">
        <v>273</v>
      </c>
      <c r="M31" s="63">
        <v>29</v>
      </c>
      <c r="N31" s="63"/>
      <c r="O31" s="63"/>
      <c r="P31" s="63">
        <v>3.83</v>
      </c>
      <c r="Q31" s="63">
        <v>1.78</v>
      </c>
      <c r="R31" s="31"/>
      <c r="S31" s="31"/>
      <c r="T31" s="31"/>
      <c r="U31" s="31"/>
      <c r="V31" s="31"/>
      <c r="W31" s="31"/>
      <c r="X31" s="31"/>
    </row>
    <row r="32" spans="1:24" ht="144" x14ac:dyDescent="0.2">
      <c r="A32" s="54">
        <v>6</v>
      </c>
      <c r="B32" s="58" t="s">
        <v>294</v>
      </c>
      <c r="C32" s="59" t="s">
        <v>295</v>
      </c>
      <c r="D32" s="60" t="s">
        <v>151</v>
      </c>
      <c r="E32" s="61" t="s">
        <v>293</v>
      </c>
      <c r="F32" s="62">
        <v>557.16999999999996</v>
      </c>
      <c r="G32" s="63"/>
      <c r="H32" s="62">
        <v>557.16999999999996</v>
      </c>
      <c r="I32" s="62">
        <v>59.28</v>
      </c>
      <c r="J32" s="63">
        <v>258</v>
      </c>
      <c r="K32" s="63"/>
      <c r="L32" s="63">
        <v>258</v>
      </c>
      <c r="M32" s="63">
        <v>27</v>
      </c>
      <c r="N32" s="63"/>
      <c r="O32" s="63"/>
      <c r="P32" s="63">
        <v>3.63</v>
      </c>
      <c r="Q32" s="63">
        <v>1.68</v>
      </c>
      <c r="R32" s="31"/>
      <c r="S32" s="31"/>
      <c r="T32" s="31"/>
      <c r="U32" s="31"/>
      <c r="V32" s="31"/>
      <c r="W32" s="31"/>
      <c r="X32" s="31"/>
    </row>
    <row r="33" spans="1:24" ht="204" x14ac:dyDescent="0.2">
      <c r="A33" s="54">
        <v>7</v>
      </c>
      <c r="B33" s="58" t="s">
        <v>296</v>
      </c>
      <c r="C33" s="59" t="s">
        <v>297</v>
      </c>
      <c r="D33" s="60" t="s">
        <v>151</v>
      </c>
      <c r="E33" s="61" t="s">
        <v>298</v>
      </c>
      <c r="F33" s="62">
        <v>422.1</v>
      </c>
      <c r="G33" s="63"/>
      <c r="H33" s="62">
        <v>422.1</v>
      </c>
      <c r="I33" s="62">
        <v>44.91</v>
      </c>
      <c r="J33" s="63">
        <v>49</v>
      </c>
      <c r="K33" s="63"/>
      <c r="L33" s="63">
        <v>49</v>
      </c>
      <c r="M33" s="63">
        <v>5</v>
      </c>
      <c r="N33" s="63"/>
      <c r="O33" s="63"/>
      <c r="P33" s="63">
        <v>2.75</v>
      </c>
      <c r="Q33" s="63">
        <v>0.32</v>
      </c>
      <c r="R33" s="31"/>
      <c r="S33" s="31"/>
      <c r="T33" s="31"/>
      <c r="U33" s="31"/>
      <c r="V33" s="31"/>
      <c r="W33" s="31"/>
      <c r="X33" s="31"/>
    </row>
    <row r="34" spans="1:24" ht="275.25" x14ac:dyDescent="0.2">
      <c r="A34" s="54">
        <v>8</v>
      </c>
      <c r="B34" s="58" t="s">
        <v>299</v>
      </c>
      <c r="C34" s="59" t="s">
        <v>300</v>
      </c>
      <c r="D34" s="60" t="s">
        <v>151</v>
      </c>
      <c r="E34" s="61" t="s">
        <v>298</v>
      </c>
      <c r="F34" s="62">
        <v>589.41</v>
      </c>
      <c r="G34" s="63"/>
      <c r="H34" s="62">
        <v>589.41</v>
      </c>
      <c r="I34" s="62">
        <v>62.7</v>
      </c>
      <c r="J34" s="63">
        <v>68</v>
      </c>
      <c r="K34" s="63"/>
      <c r="L34" s="63">
        <v>68</v>
      </c>
      <c r="M34" s="63">
        <v>7</v>
      </c>
      <c r="N34" s="63"/>
      <c r="O34" s="63"/>
      <c r="P34" s="63">
        <v>3.84</v>
      </c>
      <c r="Q34" s="63">
        <v>0.44</v>
      </c>
      <c r="R34" s="31"/>
      <c r="S34" s="31"/>
      <c r="T34" s="31"/>
      <c r="U34" s="31"/>
      <c r="V34" s="31"/>
      <c r="W34" s="31"/>
      <c r="X34" s="31"/>
    </row>
    <row r="35" spans="1:24" ht="108" x14ac:dyDescent="0.2">
      <c r="A35" s="54">
        <v>9</v>
      </c>
      <c r="B35" s="58" t="s">
        <v>301</v>
      </c>
      <c r="C35" s="59" t="s">
        <v>302</v>
      </c>
      <c r="D35" s="60" t="s">
        <v>303</v>
      </c>
      <c r="E35" s="61" t="s">
        <v>304</v>
      </c>
      <c r="F35" s="62">
        <v>342.18</v>
      </c>
      <c r="G35" s="62">
        <v>135.07</v>
      </c>
      <c r="H35" s="62">
        <v>207.11</v>
      </c>
      <c r="I35" s="62">
        <v>36.97</v>
      </c>
      <c r="J35" s="63">
        <v>396</v>
      </c>
      <c r="K35" s="63">
        <v>156</v>
      </c>
      <c r="L35" s="63">
        <v>240</v>
      </c>
      <c r="M35" s="63">
        <v>43</v>
      </c>
      <c r="N35" s="63">
        <v>12.53</v>
      </c>
      <c r="O35" s="63">
        <v>14.51</v>
      </c>
      <c r="P35" s="63">
        <v>3.04</v>
      </c>
      <c r="Q35" s="63">
        <v>3.52</v>
      </c>
      <c r="R35" s="31"/>
      <c r="S35" s="31"/>
      <c r="T35" s="31"/>
      <c r="U35" s="31"/>
      <c r="V35" s="31"/>
      <c r="W35" s="31"/>
      <c r="X35" s="31"/>
    </row>
    <row r="36" spans="1:24" ht="120" x14ac:dyDescent="0.2">
      <c r="A36" s="54">
        <v>10</v>
      </c>
      <c r="B36" s="58" t="s">
        <v>305</v>
      </c>
      <c r="C36" s="59" t="s">
        <v>306</v>
      </c>
      <c r="D36" s="60" t="s">
        <v>165</v>
      </c>
      <c r="E36" s="61" t="s">
        <v>307</v>
      </c>
      <c r="F36" s="62">
        <v>921.46</v>
      </c>
      <c r="G36" s="62">
        <v>921.46</v>
      </c>
      <c r="H36" s="63"/>
      <c r="I36" s="63"/>
      <c r="J36" s="63">
        <v>3207</v>
      </c>
      <c r="K36" s="63">
        <v>3207</v>
      </c>
      <c r="L36" s="63"/>
      <c r="M36" s="63"/>
      <c r="N36" s="63">
        <v>97.2</v>
      </c>
      <c r="O36" s="63">
        <v>338.26</v>
      </c>
      <c r="P36" s="63"/>
      <c r="Q36" s="63"/>
      <c r="R36" s="31"/>
      <c r="S36" s="31"/>
      <c r="T36" s="31"/>
      <c r="U36" s="31"/>
      <c r="V36" s="31"/>
      <c r="W36" s="31"/>
      <c r="X36" s="31"/>
    </row>
    <row r="37" spans="1:24" x14ac:dyDescent="0.2">
      <c r="A37" s="114" t="s">
        <v>90</v>
      </c>
      <c r="B37" s="113"/>
      <c r="C37" s="113"/>
      <c r="D37" s="113"/>
      <c r="E37" s="113"/>
      <c r="F37" s="113"/>
      <c r="G37" s="113"/>
      <c r="H37" s="113"/>
      <c r="I37" s="113"/>
      <c r="J37" s="62">
        <v>13965</v>
      </c>
      <c r="K37" s="62">
        <v>3769</v>
      </c>
      <c r="L37" s="62">
        <v>10192</v>
      </c>
      <c r="M37" s="62">
        <v>543</v>
      </c>
      <c r="N37" s="63"/>
      <c r="O37" s="62">
        <v>393.96</v>
      </c>
      <c r="P37" s="63"/>
      <c r="Q37" s="62">
        <v>34.18</v>
      </c>
      <c r="R37" s="31"/>
      <c r="S37" s="31"/>
      <c r="T37" s="31"/>
      <c r="U37" s="31"/>
      <c r="V37" s="31"/>
      <c r="W37" s="31"/>
      <c r="X37" s="31"/>
    </row>
    <row r="38" spans="1:24" x14ac:dyDescent="0.2">
      <c r="A38" s="114" t="s">
        <v>91</v>
      </c>
      <c r="B38" s="113"/>
      <c r="C38" s="113"/>
      <c r="D38" s="113"/>
      <c r="E38" s="113"/>
      <c r="F38" s="113"/>
      <c r="G38" s="113"/>
      <c r="H38" s="113"/>
      <c r="I38" s="113"/>
      <c r="J38" s="62">
        <v>3570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</row>
    <row r="39" spans="1:24" x14ac:dyDescent="0.2">
      <c r="A39" s="114" t="s">
        <v>92</v>
      </c>
      <c r="B39" s="113"/>
      <c r="C39" s="113"/>
      <c r="D39" s="113"/>
      <c r="E39" s="113"/>
      <c r="F39" s="113"/>
      <c r="G39" s="113"/>
      <c r="H39" s="113"/>
      <c r="I39" s="113"/>
      <c r="J39" s="63"/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</row>
    <row r="40" spans="1:24" x14ac:dyDescent="0.2">
      <c r="A40" s="114" t="s">
        <v>308</v>
      </c>
      <c r="B40" s="113"/>
      <c r="C40" s="113"/>
      <c r="D40" s="113"/>
      <c r="E40" s="113"/>
      <c r="F40" s="113"/>
      <c r="G40" s="113"/>
      <c r="H40" s="113"/>
      <c r="I40" s="113"/>
      <c r="J40" s="62">
        <v>2810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</row>
    <row r="41" spans="1:24" x14ac:dyDescent="0.2">
      <c r="A41" s="114" t="s">
        <v>309</v>
      </c>
      <c r="B41" s="113"/>
      <c r="C41" s="113"/>
      <c r="D41" s="113"/>
      <c r="E41" s="113"/>
      <c r="F41" s="113"/>
      <c r="G41" s="113"/>
      <c r="H41" s="113"/>
      <c r="I41" s="113"/>
      <c r="J41" s="62">
        <v>760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x14ac:dyDescent="0.2">
      <c r="A42" s="114" t="s">
        <v>95</v>
      </c>
      <c r="B42" s="113"/>
      <c r="C42" s="113"/>
      <c r="D42" s="113"/>
      <c r="E42" s="113"/>
      <c r="F42" s="113"/>
      <c r="G42" s="113"/>
      <c r="H42" s="113"/>
      <c r="I42" s="113"/>
      <c r="J42" s="62">
        <v>1980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x14ac:dyDescent="0.2">
      <c r="A43" s="114" t="s">
        <v>92</v>
      </c>
      <c r="B43" s="113"/>
      <c r="C43" s="113"/>
      <c r="D43" s="113"/>
      <c r="E43" s="113"/>
      <c r="F43" s="113"/>
      <c r="G43" s="113"/>
      <c r="H43" s="113"/>
      <c r="I43" s="113"/>
      <c r="J43" s="63"/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</row>
    <row r="44" spans="1:24" x14ac:dyDescent="0.2">
      <c r="A44" s="114" t="s">
        <v>310</v>
      </c>
      <c r="B44" s="113"/>
      <c r="C44" s="113"/>
      <c r="D44" s="113"/>
      <c r="E44" s="113"/>
      <c r="F44" s="113"/>
      <c r="G44" s="113"/>
      <c r="H44" s="113"/>
      <c r="I44" s="113"/>
      <c r="J44" s="62">
        <v>1580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</row>
    <row r="45" spans="1:24" x14ac:dyDescent="0.2">
      <c r="A45" s="114" t="s">
        <v>311</v>
      </c>
      <c r="B45" s="113"/>
      <c r="C45" s="113"/>
      <c r="D45" s="113"/>
      <c r="E45" s="113"/>
      <c r="F45" s="113"/>
      <c r="G45" s="113"/>
      <c r="H45" s="113"/>
      <c r="I45" s="113"/>
      <c r="J45" s="62">
        <v>400</v>
      </c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</row>
    <row r="46" spans="1:24" x14ac:dyDescent="0.2">
      <c r="A46" s="115" t="s">
        <v>312</v>
      </c>
      <c r="B46" s="113"/>
      <c r="C46" s="113"/>
      <c r="D46" s="113"/>
      <c r="E46" s="113"/>
      <c r="F46" s="113"/>
      <c r="G46" s="113"/>
      <c r="H46" s="113"/>
      <c r="I46" s="113"/>
      <c r="J46" s="65">
        <v>19515</v>
      </c>
      <c r="K46" s="63"/>
      <c r="L46" s="63"/>
      <c r="M46" s="63"/>
      <c r="N46" s="63"/>
      <c r="O46" s="65">
        <v>393.96</v>
      </c>
      <c r="P46" s="63"/>
      <c r="Q46" s="65">
        <v>34.18</v>
      </c>
      <c r="R46" s="31"/>
      <c r="S46" s="31"/>
      <c r="T46" s="31"/>
      <c r="U46" s="31"/>
      <c r="V46" s="31"/>
      <c r="W46" s="31"/>
      <c r="X46" s="31"/>
    </row>
    <row r="47" spans="1:24" x14ac:dyDescent="0.2">
      <c r="A47" s="112" t="s">
        <v>313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31"/>
      <c r="S47" s="31"/>
      <c r="T47" s="31"/>
      <c r="U47" s="31"/>
      <c r="V47" s="31"/>
      <c r="W47" s="31"/>
      <c r="X47" s="31"/>
    </row>
    <row r="48" spans="1:24" ht="168" x14ac:dyDescent="0.2">
      <c r="A48" s="54">
        <v>11</v>
      </c>
      <c r="B48" s="58" t="s">
        <v>314</v>
      </c>
      <c r="C48" s="59" t="s">
        <v>315</v>
      </c>
      <c r="D48" s="60" t="s">
        <v>85</v>
      </c>
      <c r="E48" s="61" t="s">
        <v>316</v>
      </c>
      <c r="F48" s="62">
        <v>4981.76</v>
      </c>
      <c r="G48" s="62">
        <v>799.69</v>
      </c>
      <c r="H48" s="62">
        <v>2552.7600000000002</v>
      </c>
      <c r="I48" s="62">
        <v>376.18</v>
      </c>
      <c r="J48" s="63">
        <v>1495</v>
      </c>
      <c r="K48" s="63">
        <v>240</v>
      </c>
      <c r="L48" s="63">
        <v>766</v>
      </c>
      <c r="M48" s="63">
        <v>113</v>
      </c>
      <c r="N48" s="63">
        <v>72.37</v>
      </c>
      <c r="O48" s="63">
        <v>21.71</v>
      </c>
      <c r="P48" s="63">
        <v>23.38</v>
      </c>
      <c r="Q48" s="63">
        <v>7.01</v>
      </c>
      <c r="R48" s="31"/>
      <c r="S48" s="31"/>
      <c r="T48" s="31"/>
      <c r="U48" s="31"/>
      <c r="V48" s="31"/>
      <c r="W48" s="31"/>
      <c r="X48" s="31"/>
    </row>
    <row r="49" spans="1:24" ht="168" x14ac:dyDescent="0.2">
      <c r="A49" s="54">
        <v>12</v>
      </c>
      <c r="B49" s="58" t="s">
        <v>317</v>
      </c>
      <c r="C49" s="59" t="s">
        <v>318</v>
      </c>
      <c r="D49" s="60" t="s">
        <v>85</v>
      </c>
      <c r="E49" s="61" t="s">
        <v>319</v>
      </c>
      <c r="F49" s="62">
        <v>8315.07</v>
      </c>
      <c r="G49" s="62">
        <v>1025.7</v>
      </c>
      <c r="H49" s="62">
        <v>3555.53</v>
      </c>
      <c r="I49" s="62">
        <v>497.66</v>
      </c>
      <c r="J49" s="63">
        <v>4573</v>
      </c>
      <c r="K49" s="63">
        <v>564</v>
      </c>
      <c r="L49" s="63">
        <v>1956</v>
      </c>
      <c r="M49" s="63">
        <v>274</v>
      </c>
      <c r="N49" s="63">
        <v>91.58</v>
      </c>
      <c r="O49" s="63">
        <v>50.37</v>
      </c>
      <c r="P49" s="63">
        <v>31.26</v>
      </c>
      <c r="Q49" s="63">
        <v>17.190000000000001</v>
      </c>
      <c r="R49" s="31"/>
      <c r="S49" s="31"/>
      <c r="T49" s="31"/>
      <c r="U49" s="31"/>
      <c r="V49" s="31"/>
      <c r="W49" s="31"/>
      <c r="X49" s="31"/>
    </row>
    <row r="50" spans="1:24" ht="168" x14ac:dyDescent="0.2">
      <c r="A50" s="54">
        <v>13</v>
      </c>
      <c r="B50" s="58" t="s">
        <v>320</v>
      </c>
      <c r="C50" s="59" t="s">
        <v>321</v>
      </c>
      <c r="D50" s="60" t="s">
        <v>85</v>
      </c>
      <c r="E50" s="61" t="s">
        <v>322</v>
      </c>
      <c r="F50" s="62">
        <v>12561.65</v>
      </c>
      <c r="G50" s="62">
        <v>1540.54</v>
      </c>
      <c r="H50" s="62">
        <v>5352.46</v>
      </c>
      <c r="I50" s="62">
        <v>695.7</v>
      </c>
      <c r="J50" s="63">
        <v>3768</v>
      </c>
      <c r="K50" s="63">
        <v>462</v>
      </c>
      <c r="L50" s="63">
        <v>1606</v>
      </c>
      <c r="M50" s="63">
        <v>209</v>
      </c>
      <c r="N50" s="63">
        <v>134.31</v>
      </c>
      <c r="O50" s="63">
        <v>40.29</v>
      </c>
      <c r="P50" s="63">
        <v>43.81</v>
      </c>
      <c r="Q50" s="63">
        <v>13.14</v>
      </c>
      <c r="R50" s="31"/>
      <c r="S50" s="31"/>
      <c r="T50" s="31"/>
      <c r="U50" s="31"/>
      <c r="V50" s="31"/>
      <c r="W50" s="31"/>
      <c r="X50" s="31"/>
    </row>
    <row r="51" spans="1:24" ht="192" x14ac:dyDescent="0.2">
      <c r="A51" s="54">
        <v>14</v>
      </c>
      <c r="B51" s="58" t="s">
        <v>323</v>
      </c>
      <c r="C51" s="59" t="s">
        <v>324</v>
      </c>
      <c r="D51" s="60" t="s">
        <v>325</v>
      </c>
      <c r="E51" s="64">
        <v>2</v>
      </c>
      <c r="F51" s="62">
        <v>934.38</v>
      </c>
      <c r="G51" s="63"/>
      <c r="H51" s="63"/>
      <c r="I51" s="63"/>
      <c r="J51" s="63">
        <v>1869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ht="192" x14ac:dyDescent="0.2">
      <c r="A52" s="54">
        <v>15</v>
      </c>
      <c r="B52" s="58" t="s">
        <v>326</v>
      </c>
      <c r="C52" s="59" t="s">
        <v>327</v>
      </c>
      <c r="D52" s="60" t="s">
        <v>325</v>
      </c>
      <c r="E52" s="64">
        <v>25</v>
      </c>
      <c r="F52" s="62">
        <v>760.86</v>
      </c>
      <c r="G52" s="63"/>
      <c r="H52" s="63"/>
      <c r="I52" s="63"/>
      <c r="J52" s="63">
        <v>19022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  <c r="W52" s="31"/>
      <c r="X52" s="31"/>
    </row>
    <row r="53" spans="1:24" ht="192" x14ac:dyDescent="0.2">
      <c r="A53" s="54">
        <v>16</v>
      </c>
      <c r="B53" s="58" t="s">
        <v>328</v>
      </c>
      <c r="C53" s="59" t="s">
        <v>329</v>
      </c>
      <c r="D53" s="60" t="s">
        <v>325</v>
      </c>
      <c r="E53" s="64">
        <v>6</v>
      </c>
      <c r="F53" s="62">
        <v>387.42</v>
      </c>
      <c r="G53" s="63"/>
      <c r="H53" s="63"/>
      <c r="I53" s="63"/>
      <c r="J53" s="63">
        <v>2325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</row>
    <row r="54" spans="1:24" ht="192" x14ac:dyDescent="0.2">
      <c r="A54" s="54">
        <v>17</v>
      </c>
      <c r="B54" s="58" t="s">
        <v>330</v>
      </c>
      <c r="C54" s="59" t="s">
        <v>331</v>
      </c>
      <c r="D54" s="60" t="s">
        <v>325</v>
      </c>
      <c r="E54" s="64">
        <v>3</v>
      </c>
      <c r="F54" s="62">
        <v>608.96</v>
      </c>
      <c r="G54" s="63"/>
      <c r="H54" s="63"/>
      <c r="I54" s="63"/>
      <c r="J54" s="63">
        <v>1827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</row>
    <row r="55" spans="1:24" ht="180" x14ac:dyDescent="0.2">
      <c r="A55" s="54">
        <v>18</v>
      </c>
      <c r="B55" s="58" t="s">
        <v>332</v>
      </c>
      <c r="C55" s="59" t="s">
        <v>333</v>
      </c>
      <c r="D55" s="60" t="s">
        <v>325</v>
      </c>
      <c r="E55" s="64">
        <v>4</v>
      </c>
      <c r="F55" s="62">
        <v>310.33999999999997</v>
      </c>
      <c r="G55" s="63"/>
      <c r="H55" s="63"/>
      <c r="I55" s="63"/>
      <c r="J55" s="63">
        <v>1241</v>
      </c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</row>
    <row r="56" spans="1:24" ht="180" x14ac:dyDescent="0.2">
      <c r="A56" s="54">
        <v>19</v>
      </c>
      <c r="B56" s="58" t="s">
        <v>334</v>
      </c>
      <c r="C56" s="59" t="s">
        <v>335</v>
      </c>
      <c r="D56" s="60" t="s">
        <v>325</v>
      </c>
      <c r="E56" s="64">
        <v>16</v>
      </c>
      <c r="F56" s="62">
        <v>496.89</v>
      </c>
      <c r="G56" s="63"/>
      <c r="H56" s="63"/>
      <c r="I56" s="63"/>
      <c r="J56" s="63">
        <v>7950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</row>
    <row r="57" spans="1:24" ht="168" x14ac:dyDescent="0.2">
      <c r="A57" s="54">
        <v>20</v>
      </c>
      <c r="B57" s="58" t="s">
        <v>336</v>
      </c>
      <c r="C57" s="59" t="s">
        <v>337</v>
      </c>
      <c r="D57" s="60" t="s">
        <v>325</v>
      </c>
      <c r="E57" s="64">
        <v>29</v>
      </c>
      <c r="F57" s="62">
        <v>238.16</v>
      </c>
      <c r="G57" s="63"/>
      <c r="H57" s="63"/>
      <c r="I57" s="63"/>
      <c r="J57" s="63">
        <v>6907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</row>
    <row r="58" spans="1:24" ht="192" x14ac:dyDescent="0.2">
      <c r="A58" s="54">
        <v>21</v>
      </c>
      <c r="B58" s="58" t="s">
        <v>338</v>
      </c>
      <c r="C58" s="59" t="s">
        <v>339</v>
      </c>
      <c r="D58" s="60" t="s">
        <v>325</v>
      </c>
      <c r="E58" s="64">
        <v>24</v>
      </c>
      <c r="F58" s="62">
        <v>156.01</v>
      </c>
      <c r="G58" s="63"/>
      <c r="H58" s="63"/>
      <c r="I58" s="63"/>
      <c r="J58" s="63">
        <v>3744</v>
      </c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</row>
    <row r="59" spans="1:24" ht="204" x14ac:dyDescent="0.2">
      <c r="A59" s="54">
        <v>22</v>
      </c>
      <c r="B59" s="58" t="s">
        <v>340</v>
      </c>
      <c r="C59" s="59" t="s">
        <v>341</v>
      </c>
      <c r="D59" s="60" t="s">
        <v>325</v>
      </c>
      <c r="E59" s="64">
        <v>4</v>
      </c>
      <c r="F59" s="62">
        <v>65.739999999999995</v>
      </c>
      <c r="G59" s="63"/>
      <c r="H59" s="63"/>
      <c r="I59" s="63"/>
      <c r="J59" s="63">
        <v>263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</row>
    <row r="60" spans="1:24" ht="180" x14ac:dyDescent="0.2">
      <c r="A60" s="54">
        <v>23</v>
      </c>
      <c r="B60" s="58" t="s">
        <v>342</v>
      </c>
      <c r="C60" s="59" t="s">
        <v>343</v>
      </c>
      <c r="D60" s="60" t="s">
        <v>325</v>
      </c>
      <c r="E60" s="64">
        <v>2</v>
      </c>
      <c r="F60" s="62">
        <v>154.88999999999999</v>
      </c>
      <c r="G60" s="63"/>
      <c r="H60" s="63"/>
      <c r="I60" s="63"/>
      <c r="J60" s="63">
        <v>310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</row>
    <row r="61" spans="1:24" ht="156" x14ac:dyDescent="0.2">
      <c r="A61" s="54">
        <v>24</v>
      </c>
      <c r="B61" s="58" t="s">
        <v>344</v>
      </c>
      <c r="C61" s="59" t="s">
        <v>345</v>
      </c>
      <c r="D61" s="60" t="s">
        <v>346</v>
      </c>
      <c r="E61" s="61" t="s">
        <v>347</v>
      </c>
      <c r="F61" s="62">
        <v>16810.28</v>
      </c>
      <c r="G61" s="62">
        <v>4995.6499999999996</v>
      </c>
      <c r="H61" s="62">
        <v>5619.22</v>
      </c>
      <c r="I61" s="62">
        <v>468.66</v>
      </c>
      <c r="J61" s="63">
        <v>471</v>
      </c>
      <c r="K61" s="63">
        <v>140</v>
      </c>
      <c r="L61" s="63">
        <v>157</v>
      </c>
      <c r="M61" s="63">
        <v>13</v>
      </c>
      <c r="N61" s="63">
        <v>446.04</v>
      </c>
      <c r="O61" s="63">
        <v>12.49</v>
      </c>
      <c r="P61" s="63">
        <v>28.77</v>
      </c>
      <c r="Q61" s="63">
        <v>0.81</v>
      </c>
      <c r="R61" s="31"/>
      <c r="S61" s="31"/>
      <c r="T61" s="31"/>
      <c r="U61" s="31"/>
      <c r="V61" s="31"/>
      <c r="W61" s="31"/>
      <c r="X61" s="31"/>
    </row>
    <row r="62" spans="1:24" ht="48" x14ac:dyDescent="0.2">
      <c r="A62" s="54">
        <v>25</v>
      </c>
      <c r="B62" s="58" t="s">
        <v>348</v>
      </c>
      <c r="C62" s="59" t="s">
        <v>349</v>
      </c>
      <c r="D62" s="60" t="s">
        <v>147</v>
      </c>
      <c r="E62" s="64">
        <v>2.8420000000000001</v>
      </c>
      <c r="F62" s="62">
        <v>416.33</v>
      </c>
      <c r="G62" s="63"/>
      <c r="H62" s="63"/>
      <c r="I62" s="63"/>
      <c r="J62" s="63">
        <v>1183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</row>
    <row r="63" spans="1:24" ht="96" x14ac:dyDescent="0.2">
      <c r="A63" s="54">
        <v>26</v>
      </c>
      <c r="B63" s="58" t="s">
        <v>350</v>
      </c>
      <c r="C63" s="59" t="s">
        <v>351</v>
      </c>
      <c r="D63" s="60" t="s">
        <v>217</v>
      </c>
      <c r="E63" s="61" t="s">
        <v>352</v>
      </c>
      <c r="F63" s="62">
        <v>11453.12</v>
      </c>
      <c r="G63" s="63"/>
      <c r="H63" s="63"/>
      <c r="I63" s="63"/>
      <c r="J63" s="63">
        <v>966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</row>
    <row r="64" spans="1:24" ht="108" x14ac:dyDescent="0.2">
      <c r="A64" s="54">
        <v>27</v>
      </c>
      <c r="B64" s="58" t="s">
        <v>353</v>
      </c>
      <c r="C64" s="59" t="s">
        <v>354</v>
      </c>
      <c r="D64" s="60" t="s">
        <v>217</v>
      </c>
      <c r="E64" s="61" t="s">
        <v>355</v>
      </c>
      <c r="F64" s="62">
        <v>8010.4</v>
      </c>
      <c r="G64" s="63"/>
      <c r="H64" s="63"/>
      <c r="I64" s="63"/>
      <c r="J64" s="63">
        <v>101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</row>
    <row r="65" spans="1:24" ht="96" x14ac:dyDescent="0.2">
      <c r="A65" s="54">
        <v>28</v>
      </c>
      <c r="B65" s="58" t="s">
        <v>356</v>
      </c>
      <c r="C65" s="59" t="s">
        <v>357</v>
      </c>
      <c r="D65" s="60" t="s">
        <v>358</v>
      </c>
      <c r="E65" s="61" t="s">
        <v>359</v>
      </c>
      <c r="F65" s="62">
        <v>244.46</v>
      </c>
      <c r="G65" s="62">
        <v>23.76</v>
      </c>
      <c r="H65" s="62">
        <v>27.54</v>
      </c>
      <c r="I65" s="62">
        <v>3.67</v>
      </c>
      <c r="J65" s="63">
        <v>228</v>
      </c>
      <c r="K65" s="63">
        <v>22</v>
      </c>
      <c r="L65" s="63">
        <v>26</v>
      </c>
      <c r="M65" s="63">
        <v>3</v>
      </c>
      <c r="N65" s="63">
        <v>2.2999999999999998</v>
      </c>
      <c r="O65" s="63">
        <v>2.15</v>
      </c>
      <c r="P65" s="63">
        <v>0.28999999999999998</v>
      </c>
      <c r="Q65" s="63">
        <v>0.27</v>
      </c>
      <c r="R65" s="31"/>
      <c r="S65" s="31"/>
      <c r="T65" s="31"/>
      <c r="U65" s="31"/>
      <c r="V65" s="31"/>
      <c r="W65" s="31"/>
      <c r="X65" s="31"/>
    </row>
    <row r="66" spans="1:24" x14ac:dyDescent="0.2">
      <c r="A66" s="114" t="s">
        <v>90</v>
      </c>
      <c r="B66" s="113"/>
      <c r="C66" s="113"/>
      <c r="D66" s="113"/>
      <c r="E66" s="113"/>
      <c r="F66" s="113"/>
      <c r="G66" s="113"/>
      <c r="H66" s="113"/>
      <c r="I66" s="113"/>
      <c r="J66" s="62">
        <v>58243</v>
      </c>
      <c r="K66" s="62">
        <v>1428</v>
      </c>
      <c r="L66" s="62">
        <v>4511</v>
      </c>
      <c r="M66" s="62">
        <v>612</v>
      </c>
      <c r="N66" s="63"/>
      <c r="O66" s="62">
        <v>127.01</v>
      </c>
      <c r="P66" s="63"/>
      <c r="Q66" s="62">
        <v>38.42</v>
      </c>
      <c r="R66" s="31"/>
      <c r="S66" s="31"/>
      <c r="T66" s="31"/>
      <c r="U66" s="31"/>
      <c r="V66" s="31"/>
      <c r="W66" s="31"/>
      <c r="X66" s="31"/>
    </row>
    <row r="67" spans="1:24" x14ac:dyDescent="0.2">
      <c r="A67" s="114" t="s">
        <v>360</v>
      </c>
      <c r="B67" s="113"/>
      <c r="C67" s="113"/>
      <c r="D67" s="113"/>
      <c r="E67" s="113"/>
      <c r="F67" s="113"/>
      <c r="G67" s="113"/>
      <c r="H67" s="113"/>
      <c r="I67" s="113"/>
      <c r="J67" s="62">
        <v>59134</v>
      </c>
      <c r="K67" s="62">
        <v>1642</v>
      </c>
      <c r="L67" s="62">
        <v>5188</v>
      </c>
      <c r="M67" s="62">
        <v>703</v>
      </c>
      <c r="N67" s="63"/>
      <c r="O67" s="62">
        <v>146.06</v>
      </c>
      <c r="P67" s="63"/>
      <c r="Q67" s="62">
        <v>44.18</v>
      </c>
      <c r="R67" s="31"/>
      <c r="S67" s="31"/>
      <c r="T67" s="31"/>
      <c r="U67" s="31"/>
      <c r="V67" s="31"/>
      <c r="W67" s="31"/>
      <c r="X67" s="31"/>
    </row>
    <row r="68" spans="1:24" x14ac:dyDescent="0.2">
      <c r="A68" s="114" t="s">
        <v>91</v>
      </c>
      <c r="B68" s="113"/>
      <c r="C68" s="113"/>
      <c r="D68" s="113"/>
      <c r="E68" s="113"/>
      <c r="F68" s="113"/>
      <c r="G68" s="113"/>
      <c r="H68" s="113"/>
      <c r="I68" s="113"/>
      <c r="J68" s="62">
        <v>3002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</row>
    <row r="69" spans="1:24" x14ac:dyDescent="0.2">
      <c r="A69" s="114" t="s">
        <v>92</v>
      </c>
      <c r="B69" s="113"/>
      <c r="C69" s="113"/>
      <c r="D69" s="113"/>
      <c r="E69" s="113"/>
      <c r="F69" s="113"/>
      <c r="G69" s="113"/>
      <c r="H69" s="113"/>
      <c r="I69" s="113"/>
      <c r="J69" s="63"/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</row>
    <row r="70" spans="1:24" x14ac:dyDescent="0.2">
      <c r="A70" s="114" t="s">
        <v>361</v>
      </c>
      <c r="B70" s="113"/>
      <c r="C70" s="113"/>
      <c r="D70" s="113"/>
      <c r="E70" s="113"/>
      <c r="F70" s="113"/>
      <c r="G70" s="113"/>
      <c r="H70" s="113"/>
      <c r="I70" s="113"/>
      <c r="J70" s="62">
        <v>185</v>
      </c>
      <c r="K70" s="63"/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</row>
    <row r="71" spans="1:24" x14ac:dyDescent="0.2">
      <c r="A71" s="114" t="s">
        <v>362</v>
      </c>
      <c r="B71" s="113"/>
      <c r="C71" s="113"/>
      <c r="D71" s="113"/>
      <c r="E71" s="113"/>
      <c r="F71" s="113"/>
      <c r="G71" s="113"/>
      <c r="H71" s="113"/>
      <c r="I71" s="113"/>
      <c r="J71" s="62">
        <v>34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</row>
    <row r="72" spans="1:24" x14ac:dyDescent="0.2">
      <c r="A72" s="114" t="s">
        <v>363</v>
      </c>
      <c r="B72" s="113"/>
      <c r="C72" s="113"/>
      <c r="D72" s="113"/>
      <c r="E72" s="113"/>
      <c r="F72" s="113"/>
      <c r="G72" s="113"/>
      <c r="H72" s="113"/>
      <c r="I72" s="113"/>
      <c r="J72" s="62">
        <v>2783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</row>
    <row r="73" spans="1:24" x14ac:dyDescent="0.2">
      <c r="A73" s="114" t="s">
        <v>95</v>
      </c>
      <c r="B73" s="113"/>
      <c r="C73" s="113"/>
      <c r="D73" s="113"/>
      <c r="E73" s="113"/>
      <c r="F73" s="113"/>
      <c r="G73" s="113"/>
      <c r="H73" s="113"/>
      <c r="I73" s="113"/>
      <c r="J73" s="62">
        <v>1956</v>
      </c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</row>
    <row r="74" spans="1:24" x14ac:dyDescent="0.2">
      <c r="A74" s="114" t="s">
        <v>92</v>
      </c>
      <c r="B74" s="113"/>
      <c r="C74" s="113"/>
      <c r="D74" s="113"/>
      <c r="E74" s="113"/>
      <c r="F74" s="113"/>
      <c r="G74" s="113"/>
      <c r="H74" s="113"/>
      <c r="I74" s="113"/>
      <c r="J74" s="63"/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</row>
    <row r="75" spans="1:24" x14ac:dyDescent="0.2">
      <c r="A75" s="114" t="s">
        <v>364</v>
      </c>
      <c r="B75" s="113"/>
      <c r="C75" s="113"/>
      <c r="D75" s="113"/>
      <c r="E75" s="113"/>
      <c r="F75" s="113"/>
      <c r="G75" s="113"/>
      <c r="H75" s="113"/>
      <c r="I75" s="113"/>
      <c r="J75" s="62">
        <v>114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</row>
    <row r="76" spans="1:24" x14ac:dyDescent="0.2">
      <c r="A76" s="114" t="s">
        <v>365</v>
      </c>
      <c r="B76" s="113"/>
      <c r="C76" s="113"/>
      <c r="D76" s="113"/>
      <c r="E76" s="113"/>
      <c r="F76" s="113"/>
      <c r="G76" s="113"/>
      <c r="H76" s="113"/>
      <c r="I76" s="113"/>
      <c r="J76" s="62">
        <v>22</v>
      </c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</row>
    <row r="77" spans="1:24" x14ac:dyDescent="0.2">
      <c r="A77" s="114" t="s">
        <v>366</v>
      </c>
      <c r="B77" s="113"/>
      <c r="C77" s="113"/>
      <c r="D77" s="113"/>
      <c r="E77" s="113"/>
      <c r="F77" s="113"/>
      <c r="G77" s="113"/>
      <c r="H77" s="113"/>
      <c r="I77" s="113"/>
      <c r="J77" s="62">
        <v>1820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</row>
    <row r="78" spans="1:24" x14ac:dyDescent="0.2">
      <c r="A78" s="115" t="s">
        <v>367</v>
      </c>
      <c r="B78" s="113"/>
      <c r="C78" s="113"/>
      <c r="D78" s="113"/>
      <c r="E78" s="113"/>
      <c r="F78" s="113"/>
      <c r="G78" s="113"/>
      <c r="H78" s="113"/>
      <c r="I78" s="113"/>
      <c r="J78" s="65">
        <v>64092</v>
      </c>
      <c r="K78" s="63"/>
      <c r="L78" s="63"/>
      <c r="M78" s="63"/>
      <c r="N78" s="63"/>
      <c r="O78" s="65">
        <v>146.06</v>
      </c>
      <c r="P78" s="63"/>
      <c r="Q78" s="65">
        <v>44.18</v>
      </c>
      <c r="R78" s="31"/>
      <c r="S78" s="31"/>
      <c r="T78" s="31"/>
      <c r="U78" s="31"/>
      <c r="V78" s="31"/>
      <c r="W78" s="31"/>
      <c r="X78" s="31"/>
    </row>
    <row r="79" spans="1:24" x14ac:dyDescent="0.2">
      <c r="A79" s="112" t="s">
        <v>368</v>
      </c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31"/>
      <c r="S79" s="31"/>
      <c r="T79" s="31"/>
      <c r="U79" s="31"/>
      <c r="V79" s="31"/>
      <c r="W79" s="31"/>
      <c r="X79" s="31"/>
    </row>
    <row r="80" spans="1:24" ht="72" x14ac:dyDescent="0.2">
      <c r="A80" s="54">
        <v>29</v>
      </c>
      <c r="B80" s="58" t="s">
        <v>369</v>
      </c>
      <c r="C80" s="59" t="s">
        <v>370</v>
      </c>
      <c r="D80" s="60" t="s">
        <v>85</v>
      </c>
      <c r="E80" s="61" t="s">
        <v>371</v>
      </c>
      <c r="F80" s="62">
        <v>3297.87</v>
      </c>
      <c r="G80" s="62">
        <v>583.88</v>
      </c>
      <c r="H80" s="62">
        <v>2187.12</v>
      </c>
      <c r="I80" s="62">
        <v>286.26</v>
      </c>
      <c r="J80" s="63">
        <v>6002</v>
      </c>
      <c r="K80" s="63">
        <v>1063</v>
      </c>
      <c r="L80" s="63">
        <v>3981</v>
      </c>
      <c r="M80" s="63">
        <v>521</v>
      </c>
      <c r="N80" s="63">
        <v>52.84</v>
      </c>
      <c r="O80" s="63">
        <v>96.17</v>
      </c>
      <c r="P80" s="63">
        <v>17.53</v>
      </c>
      <c r="Q80" s="63">
        <v>31.9</v>
      </c>
      <c r="R80" s="31"/>
      <c r="S80" s="31"/>
      <c r="T80" s="31"/>
      <c r="U80" s="31"/>
      <c r="V80" s="31"/>
      <c r="W80" s="31"/>
      <c r="X80" s="31"/>
    </row>
    <row r="81" spans="1:24" ht="60" x14ac:dyDescent="0.2">
      <c r="A81" s="54">
        <v>30</v>
      </c>
      <c r="B81" s="58" t="s">
        <v>372</v>
      </c>
      <c r="C81" s="59" t="s">
        <v>373</v>
      </c>
      <c r="D81" s="60" t="s">
        <v>147</v>
      </c>
      <c r="E81" s="64">
        <v>0.74619999999999997</v>
      </c>
      <c r="F81" s="62">
        <v>402.05</v>
      </c>
      <c r="G81" s="63"/>
      <c r="H81" s="63"/>
      <c r="I81" s="63"/>
      <c r="J81" s="63">
        <v>300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</row>
    <row r="82" spans="1:24" ht="72" x14ac:dyDescent="0.2">
      <c r="A82" s="54">
        <v>31</v>
      </c>
      <c r="B82" s="58" t="s">
        <v>374</v>
      </c>
      <c r="C82" s="59" t="s">
        <v>375</v>
      </c>
      <c r="D82" s="60" t="s">
        <v>85</v>
      </c>
      <c r="E82" s="61" t="s">
        <v>376</v>
      </c>
      <c r="F82" s="62">
        <v>4615.1899999999996</v>
      </c>
      <c r="G82" s="62">
        <v>819.36</v>
      </c>
      <c r="H82" s="62">
        <v>3071.38</v>
      </c>
      <c r="I82" s="62">
        <v>396.82</v>
      </c>
      <c r="J82" s="63">
        <v>7569</v>
      </c>
      <c r="K82" s="63">
        <v>1344</v>
      </c>
      <c r="L82" s="63">
        <v>5037</v>
      </c>
      <c r="M82" s="63">
        <v>651</v>
      </c>
      <c r="N82" s="63">
        <v>74.150000000000006</v>
      </c>
      <c r="O82" s="63">
        <v>121.61</v>
      </c>
      <c r="P82" s="63">
        <v>24.3</v>
      </c>
      <c r="Q82" s="63">
        <v>39.85</v>
      </c>
      <c r="R82" s="31"/>
      <c r="S82" s="31"/>
      <c r="T82" s="31"/>
      <c r="U82" s="31"/>
      <c r="V82" s="31"/>
      <c r="W82" s="31"/>
      <c r="X82" s="31"/>
    </row>
    <row r="83" spans="1:24" ht="60" x14ac:dyDescent="0.2">
      <c r="A83" s="54">
        <v>32</v>
      </c>
      <c r="B83" s="58" t="s">
        <v>372</v>
      </c>
      <c r="C83" s="59" t="s">
        <v>373</v>
      </c>
      <c r="D83" s="60" t="s">
        <v>147</v>
      </c>
      <c r="E83" s="64">
        <v>1.1639999999999999</v>
      </c>
      <c r="F83" s="62">
        <v>402.05</v>
      </c>
      <c r="G83" s="63"/>
      <c r="H83" s="63"/>
      <c r="I83" s="63"/>
      <c r="J83" s="63">
        <v>468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</row>
    <row r="84" spans="1:24" ht="72" x14ac:dyDescent="0.2">
      <c r="A84" s="54">
        <v>33</v>
      </c>
      <c r="B84" s="58" t="s">
        <v>377</v>
      </c>
      <c r="C84" s="59" t="s">
        <v>378</v>
      </c>
      <c r="D84" s="60" t="s">
        <v>85</v>
      </c>
      <c r="E84" s="61" t="s">
        <v>379</v>
      </c>
      <c r="F84" s="62">
        <v>7348.69</v>
      </c>
      <c r="G84" s="62">
        <v>1179.47</v>
      </c>
      <c r="H84" s="62">
        <v>4873.99</v>
      </c>
      <c r="I84" s="62">
        <v>606.66</v>
      </c>
      <c r="J84" s="63">
        <v>19327</v>
      </c>
      <c r="K84" s="63">
        <v>3102</v>
      </c>
      <c r="L84" s="63">
        <v>12819</v>
      </c>
      <c r="M84" s="63">
        <v>1596</v>
      </c>
      <c r="N84" s="63">
        <v>104.01</v>
      </c>
      <c r="O84" s="63">
        <v>273.55</v>
      </c>
      <c r="P84" s="63">
        <v>37.15</v>
      </c>
      <c r="Q84" s="63">
        <v>97.7</v>
      </c>
      <c r="R84" s="31"/>
      <c r="S84" s="31"/>
      <c r="T84" s="31"/>
      <c r="U84" s="31"/>
      <c r="V84" s="31"/>
      <c r="W84" s="31"/>
      <c r="X84" s="31"/>
    </row>
    <row r="85" spans="1:24" ht="60" x14ac:dyDescent="0.2">
      <c r="A85" s="54">
        <v>34</v>
      </c>
      <c r="B85" s="58" t="s">
        <v>372</v>
      </c>
      <c r="C85" s="59" t="s">
        <v>373</v>
      </c>
      <c r="D85" s="60" t="s">
        <v>147</v>
      </c>
      <c r="E85" s="64">
        <v>1.236</v>
      </c>
      <c r="F85" s="62">
        <v>402.05</v>
      </c>
      <c r="G85" s="63"/>
      <c r="H85" s="63"/>
      <c r="I85" s="63"/>
      <c r="J85" s="63">
        <v>497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</row>
    <row r="86" spans="1:24" ht="84" x14ac:dyDescent="0.2">
      <c r="A86" s="54">
        <v>35</v>
      </c>
      <c r="B86" s="58" t="s">
        <v>83</v>
      </c>
      <c r="C86" s="59" t="s">
        <v>380</v>
      </c>
      <c r="D86" s="60" t="s">
        <v>85</v>
      </c>
      <c r="E86" s="61" t="s">
        <v>381</v>
      </c>
      <c r="F86" s="62">
        <v>10653.63</v>
      </c>
      <c r="G86" s="62">
        <v>1471.93</v>
      </c>
      <c r="H86" s="62">
        <v>7350.82</v>
      </c>
      <c r="I86" s="62">
        <v>821.73</v>
      </c>
      <c r="J86" s="63">
        <v>639</v>
      </c>
      <c r="K86" s="63">
        <v>88</v>
      </c>
      <c r="L86" s="63">
        <v>441</v>
      </c>
      <c r="M86" s="63">
        <v>49</v>
      </c>
      <c r="N86" s="63">
        <v>129.80000000000001</v>
      </c>
      <c r="O86" s="63">
        <v>7.79</v>
      </c>
      <c r="P86" s="63">
        <v>50.32</v>
      </c>
      <c r="Q86" s="63">
        <v>3.02</v>
      </c>
      <c r="R86" s="31"/>
      <c r="S86" s="31"/>
      <c r="T86" s="31"/>
      <c r="U86" s="31"/>
      <c r="V86" s="31"/>
      <c r="W86" s="31"/>
      <c r="X86" s="31"/>
    </row>
    <row r="87" spans="1:24" ht="60" x14ac:dyDescent="0.2">
      <c r="A87" s="54">
        <v>36</v>
      </c>
      <c r="B87" s="58" t="s">
        <v>372</v>
      </c>
      <c r="C87" s="59" t="s">
        <v>373</v>
      </c>
      <c r="D87" s="60" t="s">
        <v>147</v>
      </c>
      <c r="E87" s="64">
        <v>4.2599999999999999E-2</v>
      </c>
      <c r="F87" s="62">
        <v>402.05</v>
      </c>
      <c r="G87" s="63"/>
      <c r="H87" s="63"/>
      <c r="I87" s="63"/>
      <c r="J87" s="63">
        <v>17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</row>
    <row r="88" spans="1:24" ht="84" x14ac:dyDescent="0.2">
      <c r="A88" s="54">
        <v>37</v>
      </c>
      <c r="B88" s="58" t="s">
        <v>382</v>
      </c>
      <c r="C88" s="59" t="s">
        <v>383</v>
      </c>
      <c r="D88" s="60" t="s">
        <v>346</v>
      </c>
      <c r="E88" s="61" t="s">
        <v>384</v>
      </c>
      <c r="F88" s="62">
        <v>12286.18</v>
      </c>
      <c r="G88" s="62">
        <v>3956.12</v>
      </c>
      <c r="H88" s="62">
        <v>3232.15</v>
      </c>
      <c r="I88" s="62">
        <v>335.37</v>
      </c>
      <c r="J88" s="63">
        <v>430</v>
      </c>
      <c r="K88" s="63">
        <v>138</v>
      </c>
      <c r="L88" s="63">
        <v>113</v>
      </c>
      <c r="M88" s="63">
        <v>12</v>
      </c>
      <c r="N88" s="63">
        <v>358.02</v>
      </c>
      <c r="O88" s="63">
        <v>12.53</v>
      </c>
      <c r="P88" s="63">
        <v>20.6</v>
      </c>
      <c r="Q88" s="63">
        <v>0.72</v>
      </c>
      <c r="R88" s="31"/>
      <c r="S88" s="31"/>
      <c r="T88" s="31"/>
      <c r="U88" s="31"/>
      <c r="V88" s="31"/>
      <c r="W88" s="31"/>
      <c r="X88" s="31"/>
    </row>
    <row r="89" spans="1:24" ht="48" x14ac:dyDescent="0.2">
      <c r="A89" s="54">
        <v>38</v>
      </c>
      <c r="B89" s="58" t="s">
        <v>348</v>
      </c>
      <c r="C89" s="59" t="s">
        <v>349</v>
      </c>
      <c r="D89" s="60" t="s">
        <v>147</v>
      </c>
      <c r="E89" s="64">
        <v>3.57</v>
      </c>
      <c r="F89" s="62">
        <v>416.33</v>
      </c>
      <c r="G89" s="63"/>
      <c r="H89" s="63"/>
      <c r="I89" s="63"/>
      <c r="J89" s="63">
        <v>1486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</row>
    <row r="90" spans="1:24" ht="204" x14ac:dyDescent="0.2">
      <c r="A90" s="54">
        <v>39</v>
      </c>
      <c r="B90" s="58" t="s">
        <v>385</v>
      </c>
      <c r="C90" s="59" t="s">
        <v>386</v>
      </c>
      <c r="D90" s="60" t="s">
        <v>325</v>
      </c>
      <c r="E90" s="64">
        <v>263</v>
      </c>
      <c r="F90" s="62">
        <v>278.12</v>
      </c>
      <c r="G90" s="63"/>
      <c r="H90" s="63"/>
      <c r="I90" s="63"/>
      <c r="J90" s="63">
        <v>73146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</row>
    <row r="91" spans="1:24" ht="204" x14ac:dyDescent="0.2">
      <c r="A91" s="54">
        <v>40</v>
      </c>
      <c r="B91" s="58" t="s">
        <v>387</v>
      </c>
      <c r="C91" s="59" t="s">
        <v>388</v>
      </c>
      <c r="D91" s="60" t="s">
        <v>325</v>
      </c>
      <c r="E91" s="64">
        <v>144</v>
      </c>
      <c r="F91" s="62">
        <v>136.53</v>
      </c>
      <c r="G91" s="63"/>
      <c r="H91" s="63"/>
      <c r="I91" s="63"/>
      <c r="J91" s="63">
        <v>19660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</row>
    <row r="92" spans="1:24" ht="204" x14ac:dyDescent="0.2">
      <c r="A92" s="54">
        <v>41</v>
      </c>
      <c r="B92" s="58" t="s">
        <v>389</v>
      </c>
      <c r="C92" s="59" t="s">
        <v>390</v>
      </c>
      <c r="D92" s="60" t="s">
        <v>325</v>
      </c>
      <c r="E92" s="64">
        <v>102</v>
      </c>
      <c r="F92" s="62">
        <v>101.13</v>
      </c>
      <c r="G92" s="63"/>
      <c r="H92" s="63"/>
      <c r="I92" s="63"/>
      <c r="J92" s="63">
        <v>10315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</row>
    <row r="93" spans="1:24" ht="204" x14ac:dyDescent="0.2">
      <c r="A93" s="54">
        <v>42</v>
      </c>
      <c r="B93" s="58" t="s">
        <v>391</v>
      </c>
      <c r="C93" s="59" t="s">
        <v>392</v>
      </c>
      <c r="D93" s="60" t="s">
        <v>325</v>
      </c>
      <c r="E93" s="64">
        <v>10</v>
      </c>
      <c r="F93" s="62">
        <v>207.32</v>
      </c>
      <c r="G93" s="63"/>
      <c r="H93" s="63"/>
      <c r="I93" s="63"/>
      <c r="J93" s="63">
        <v>2073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</row>
    <row r="94" spans="1:24" ht="204" x14ac:dyDescent="0.2">
      <c r="A94" s="54">
        <v>43</v>
      </c>
      <c r="B94" s="58" t="s">
        <v>393</v>
      </c>
      <c r="C94" s="59" t="s">
        <v>394</v>
      </c>
      <c r="D94" s="60" t="s">
        <v>325</v>
      </c>
      <c r="E94" s="64">
        <v>40</v>
      </c>
      <c r="F94" s="62">
        <v>75.849999999999994</v>
      </c>
      <c r="G94" s="63"/>
      <c r="H94" s="63"/>
      <c r="I94" s="63"/>
      <c r="J94" s="63">
        <v>3034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</row>
    <row r="95" spans="1:24" ht="204" x14ac:dyDescent="0.2">
      <c r="A95" s="54">
        <v>44</v>
      </c>
      <c r="B95" s="58" t="s">
        <v>340</v>
      </c>
      <c r="C95" s="59" t="s">
        <v>341</v>
      </c>
      <c r="D95" s="60" t="s">
        <v>325</v>
      </c>
      <c r="E95" s="64">
        <v>36</v>
      </c>
      <c r="F95" s="62">
        <v>65.739999999999995</v>
      </c>
      <c r="G95" s="63"/>
      <c r="H95" s="63"/>
      <c r="I95" s="63"/>
      <c r="J95" s="63">
        <v>2367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</row>
    <row r="96" spans="1:24" ht="204" x14ac:dyDescent="0.2">
      <c r="A96" s="54">
        <v>45</v>
      </c>
      <c r="B96" s="58" t="s">
        <v>395</v>
      </c>
      <c r="C96" s="59" t="s">
        <v>396</v>
      </c>
      <c r="D96" s="60" t="s">
        <v>325</v>
      </c>
      <c r="E96" s="64">
        <v>6</v>
      </c>
      <c r="F96" s="62">
        <v>348.91</v>
      </c>
      <c r="G96" s="63"/>
      <c r="H96" s="63"/>
      <c r="I96" s="63"/>
      <c r="J96" s="63">
        <v>2093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</row>
    <row r="97" spans="1:24" ht="204" x14ac:dyDescent="0.2">
      <c r="A97" s="54">
        <v>46</v>
      </c>
      <c r="B97" s="58" t="s">
        <v>397</v>
      </c>
      <c r="C97" s="59" t="s">
        <v>398</v>
      </c>
      <c r="D97" s="60" t="s">
        <v>325</v>
      </c>
      <c r="E97" s="64">
        <v>10</v>
      </c>
      <c r="F97" s="62">
        <v>171.93</v>
      </c>
      <c r="G97" s="63"/>
      <c r="H97" s="63"/>
      <c r="I97" s="63"/>
      <c r="J97" s="63">
        <v>1719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</row>
    <row r="98" spans="1:24" ht="204" x14ac:dyDescent="0.2">
      <c r="A98" s="54">
        <v>47</v>
      </c>
      <c r="B98" s="58" t="s">
        <v>399</v>
      </c>
      <c r="C98" s="59" t="s">
        <v>400</v>
      </c>
      <c r="D98" s="60" t="s">
        <v>325</v>
      </c>
      <c r="E98" s="64">
        <v>4</v>
      </c>
      <c r="F98" s="62">
        <v>85.96</v>
      </c>
      <c r="G98" s="63"/>
      <c r="H98" s="63"/>
      <c r="I98" s="63"/>
      <c r="J98" s="63">
        <v>344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</row>
    <row r="99" spans="1:24" ht="96" x14ac:dyDescent="0.2">
      <c r="A99" s="54">
        <v>48</v>
      </c>
      <c r="B99" s="58" t="s">
        <v>401</v>
      </c>
      <c r="C99" s="59" t="s">
        <v>402</v>
      </c>
      <c r="D99" s="60" t="s">
        <v>403</v>
      </c>
      <c r="E99" s="61" t="s">
        <v>404</v>
      </c>
      <c r="F99" s="62">
        <v>8436.56</v>
      </c>
      <c r="G99" s="62">
        <v>639.85</v>
      </c>
      <c r="H99" s="62">
        <v>61.4</v>
      </c>
      <c r="I99" s="62">
        <v>3.76</v>
      </c>
      <c r="J99" s="63">
        <v>11821</v>
      </c>
      <c r="K99" s="63">
        <v>897</v>
      </c>
      <c r="L99" s="63">
        <v>86</v>
      </c>
      <c r="M99" s="63">
        <v>5</v>
      </c>
      <c r="N99" s="63">
        <v>63.73</v>
      </c>
      <c r="O99" s="63">
        <v>89.29</v>
      </c>
      <c r="P99" s="63">
        <v>0.23</v>
      </c>
      <c r="Q99" s="63">
        <v>0.32</v>
      </c>
      <c r="R99" s="31"/>
      <c r="S99" s="31"/>
      <c r="T99" s="31"/>
      <c r="U99" s="31"/>
      <c r="V99" s="31"/>
      <c r="W99" s="31"/>
      <c r="X99" s="31"/>
    </row>
    <row r="100" spans="1:24" ht="36" x14ac:dyDescent="0.2">
      <c r="A100" s="54">
        <v>201</v>
      </c>
      <c r="B100" s="58" t="s">
        <v>405</v>
      </c>
      <c r="C100" s="59" t="s">
        <v>406</v>
      </c>
      <c r="D100" s="60" t="s">
        <v>217</v>
      </c>
      <c r="E100" s="61" t="s">
        <v>407</v>
      </c>
      <c r="F100" s="62">
        <v>7735.31</v>
      </c>
      <c r="G100" s="63"/>
      <c r="H100" s="63"/>
      <c r="I100" s="63"/>
      <c r="J100" s="63">
        <v>-10837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</row>
    <row r="101" spans="1:24" ht="120" x14ac:dyDescent="0.2">
      <c r="A101" s="54">
        <v>49</v>
      </c>
      <c r="B101" s="58" t="s">
        <v>408</v>
      </c>
      <c r="C101" s="59" t="s">
        <v>409</v>
      </c>
      <c r="D101" s="60" t="s">
        <v>217</v>
      </c>
      <c r="E101" s="61" t="s">
        <v>410</v>
      </c>
      <c r="F101" s="62">
        <v>8999.7999999999993</v>
      </c>
      <c r="G101" s="63"/>
      <c r="H101" s="63"/>
      <c r="I101" s="63"/>
      <c r="J101" s="63">
        <v>646</v>
      </c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  <c r="X101" s="31"/>
    </row>
    <row r="102" spans="1:24" ht="120" x14ac:dyDescent="0.2">
      <c r="A102" s="54">
        <v>50</v>
      </c>
      <c r="B102" s="58" t="s">
        <v>411</v>
      </c>
      <c r="C102" s="59" t="s">
        <v>412</v>
      </c>
      <c r="D102" s="60" t="s">
        <v>217</v>
      </c>
      <c r="E102" s="61" t="s">
        <v>410</v>
      </c>
      <c r="F102" s="62">
        <v>2821</v>
      </c>
      <c r="G102" s="63"/>
      <c r="H102" s="63"/>
      <c r="I102" s="63"/>
      <c r="J102" s="63">
        <v>203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</row>
    <row r="103" spans="1:24" ht="96" x14ac:dyDescent="0.2">
      <c r="A103" s="54">
        <v>51</v>
      </c>
      <c r="B103" s="58" t="s">
        <v>413</v>
      </c>
      <c r="C103" s="59" t="s">
        <v>414</v>
      </c>
      <c r="D103" s="60" t="s">
        <v>217</v>
      </c>
      <c r="E103" s="61" t="s">
        <v>415</v>
      </c>
      <c r="F103" s="62">
        <v>11453.12</v>
      </c>
      <c r="G103" s="63"/>
      <c r="H103" s="63"/>
      <c r="I103" s="63"/>
      <c r="J103" s="63">
        <v>15261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</row>
    <row r="104" spans="1:24" ht="120" x14ac:dyDescent="0.2">
      <c r="A104" s="54">
        <v>52</v>
      </c>
      <c r="B104" s="58" t="s">
        <v>416</v>
      </c>
      <c r="C104" s="59" t="s">
        <v>417</v>
      </c>
      <c r="D104" s="60" t="s">
        <v>217</v>
      </c>
      <c r="E104" s="61" t="s">
        <v>415</v>
      </c>
      <c r="F104" s="62">
        <v>2365</v>
      </c>
      <c r="G104" s="63"/>
      <c r="H104" s="63"/>
      <c r="I104" s="63"/>
      <c r="J104" s="63">
        <v>3151</v>
      </c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</row>
    <row r="105" spans="1:24" ht="60" x14ac:dyDescent="0.2">
      <c r="A105" s="54">
        <v>53</v>
      </c>
      <c r="B105" s="58" t="s">
        <v>418</v>
      </c>
      <c r="C105" s="59" t="s">
        <v>419</v>
      </c>
      <c r="D105" s="60" t="s">
        <v>85</v>
      </c>
      <c r="E105" s="61" t="s">
        <v>420</v>
      </c>
      <c r="F105" s="62">
        <v>1654.37</v>
      </c>
      <c r="G105" s="62">
        <v>194.59</v>
      </c>
      <c r="H105" s="62">
        <v>1350.01</v>
      </c>
      <c r="I105" s="62">
        <v>148.28</v>
      </c>
      <c r="J105" s="63">
        <v>1605</v>
      </c>
      <c r="K105" s="63">
        <v>189</v>
      </c>
      <c r="L105" s="63">
        <v>1310</v>
      </c>
      <c r="M105" s="63">
        <v>144</v>
      </c>
      <c r="N105" s="63">
        <v>17.61</v>
      </c>
      <c r="O105" s="63">
        <v>17.079999999999998</v>
      </c>
      <c r="P105" s="63">
        <v>9.08</v>
      </c>
      <c r="Q105" s="63">
        <v>8.81</v>
      </c>
      <c r="R105" s="31"/>
      <c r="S105" s="31"/>
      <c r="T105" s="31"/>
      <c r="U105" s="31"/>
      <c r="V105" s="31"/>
      <c r="W105" s="31"/>
      <c r="X105" s="31"/>
    </row>
    <row r="106" spans="1:24" ht="192" x14ac:dyDescent="0.2">
      <c r="A106" s="54">
        <v>54</v>
      </c>
      <c r="B106" s="58" t="s">
        <v>421</v>
      </c>
      <c r="C106" s="59" t="s">
        <v>422</v>
      </c>
      <c r="D106" s="60" t="s">
        <v>85</v>
      </c>
      <c r="E106" s="61" t="s">
        <v>423</v>
      </c>
      <c r="F106" s="62">
        <v>6488.21</v>
      </c>
      <c r="G106" s="62">
        <v>1069.0899999999999</v>
      </c>
      <c r="H106" s="62">
        <v>5328.69</v>
      </c>
      <c r="I106" s="62">
        <v>585.27</v>
      </c>
      <c r="J106" s="63">
        <v>195</v>
      </c>
      <c r="K106" s="63">
        <v>32</v>
      </c>
      <c r="L106" s="63">
        <v>160</v>
      </c>
      <c r="M106" s="63">
        <v>18</v>
      </c>
      <c r="N106" s="63">
        <v>96.75</v>
      </c>
      <c r="O106" s="63">
        <v>2.9</v>
      </c>
      <c r="P106" s="63">
        <v>35.840000000000003</v>
      </c>
      <c r="Q106" s="63">
        <v>1.08</v>
      </c>
      <c r="R106" s="31"/>
      <c r="S106" s="31"/>
      <c r="T106" s="31"/>
      <c r="U106" s="31"/>
      <c r="V106" s="31"/>
      <c r="W106" s="31"/>
      <c r="X106" s="31"/>
    </row>
    <row r="107" spans="1:24" ht="180" x14ac:dyDescent="0.2">
      <c r="A107" s="54">
        <v>55</v>
      </c>
      <c r="B107" s="58" t="s">
        <v>424</v>
      </c>
      <c r="C107" s="59" t="s">
        <v>425</v>
      </c>
      <c r="D107" s="60" t="s">
        <v>325</v>
      </c>
      <c r="E107" s="64">
        <v>27</v>
      </c>
      <c r="F107" s="62">
        <v>33.69</v>
      </c>
      <c r="G107" s="63"/>
      <c r="H107" s="63"/>
      <c r="I107" s="63"/>
      <c r="J107" s="63">
        <v>910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</row>
    <row r="108" spans="1:24" ht="180" x14ac:dyDescent="0.2">
      <c r="A108" s="54">
        <v>56</v>
      </c>
      <c r="B108" s="58" t="s">
        <v>426</v>
      </c>
      <c r="C108" s="59" t="s">
        <v>427</v>
      </c>
      <c r="D108" s="60" t="s">
        <v>325</v>
      </c>
      <c r="E108" s="64">
        <v>9</v>
      </c>
      <c r="F108" s="62">
        <v>76.22</v>
      </c>
      <c r="G108" s="63"/>
      <c r="H108" s="63"/>
      <c r="I108" s="63"/>
      <c r="J108" s="63">
        <v>686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  <c r="W108" s="31"/>
      <c r="X108" s="31"/>
    </row>
    <row r="109" spans="1:24" ht="180" x14ac:dyDescent="0.2">
      <c r="A109" s="54">
        <v>57</v>
      </c>
      <c r="B109" s="58" t="s">
        <v>428</v>
      </c>
      <c r="C109" s="59" t="s">
        <v>429</v>
      </c>
      <c r="D109" s="60" t="s">
        <v>325</v>
      </c>
      <c r="E109" s="64">
        <v>2</v>
      </c>
      <c r="F109" s="62">
        <v>93.26</v>
      </c>
      <c r="G109" s="63"/>
      <c r="H109" s="63"/>
      <c r="I109" s="63"/>
      <c r="J109" s="63">
        <v>187</v>
      </c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  <c r="X109" s="31"/>
    </row>
    <row r="110" spans="1:24" ht="192" x14ac:dyDescent="0.2">
      <c r="A110" s="54">
        <v>58</v>
      </c>
      <c r="B110" s="58" t="s">
        <v>430</v>
      </c>
      <c r="C110" s="59" t="s">
        <v>431</v>
      </c>
      <c r="D110" s="60" t="s">
        <v>325</v>
      </c>
      <c r="E110" s="64">
        <v>37</v>
      </c>
      <c r="F110" s="62">
        <v>66.52</v>
      </c>
      <c r="G110" s="63"/>
      <c r="H110" s="63"/>
      <c r="I110" s="63"/>
      <c r="J110" s="63">
        <v>2461</v>
      </c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  <c r="W110" s="31"/>
      <c r="X110" s="31"/>
    </row>
    <row r="111" spans="1:24" ht="192" x14ac:dyDescent="0.2">
      <c r="A111" s="54">
        <v>59</v>
      </c>
      <c r="B111" s="58" t="s">
        <v>432</v>
      </c>
      <c r="C111" s="59" t="s">
        <v>433</v>
      </c>
      <c r="D111" s="60" t="s">
        <v>325</v>
      </c>
      <c r="E111" s="64">
        <v>5</v>
      </c>
      <c r="F111" s="62">
        <v>88.45</v>
      </c>
      <c r="G111" s="63"/>
      <c r="H111" s="63"/>
      <c r="I111" s="63"/>
      <c r="J111" s="63">
        <v>442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  <c r="X111" s="31"/>
    </row>
    <row r="112" spans="1:24" ht="192" x14ac:dyDescent="0.2">
      <c r="A112" s="54">
        <v>60</v>
      </c>
      <c r="B112" s="58" t="s">
        <v>434</v>
      </c>
      <c r="C112" s="59" t="s">
        <v>435</v>
      </c>
      <c r="D112" s="60" t="s">
        <v>325</v>
      </c>
      <c r="E112" s="64">
        <v>9</v>
      </c>
      <c r="F112" s="62">
        <v>178.45</v>
      </c>
      <c r="G112" s="63"/>
      <c r="H112" s="63"/>
      <c r="I112" s="63"/>
      <c r="J112" s="63">
        <v>1606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</row>
    <row r="113" spans="1:24" ht="192" x14ac:dyDescent="0.2">
      <c r="A113" s="54">
        <v>61</v>
      </c>
      <c r="B113" s="58" t="s">
        <v>436</v>
      </c>
      <c r="C113" s="59" t="s">
        <v>437</v>
      </c>
      <c r="D113" s="60" t="s">
        <v>325</v>
      </c>
      <c r="E113" s="64">
        <v>2</v>
      </c>
      <c r="F113" s="62">
        <v>226.75</v>
      </c>
      <c r="G113" s="63"/>
      <c r="H113" s="63"/>
      <c r="I113" s="63"/>
      <c r="J113" s="63">
        <v>454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</row>
    <row r="114" spans="1:24" ht="180" x14ac:dyDescent="0.2">
      <c r="A114" s="54">
        <v>62</v>
      </c>
      <c r="B114" s="58" t="s">
        <v>438</v>
      </c>
      <c r="C114" s="59" t="s">
        <v>439</v>
      </c>
      <c r="D114" s="60" t="s">
        <v>325</v>
      </c>
      <c r="E114" s="64">
        <v>6</v>
      </c>
      <c r="F114" s="62">
        <v>204.1</v>
      </c>
      <c r="G114" s="63"/>
      <c r="H114" s="63"/>
      <c r="I114" s="63"/>
      <c r="J114" s="63">
        <v>1225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</row>
    <row r="115" spans="1:24" ht="180" x14ac:dyDescent="0.2">
      <c r="A115" s="54">
        <v>63</v>
      </c>
      <c r="B115" s="58" t="s">
        <v>440</v>
      </c>
      <c r="C115" s="59" t="s">
        <v>441</v>
      </c>
      <c r="D115" s="60" t="s">
        <v>325</v>
      </c>
      <c r="E115" s="64">
        <v>2</v>
      </c>
      <c r="F115" s="62">
        <v>21.2</v>
      </c>
      <c r="G115" s="63"/>
      <c r="H115" s="63"/>
      <c r="I115" s="63"/>
      <c r="J115" s="63">
        <v>42</v>
      </c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  <c r="W115" s="31"/>
      <c r="X115" s="31"/>
    </row>
    <row r="116" spans="1:24" ht="192" x14ac:dyDescent="0.2">
      <c r="A116" s="54">
        <v>64</v>
      </c>
      <c r="B116" s="58" t="s">
        <v>442</v>
      </c>
      <c r="C116" s="59" t="s">
        <v>443</v>
      </c>
      <c r="D116" s="60" t="s">
        <v>325</v>
      </c>
      <c r="E116" s="64">
        <v>1</v>
      </c>
      <c r="F116" s="62">
        <v>414.63</v>
      </c>
      <c r="G116" s="63"/>
      <c r="H116" s="63"/>
      <c r="I116" s="63"/>
      <c r="J116" s="63">
        <v>415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  <c r="X116" s="31"/>
    </row>
    <row r="117" spans="1:24" ht="180" x14ac:dyDescent="0.2">
      <c r="A117" s="54">
        <v>65</v>
      </c>
      <c r="B117" s="58" t="s">
        <v>444</v>
      </c>
      <c r="C117" s="59" t="s">
        <v>445</v>
      </c>
      <c r="D117" s="60" t="s">
        <v>325</v>
      </c>
      <c r="E117" s="64">
        <v>4</v>
      </c>
      <c r="F117" s="62">
        <v>27.43</v>
      </c>
      <c r="G117" s="63"/>
      <c r="H117" s="63"/>
      <c r="I117" s="63"/>
      <c r="J117" s="63">
        <v>110</v>
      </c>
      <c r="K117" s="63"/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  <c r="W117" s="31"/>
      <c r="X117" s="31"/>
    </row>
    <row r="118" spans="1:24" ht="354.75" x14ac:dyDescent="0.2">
      <c r="A118" s="54">
        <v>66</v>
      </c>
      <c r="B118" s="58" t="s">
        <v>446</v>
      </c>
      <c r="C118" s="59" t="s">
        <v>447</v>
      </c>
      <c r="D118" s="60" t="s">
        <v>448</v>
      </c>
      <c r="E118" s="61" t="s">
        <v>449</v>
      </c>
      <c r="F118" s="62">
        <v>953.32</v>
      </c>
      <c r="G118" s="62">
        <v>263.05</v>
      </c>
      <c r="H118" s="62">
        <v>553.33000000000004</v>
      </c>
      <c r="I118" s="62">
        <v>51.29</v>
      </c>
      <c r="J118" s="63">
        <v>13</v>
      </c>
      <c r="K118" s="63">
        <v>4</v>
      </c>
      <c r="L118" s="63">
        <v>8</v>
      </c>
      <c r="M118" s="63">
        <v>1</v>
      </c>
      <c r="N118" s="63">
        <v>20.98</v>
      </c>
      <c r="O118" s="63">
        <v>0.3</v>
      </c>
      <c r="P118" s="63">
        <v>2.78</v>
      </c>
      <c r="Q118" s="63">
        <v>0.04</v>
      </c>
      <c r="R118" s="31"/>
      <c r="S118" s="31"/>
      <c r="T118" s="31"/>
      <c r="U118" s="31"/>
      <c r="V118" s="31"/>
      <c r="W118" s="31"/>
      <c r="X118" s="31"/>
    </row>
    <row r="119" spans="1:24" ht="132" x14ac:dyDescent="0.2">
      <c r="A119" s="54">
        <v>67</v>
      </c>
      <c r="B119" s="58" t="s">
        <v>450</v>
      </c>
      <c r="C119" s="59" t="s">
        <v>451</v>
      </c>
      <c r="D119" s="60" t="s">
        <v>217</v>
      </c>
      <c r="E119" s="64">
        <v>1.41E-2</v>
      </c>
      <c r="F119" s="62">
        <v>6875.14</v>
      </c>
      <c r="G119" s="63"/>
      <c r="H119" s="63"/>
      <c r="I119" s="63"/>
      <c r="J119" s="63">
        <v>97</v>
      </c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  <c r="W119" s="31"/>
      <c r="X119" s="31"/>
    </row>
    <row r="120" spans="1:24" ht="108" x14ac:dyDescent="0.2">
      <c r="A120" s="54">
        <v>68</v>
      </c>
      <c r="B120" s="58" t="s">
        <v>452</v>
      </c>
      <c r="C120" s="59" t="s">
        <v>453</v>
      </c>
      <c r="D120" s="60" t="s">
        <v>454</v>
      </c>
      <c r="E120" s="61" t="s">
        <v>455</v>
      </c>
      <c r="F120" s="62">
        <v>613.79</v>
      </c>
      <c r="G120" s="62">
        <v>28.33</v>
      </c>
      <c r="H120" s="62">
        <v>6.74</v>
      </c>
      <c r="I120" s="62">
        <v>0.12</v>
      </c>
      <c r="J120" s="63">
        <v>8</v>
      </c>
      <c r="K120" s="63"/>
      <c r="L120" s="63"/>
      <c r="M120" s="63"/>
      <c r="N120" s="63">
        <v>2.4700000000000002</v>
      </c>
      <c r="O120" s="63">
        <v>0.03</v>
      </c>
      <c r="P120" s="63">
        <v>0.01</v>
      </c>
      <c r="Q120" s="63"/>
      <c r="R120" s="31"/>
      <c r="S120" s="31"/>
      <c r="T120" s="31"/>
      <c r="U120" s="31"/>
      <c r="V120" s="31"/>
      <c r="W120" s="31"/>
      <c r="X120" s="31"/>
    </row>
    <row r="121" spans="1:24" ht="84" x14ac:dyDescent="0.2">
      <c r="A121" s="54">
        <v>69</v>
      </c>
      <c r="B121" s="58" t="s">
        <v>401</v>
      </c>
      <c r="C121" s="59" t="s">
        <v>456</v>
      </c>
      <c r="D121" s="60" t="s">
        <v>403</v>
      </c>
      <c r="E121" s="61" t="s">
        <v>457</v>
      </c>
      <c r="F121" s="62">
        <v>8436.56</v>
      </c>
      <c r="G121" s="62">
        <v>639.85</v>
      </c>
      <c r="H121" s="62">
        <v>61.4</v>
      </c>
      <c r="I121" s="62">
        <v>3.76</v>
      </c>
      <c r="J121" s="63">
        <v>517</v>
      </c>
      <c r="K121" s="63">
        <v>39</v>
      </c>
      <c r="L121" s="63">
        <v>4</v>
      </c>
      <c r="M121" s="63"/>
      <c r="N121" s="63">
        <v>63.73</v>
      </c>
      <c r="O121" s="63">
        <v>3.91</v>
      </c>
      <c r="P121" s="63">
        <v>0.23</v>
      </c>
      <c r="Q121" s="63">
        <v>0.01</v>
      </c>
      <c r="R121" s="31"/>
      <c r="S121" s="31"/>
      <c r="T121" s="31"/>
      <c r="U121" s="31"/>
      <c r="V121" s="31"/>
      <c r="W121" s="31"/>
      <c r="X121" s="31"/>
    </row>
    <row r="122" spans="1:24" ht="36" x14ac:dyDescent="0.2">
      <c r="A122" s="54">
        <v>70</v>
      </c>
      <c r="B122" s="58" t="s">
        <v>405</v>
      </c>
      <c r="C122" s="59" t="s">
        <v>406</v>
      </c>
      <c r="D122" s="60" t="s">
        <v>217</v>
      </c>
      <c r="E122" s="61" t="s">
        <v>458</v>
      </c>
      <c r="F122" s="62">
        <v>7735.31</v>
      </c>
      <c r="G122" s="63"/>
      <c r="H122" s="63"/>
      <c r="I122" s="63"/>
      <c r="J122" s="63">
        <v>-474</v>
      </c>
      <c r="K122" s="63"/>
      <c r="L122" s="63"/>
      <c r="M122" s="63"/>
      <c r="N122" s="63"/>
      <c r="O122" s="63"/>
      <c r="P122" s="63"/>
      <c r="Q122" s="63"/>
      <c r="R122" s="31"/>
      <c r="S122" s="31"/>
      <c r="T122" s="31"/>
      <c r="U122" s="31"/>
      <c r="V122" s="31"/>
      <c r="W122" s="31"/>
      <c r="X122" s="31"/>
    </row>
    <row r="123" spans="1:24" ht="84" x14ac:dyDescent="0.2">
      <c r="A123" s="54">
        <v>71</v>
      </c>
      <c r="B123" s="58" t="s">
        <v>459</v>
      </c>
      <c r="C123" s="59" t="s">
        <v>460</v>
      </c>
      <c r="D123" s="60" t="s">
        <v>217</v>
      </c>
      <c r="E123" s="61" t="s">
        <v>461</v>
      </c>
      <c r="F123" s="62">
        <v>11286</v>
      </c>
      <c r="G123" s="63"/>
      <c r="H123" s="63"/>
      <c r="I123" s="63"/>
      <c r="J123" s="63">
        <v>692</v>
      </c>
      <c r="K123" s="63"/>
      <c r="L123" s="63"/>
      <c r="M123" s="63"/>
      <c r="N123" s="63"/>
      <c r="O123" s="63"/>
      <c r="P123" s="63"/>
      <c r="Q123" s="63"/>
      <c r="R123" s="31"/>
      <c r="S123" s="31"/>
      <c r="T123" s="31"/>
      <c r="U123" s="31"/>
      <c r="V123" s="31"/>
      <c r="W123" s="31"/>
      <c r="X123" s="31"/>
    </row>
    <row r="124" spans="1:24" ht="192" x14ac:dyDescent="0.2">
      <c r="A124" s="54">
        <v>72</v>
      </c>
      <c r="B124" s="58" t="s">
        <v>462</v>
      </c>
      <c r="C124" s="59" t="s">
        <v>463</v>
      </c>
      <c r="D124" s="60" t="s">
        <v>464</v>
      </c>
      <c r="E124" s="61" t="s">
        <v>465</v>
      </c>
      <c r="F124" s="62">
        <v>5532.53</v>
      </c>
      <c r="G124" s="62">
        <v>750.64</v>
      </c>
      <c r="H124" s="62">
        <v>138.37</v>
      </c>
      <c r="I124" s="62">
        <v>3.1</v>
      </c>
      <c r="J124" s="63">
        <v>177</v>
      </c>
      <c r="K124" s="63">
        <v>24</v>
      </c>
      <c r="L124" s="63">
        <v>4</v>
      </c>
      <c r="M124" s="63"/>
      <c r="N124" s="63">
        <v>60.83</v>
      </c>
      <c r="O124" s="63">
        <v>1.95</v>
      </c>
      <c r="P124" s="63">
        <v>0.19</v>
      </c>
      <c r="Q124" s="63">
        <v>0.01</v>
      </c>
      <c r="R124" s="31"/>
      <c r="S124" s="31"/>
      <c r="T124" s="31"/>
      <c r="U124" s="31"/>
      <c r="V124" s="31"/>
      <c r="W124" s="31"/>
      <c r="X124" s="31"/>
    </row>
    <row r="125" spans="1:24" ht="228" x14ac:dyDescent="0.2">
      <c r="A125" s="54">
        <v>73</v>
      </c>
      <c r="B125" s="58" t="s">
        <v>466</v>
      </c>
      <c r="C125" s="59" t="s">
        <v>467</v>
      </c>
      <c r="D125" s="60" t="s">
        <v>174</v>
      </c>
      <c r="E125" s="61" t="s">
        <v>468</v>
      </c>
      <c r="F125" s="62">
        <v>45.99</v>
      </c>
      <c r="G125" s="63"/>
      <c r="H125" s="63"/>
      <c r="I125" s="63"/>
      <c r="J125" s="63">
        <v>-147</v>
      </c>
      <c r="K125" s="63"/>
      <c r="L125" s="63"/>
      <c r="M125" s="63"/>
      <c r="N125" s="63"/>
      <c r="O125" s="63"/>
      <c r="P125" s="63"/>
      <c r="Q125" s="63"/>
      <c r="R125" s="31"/>
      <c r="S125" s="31"/>
      <c r="T125" s="31"/>
      <c r="U125" s="31"/>
      <c r="V125" s="31"/>
      <c r="W125" s="31"/>
      <c r="X125" s="31"/>
    </row>
    <row r="126" spans="1:24" ht="252" x14ac:dyDescent="0.2">
      <c r="A126" s="54">
        <v>74</v>
      </c>
      <c r="B126" s="58" t="s">
        <v>469</v>
      </c>
      <c r="C126" s="59" t="s">
        <v>470</v>
      </c>
      <c r="D126" s="60" t="s">
        <v>174</v>
      </c>
      <c r="E126" s="61" t="s">
        <v>471</v>
      </c>
      <c r="F126" s="62">
        <v>16.440000000000001</v>
      </c>
      <c r="G126" s="63"/>
      <c r="H126" s="63"/>
      <c r="I126" s="63"/>
      <c r="J126" s="63">
        <v>53</v>
      </c>
      <c r="K126" s="63"/>
      <c r="L126" s="63"/>
      <c r="M126" s="63"/>
      <c r="N126" s="63"/>
      <c r="O126" s="63"/>
      <c r="P126" s="63"/>
      <c r="Q126" s="63"/>
      <c r="R126" s="31"/>
      <c r="S126" s="31"/>
      <c r="T126" s="31"/>
      <c r="U126" s="31"/>
      <c r="V126" s="31"/>
      <c r="W126" s="31"/>
      <c r="X126" s="31"/>
    </row>
    <row r="127" spans="1:24" ht="192" x14ac:dyDescent="0.2">
      <c r="A127" s="54">
        <v>75</v>
      </c>
      <c r="B127" s="58" t="s">
        <v>472</v>
      </c>
      <c r="C127" s="59" t="s">
        <v>473</v>
      </c>
      <c r="D127" s="60" t="s">
        <v>474</v>
      </c>
      <c r="E127" s="61" t="s">
        <v>475</v>
      </c>
      <c r="F127" s="62">
        <v>35635.85</v>
      </c>
      <c r="G127" s="62">
        <v>4208.8599999999997</v>
      </c>
      <c r="H127" s="62">
        <v>634.19000000000005</v>
      </c>
      <c r="I127" s="62">
        <v>29.95</v>
      </c>
      <c r="J127" s="63">
        <v>143</v>
      </c>
      <c r="K127" s="63">
        <v>17</v>
      </c>
      <c r="L127" s="63">
        <v>3</v>
      </c>
      <c r="M127" s="63"/>
      <c r="N127" s="63">
        <v>362.52</v>
      </c>
      <c r="O127" s="63">
        <v>1.45</v>
      </c>
      <c r="P127" s="63">
        <v>2.08</v>
      </c>
      <c r="Q127" s="63">
        <v>0.01</v>
      </c>
      <c r="R127" s="31"/>
      <c r="S127" s="31"/>
      <c r="T127" s="31"/>
      <c r="U127" s="31"/>
      <c r="V127" s="31"/>
      <c r="W127" s="31"/>
      <c r="X127" s="31"/>
    </row>
    <row r="128" spans="1:24" ht="120" x14ac:dyDescent="0.2">
      <c r="A128" s="54">
        <v>76</v>
      </c>
      <c r="B128" s="58" t="s">
        <v>476</v>
      </c>
      <c r="C128" s="59" t="s">
        <v>477</v>
      </c>
      <c r="D128" s="60" t="s">
        <v>174</v>
      </c>
      <c r="E128" s="61" t="s">
        <v>478</v>
      </c>
      <c r="F128" s="62">
        <v>24.57</v>
      </c>
      <c r="G128" s="63"/>
      <c r="H128" s="63"/>
      <c r="I128" s="63"/>
      <c r="J128" s="63">
        <v>-99</v>
      </c>
      <c r="K128" s="63"/>
      <c r="L128" s="63"/>
      <c r="M128" s="63"/>
      <c r="N128" s="63"/>
      <c r="O128" s="63"/>
      <c r="P128" s="63"/>
      <c r="Q128" s="63"/>
      <c r="R128" s="31"/>
      <c r="S128" s="31"/>
      <c r="T128" s="31"/>
      <c r="U128" s="31"/>
      <c r="V128" s="31"/>
      <c r="W128" s="31"/>
      <c r="X128" s="31"/>
    </row>
    <row r="129" spans="1:24" ht="120" x14ac:dyDescent="0.2">
      <c r="A129" s="54">
        <v>77</v>
      </c>
      <c r="B129" s="58" t="s">
        <v>479</v>
      </c>
      <c r="C129" s="59" t="s">
        <v>480</v>
      </c>
      <c r="D129" s="60" t="s">
        <v>174</v>
      </c>
      <c r="E129" s="61" t="s">
        <v>481</v>
      </c>
      <c r="F129" s="62">
        <v>16.22</v>
      </c>
      <c r="G129" s="63"/>
      <c r="H129" s="63"/>
      <c r="I129" s="63"/>
      <c r="J129" s="63">
        <v>65</v>
      </c>
      <c r="K129" s="63"/>
      <c r="L129" s="63"/>
      <c r="M129" s="63"/>
      <c r="N129" s="63"/>
      <c r="O129" s="63"/>
      <c r="P129" s="63"/>
      <c r="Q129" s="63"/>
      <c r="R129" s="31"/>
      <c r="S129" s="31"/>
      <c r="T129" s="31"/>
      <c r="U129" s="31"/>
      <c r="V129" s="31"/>
      <c r="W129" s="31"/>
      <c r="X129" s="31"/>
    </row>
    <row r="130" spans="1:24" ht="120" x14ac:dyDescent="0.2">
      <c r="A130" s="54">
        <v>78</v>
      </c>
      <c r="B130" s="58" t="s">
        <v>482</v>
      </c>
      <c r="C130" s="59" t="s">
        <v>483</v>
      </c>
      <c r="D130" s="60" t="s">
        <v>325</v>
      </c>
      <c r="E130" s="61" t="s">
        <v>484</v>
      </c>
      <c r="F130" s="62">
        <v>14.21</v>
      </c>
      <c r="G130" s="63"/>
      <c r="H130" s="63"/>
      <c r="I130" s="63"/>
      <c r="J130" s="63">
        <v>-14</v>
      </c>
      <c r="K130" s="63"/>
      <c r="L130" s="63"/>
      <c r="M130" s="63"/>
      <c r="N130" s="63"/>
      <c r="O130" s="63"/>
      <c r="P130" s="63"/>
      <c r="Q130" s="63"/>
      <c r="R130" s="31"/>
      <c r="S130" s="31"/>
      <c r="T130" s="31"/>
      <c r="U130" s="31"/>
      <c r="V130" s="31"/>
      <c r="W130" s="31"/>
      <c r="X130" s="31"/>
    </row>
    <row r="131" spans="1:24" ht="96" x14ac:dyDescent="0.2">
      <c r="A131" s="54">
        <v>79</v>
      </c>
      <c r="B131" s="58" t="s">
        <v>485</v>
      </c>
      <c r="C131" s="59" t="s">
        <v>486</v>
      </c>
      <c r="D131" s="60" t="s">
        <v>186</v>
      </c>
      <c r="E131" s="61" t="s">
        <v>487</v>
      </c>
      <c r="F131" s="62">
        <v>28.89</v>
      </c>
      <c r="G131" s="63"/>
      <c r="H131" s="63"/>
      <c r="I131" s="63"/>
      <c r="J131" s="63">
        <v>-8</v>
      </c>
      <c r="K131" s="63"/>
      <c r="L131" s="63"/>
      <c r="M131" s="63"/>
      <c r="N131" s="63"/>
      <c r="O131" s="63"/>
      <c r="P131" s="63"/>
      <c r="Q131" s="63"/>
      <c r="R131" s="31"/>
      <c r="S131" s="31"/>
      <c r="T131" s="31"/>
      <c r="U131" s="31"/>
      <c r="V131" s="31"/>
      <c r="W131" s="31"/>
      <c r="X131" s="31"/>
    </row>
    <row r="132" spans="1:24" x14ac:dyDescent="0.2">
      <c r="A132" s="114" t="s">
        <v>488</v>
      </c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31"/>
      <c r="S132" s="31"/>
      <c r="T132" s="31"/>
      <c r="U132" s="31"/>
      <c r="V132" s="31"/>
      <c r="W132" s="31"/>
      <c r="X132" s="31"/>
    </row>
    <row r="133" spans="1:24" ht="264" x14ac:dyDescent="0.2">
      <c r="A133" s="54">
        <v>80</v>
      </c>
      <c r="B133" s="58" t="s">
        <v>489</v>
      </c>
      <c r="C133" s="59" t="s">
        <v>490</v>
      </c>
      <c r="D133" s="60" t="s">
        <v>491</v>
      </c>
      <c r="E133" s="61" t="s">
        <v>492</v>
      </c>
      <c r="F133" s="62">
        <v>201.37</v>
      </c>
      <c r="G133" s="62">
        <v>145.46</v>
      </c>
      <c r="H133" s="62">
        <v>8.7899999999999991</v>
      </c>
      <c r="I133" s="62">
        <v>0.49</v>
      </c>
      <c r="J133" s="63">
        <v>14</v>
      </c>
      <c r="K133" s="63">
        <v>10</v>
      </c>
      <c r="L133" s="63">
        <v>1</v>
      </c>
      <c r="M133" s="63"/>
      <c r="N133" s="63">
        <v>13.96</v>
      </c>
      <c r="O133" s="63">
        <v>0.95</v>
      </c>
      <c r="P133" s="63">
        <v>0.03</v>
      </c>
      <c r="Q133" s="63"/>
      <c r="R133" s="31"/>
      <c r="S133" s="31"/>
      <c r="T133" s="31"/>
      <c r="U133" s="31"/>
      <c r="V133" s="31"/>
      <c r="W133" s="31"/>
      <c r="X133" s="31"/>
    </row>
    <row r="134" spans="1:24" ht="96" x14ac:dyDescent="0.2">
      <c r="A134" s="54">
        <v>81</v>
      </c>
      <c r="B134" s="58" t="s">
        <v>493</v>
      </c>
      <c r="C134" s="59" t="s">
        <v>494</v>
      </c>
      <c r="D134" s="60" t="s">
        <v>495</v>
      </c>
      <c r="E134" s="61" t="s">
        <v>496</v>
      </c>
      <c r="F134" s="62">
        <v>6.74</v>
      </c>
      <c r="G134" s="63"/>
      <c r="H134" s="63"/>
      <c r="I134" s="63"/>
      <c r="J134" s="63">
        <v>23</v>
      </c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  <c r="W134" s="31"/>
      <c r="X134" s="31"/>
    </row>
    <row r="135" spans="1:24" ht="180" x14ac:dyDescent="0.2">
      <c r="A135" s="54">
        <v>82</v>
      </c>
      <c r="B135" s="58" t="s">
        <v>497</v>
      </c>
      <c r="C135" s="59" t="s">
        <v>498</v>
      </c>
      <c r="D135" s="60" t="s">
        <v>147</v>
      </c>
      <c r="E135" s="61" t="s">
        <v>499</v>
      </c>
      <c r="F135" s="62">
        <v>1221.02</v>
      </c>
      <c r="G135" s="63"/>
      <c r="H135" s="63"/>
      <c r="I135" s="63"/>
      <c r="J135" s="63">
        <v>682</v>
      </c>
      <c r="K135" s="63"/>
      <c r="L135" s="63"/>
      <c r="M135" s="63"/>
      <c r="N135" s="63"/>
      <c r="O135" s="63"/>
      <c r="P135" s="63"/>
      <c r="Q135" s="63"/>
      <c r="R135" s="31"/>
      <c r="S135" s="31"/>
      <c r="T135" s="31"/>
      <c r="U135" s="31"/>
      <c r="V135" s="31"/>
      <c r="W135" s="31"/>
      <c r="X135" s="31"/>
    </row>
    <row r="136" spans="1:24" ht="108" x14ac:dyDescent="0.2">
      <c r="A136" s="54">
        <v>83</v>
      </c>
      <c r="B136" s="58" t="s">
        <v>500</v>
      </c>
      <c r="C136" s="59" t="s">
        <v>501</v>
      </c>
      <c r="D136" s="60" t="s">
        <v>502</v>
      </c>
      <c r="E136" s="61" t="s">
        <v>492</v>
      </c>
      <c r="F136" s="62">
        <v>7874.39</v>
      </c>
      <c r="G136" s="62">
        <v>1679.27</v>
      </c>
      <c r="H136" s="62">
        <v>54.52</v>
      </c>
      <c r="I136" s="62">
        <v>22.92</v>
      </c>
      <c r="J136" s="63">
        <v>534</v>
      </c>
      <c r="K136" s="63">
        <v>114</v>
      </c>
      <c r="L136" s="63">
        <v>4</v>
      </c>
      <c r="M136" s="63">
        <v>2</v>
      </c>
      <c r="N136" s="63">
        <v>144.63999999999999</v>
      </c>
      <c r="O136" s="63">
        <v>9.81</v>
      </c>
      <c r="P136" s="63">
        <v>1.44</v>
      </c>
      <c r="Q136" s="63">
        <v>0.1</v>
      </c>
      <c r="R136" s="31"/>
      <c r="S136" s="31"/>
      <c r="T136" s="31"/>
      <c r="U136" s="31"/>
      <c r="V136" s="31"/>
      <c r="W136" s="31"/>
      <c r="X136" s="31"/>
    </row>
    <row r="137" spans="1:24" x14ac:dyDescent="0.2">
      <c r="A137" s="114" t="s">
        <v>503</v>
      </c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31"/>
      <c r="S137" s="31"/>
      <c r="T137" s="31"/>
      <c r="U137" s="31"/>
      <c r="V137" s="31"/>
      <c r="W137" s="31"/>
      <c r="X137" s="31"/>
    </row>
    <row r="138" spans="1:24" ht="252" x14ac:dyDescent="0.2">
      <c r="A138" s="54">
        <v>84</v>
      </c>
      <c r="B138" s="58" t="s">
        <v>504</v>
      </c>
      <c r="C138" s="59" t="s">
        <v>505</v>
      </c>
      <c r="D138" s="60" t="s">
        <v>491</v>
      </c>
      <c r="E138" s="61" t="s">
        <v>506</v>
      </c>
      <c r="F138" s="62">
        <v>201.37</v>
      </c>
      <c r="G138" s="62">
        <v>145.46</v>
      </c>
      <c r="H138" s="62">
        <v>8.7899999999999991</v>
      </c>
      <c r="I138" s="62">
        <v>0.49</v>
      </c>
      <c r="J138" s="63">
        <v>16</v>
      </c>
      <c r="K138" s="63">
        <v>12</v>
      </c>
      <c r="L138" s="63">
        <v>1</v>
      </c>
      <c r="M138" s="63"/>
      <c r="N138" s="63">
        <v>13.96</v>
      </c>
      <c r="O138" s="63">
        <v>1.1299999999999999</v>
      </c>
      <c r="P138" s="63">
        <v>0.03</v>
      </c>
      <c r="Q138" s="63"/>
      <c r="R138" s="31"/>
      <c r="S138" s="31"/>
      <c r="T138" s="31"/>
      <c r="U138" s="31"/>
      <c r="V138" s="31"/>
      <c r="W138" s="31"/>
      <c r="X138" s="31"/>
    </row>
    <row r="139" spans="1:24" ht="96" x14ac:dyDescent="0.2">
      <c r="A139" s="54">
        <v>85</v>
      </c>
      <c r="B139" s="58" t="s">
        <v>507</v>
      </c>
      <c r="C139" s="59" t="s">
        <v>508</v>
      </c>
      <c r="D139" s="60" t="s">
        <v>495</v>
      </c>
      <c r="E139" s="61" t="s">
        <v>509</v>
      </c>
      <c r="F139" s="62">
        <v>7.17</v>
      </c>
      <c r="G139" s="63"/>
      <c r="H139" s="63"/>
      <c r="I139" s="63"/>
      <c r="J139" s="63">
        <v>29</v>
      </c>
      <c r="K139" s="63"/>
      <c r="L139" s="63"/>
      <c r="M139" s="63"/>
      <c r="N139" s="63"/>
      <c r="O139" s="63"/>
      <c r="P139" s="63"/>
      <c r="Q139" s="63"/>
      <c r="R139" s="31"/>
      <c r="S139" s="31"/>
      <c r="T139" s="31"/>
      <c r="U139" s="31"/>
      <c r="V139" s="31"/>
      <c r="W139" s="31"/>
      <c r="X139" s="31"/>
    </row>
    <row r="140" spans="1:24" ht="180" x14ac:dyDescent="0.2">
      <c r="A140" s="54">
        <v>86</v>
      </c>
      <c r="B140" s="58" t="s">
        <v>497</v>
      </c>
      <c r="C140" s="59" t="s">
        <v>498</v>
      </c>
      <c r="D140" s="60" t="s">
        <v>147</v>
      </c>
      <c r="E140" s="61" t="s">
        <v>510</v>
      </c>
      <c r="F140" s="62">
        <v>1221.02</v>
      </c>
      <c r="G140" s="63"/>
      <c r="H140" s="63"/>
      <c r="I140" s="63"/>
      <c r="J140" s="63">
        <v>1019</v>
      </c>
      <c r="K140" s="63"/>
      <c r="L140" s="63"/>
      <c r="M140" s="63"/>
      <c r="N140" s="63"/>
      <c r="O140" s="63"/>
      <c r="P140" s="63"/>
      <c r="Q140" s="63"/>
      <c r="R140" s="31"/>
      <c r="S140" s="31"/>
      <c r="T140" s="31"/>
      <c r="U140" s="31"/>
      <c r="V140" s="31"/>
      <c r="W140" s="31"/>
      <c r="X140" s="31"/>
    </row>
    <row r="141" spans="1:24" ht="96" x14ac:dyDescent="0.2">
      <c r="A141" s="54">
        <v>87</v>
      </c>
      <c r="B141" s="58" t="s">
        <v>511</v>
      </c>
      <c r="C141" s="59" t="s">
        <v>512</v>
      </c>
      <c r="D141" s="60" t="s">
        <v>502</v>
      </c>
      <c r="E141" s="61" t="s">
        <v>506</v>
      </c>
      <c r="F141" s="62">
        <v>7667.6</v>
      </c>
      <c r="G141" s="62">
        <v>1508.72</v>
      </c>
      <c r="H141" s="62">
        <v>54.52</v>
      </c>
      <c r="I141" s="62">
        <v>22.92</v>
      </c>
      <c r="J141" s="63">
        <v>621</v>
      </c>
      <c r="K141" s="63">
        <v>122</v>
      </c>
      <c r="L141" s="63">
        <v>4</v>
      </c>
      <c r="M141" s="63">
        <v>2</v>
      </c>
      <c r="N141" s="63">
        <v>129.94999999999999</v>
      </c>
      <c r="O141" s="63">
        <v>10.53</v>
      </c>
      <c r="P141" s="63">
        <v>1.44</v>
      </c>
      <c r="Q141" s="63">
        <v>0.12</v>
      </c>
      <c r="R141" s="31"/>
      <c r="S141" s="31"/>
      <c r="T141" s="31"/>
      <c r="U141" s="31"/>
      <c r="V141" s="31"/>
      <c r="W141" s="31"/>
      <c r="X141" s="31"/>
    </row>
    <row r="142" spans="1:24" x14ac:dyDescent="0.2">
      <c r="A142" s="114" t="s">
        <v>513</v>
      </c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31"/>
      <c r="S142" s="31"/>
      <c r="T142" s="31"/>
      <c r="U142" s="31"/>
      <c r="V142" s="31"/>
      <c r="W142" s="31"/>
      <c r="X142" s="31"/>
    </row>
    <row r="143" spans="1:24" ht="84" x14ac:dyDescent="0.2">
      <c r="A143" s="54">
        <v>88</v>
      </c>
      <c r="B143" s="58" t="s">
        <v>514</v>
      </c>
      <c r="C143" s="59" t="s">
        <v>515</v>
      </c>
      <c r="D143" s="60" t="s">
        <v>346</v>
      </c>
      <c r="E143" s="61" t="s">
        <v>516</v>
      </c>
      <c r="F143" s="62">
        <v>7127.07</v>
      </c>
      <c r="G143" s="62">
        <v>1774.8</v>
      </c>
      <c r="H143" s="62">
        <v>2728.93</v>
      </c>
      <c r="I143" s="62">
        <v>293.94</v>
      </c>
      <c r="J143" s="63">
        <v>36</v>
      </c>
      <c r="K143" s="63">
        <v>9</v>
      </c>
      <c r="L143" s="63">
        <v>14</v>
      </c>
      <c r="M143" s="63">
        <v>1</v>
      </c>
      <c r="N143" s="63">
        <v>180</v>
      </c>
      <c r="O143" s="63">
        <v>0.9</v>
      </c>
      <c r="P143" s="63">
        <v>18</v>
      </c>
      <c r="Q143" s="63">
        <v>0.09</v>
      </c>
      <c r="R143" s="31"/>
      <c r="S143" s="31"/>
      <c r="T143" s="31"/>
      <c r="U143" s="31"/>
      <c r="V143" s="31"/>
      <c r="W143" s="31"/>
      <c r="X143" s="31"/>
    </row>
    <row r="144" spans="1:24" ht="60" x14ac:dyDescent="0.2">
      <c r="A144" s="54">
        <v>89</v>
      </c>
      <c r="B144" s="58" t="s">
        <v>517</v>
      </c>
      <c r="C144" s="59" t="s">
        <v>518</v>
      </c>
      <c r="D144" s="60" t="s">
        <v>147</v>
      </c>
      <c r="E144" s="64">
        <v>0.51</v>
      </c>
      <c r="F144" s="62">
        <v>389.81</v>
      </c>
      <c r="G144" s="63"/>
      <c r="H144" s="63"/>
      <c r="I144" s="63"/>
      <c r="J144" s="63">
        <v>199</v>
      </c>
      <c r="K144" s="63"/>
      <c r="L144" s="63"/>
      <c r="M144" s="63"/>
      <c r="N144" s="63"/>
      <c r="O144" s="63"/>
      <c r="P144" s="63"/>
      <c r="Q144" s="63"/>
      <c r="R144" s="31"/>
      <c r="S144" s="31"/>
      <c r="T144" s="31"/>
      <c r="U144" s="31"/>
      <c r="V144" s="31"/>
      <c r="W144" s="31"/>
      <c r="X144" s="31"/>
    </row>
    <row r="145" spans="1:24" ht="132" x14ac:dyDescent="0.2">
      <c r="A145" s="54">
        <v>90</v>
      </c>
      <c r="B145" s="58" t="s">
        <v>519</v>
      </c>
      <c r="C145" s="59" t="s">
        <v>520</v>
      </c>
      <c r="D145" s="60" t="s">
        <v>346</v>
      </c>
      <c r="E145" s="61" t="s">
        <v>521</v>
      </c>
      <c r="F145" s="62">
        <v>7483.77</v>
      </c>
      <c r="G145" s="62">
        <v>2378.71</v>
      </c>
      <c r="H145" s="62">
        <v>4204.25</v>
      </c>
      <c r="I145" s="62">
        <v>444.88</v>
      </c>
      <c r="J145" s="63">
        <v>150</v>
      </c>
      <c r="K145" s="63">
        <v>48</v>
      </c>
      <c r="L145" s="63">
        <v>84</v>
      </c>
      <c r="M145" s="63">
        <v>9</v>
      </c>
      <c r="N145" s="63">
        <v>220.66</v>
      </c>
      <c r="O145" s="63">
        <v>4.41</v>
      </c>
      <c r="P145" s="63">
        <v>27.31</v>
      </c>
      <c r="Q145" s="63">
        <v>0.55000000000000004</v>
      </c>
      <c r="R145" s="31"/>
      <c r="S145" s="31"/>
      <c r="T145" s="31"/>
      <c r="U145" s="31"/>
      <c r="V145" s="31"/>
      <c r="W145" s="31"/>
      <c r="X145" s="31"/>
    </row>
    <row r="146" spans="1:24" ht="48" x14ac:dyDescent="0.2">
      <c r="A146" s="54">
        <v>91</v>
      </c>
      <c r="B146" s="58" t="s">
        <v>348</v>
      </c>
      <c r="C146" s="59" t="s">
        <v>349</v>
      </c>
      <c r="D146" s="60" t="s">
        <v>147</v>
      </c>
      <c r="E146" s="64">
        <v>2.0299999999999998</v>
      </c>
      <c r="F146" s="62">
        <v>416.33</v>
      </c>
      <c r="G146" s="63"/>
      <c r="H146" s="63"/>
      <c r="I146" s="63"/>
      <c r="J146" s="63">
        <v>845</v>
      </c>
      <c r="K146" s="63"/>
      <c r="L146" s="63"/>
      <c r="M146" s="63"/>
      <c r="N146" s="63"/>
      <c r="O146" s="63"/>
      <c r="P146" s="63"/>
      <c r="Q146" s="63"/>
      <c r="R146" s="31"/>
      <c r="S146" s="31"/>
      <c r="T146" s="31"/>
      <c r="U146" s="31"/>
      <c r="V146" s="31"/>
      <c r="W146" s="31"/>
      <c r="X146" s="31"/>
    </row>
    <row r="147" spans="1:24" ht="96" x14ac:dyDescent="0.2">
      <c r="A147" s="54">
        <v>92</v>
      </c>
      <c r="B147" s="58" t="s">
        <v>522</v>
      </c>
      <c r="C147" s="59" t="s">
        <v>523</v>
      </c>
      <c r="D147" s="60" t="s">
        <v>217</v>
      </c>
      <c r="E147" s="61" t="s">
        <v>524</v>
      </c>
      <c r="F147" s="62">
        <v>11453.12</v>
      </c>
      <c r="G147" s="63"/>
      <c r="H147" s="63"/>
      <c r="I147" s="63"/>
      <c r="J147" s="63">
        <v>584</v>
      </c>
      <c r="K147" s="63"/>
      <c r="L147" s="63"/>
      <c r="M147" s="63"/>
      <c r="N147" s="63"/>
      <c r="O147" s="63"/>
      <c r="P147" s="63"/>
      <c r="Q147" s="63"/>
      <c r="R147" s="31"/>
      <c r="S147" s="31"/>
      <c r="T147" s="31"/>
      <c r="U147" s="31"/>
      <c r="V147" s="31"/>
      <c r="W147" s="31"/>
      <c r="X147" s="31"/>
    </row>
    <row r="148" spans="1:24" ht="120" x14ac:dyDescent="0.2">
      <c r="A148" s="54">
        <v>93</v>
      </c>
      <c r="B148" s="58" t="s">
        <v>525</v>
      </c>
      <c r="C148" s="59" t="s">
        <v>526</v>
      </c>
      <c r="D148" s="60" t="s">
        <v>217</v>
      </c>
      <c r="E148" s="61" t="s">
        <v>524</v>
      </c>
      <c r="F148" s="62">
        <v>2365</v>
      </c>
      <c r="G148" s="63"/>
      <c r="H148" s="63"/>
      <c r="I148" s="63"/>
      <c r="J148" s="63">
        <v>121</v>
      </c>
      <c r="K148" s="63"/>
      <c r="L148" s="63"/>
      <c r="M148" s="63"/>
      <c r="N148" s="63"/>
      <c r="O148" s="63"/>
      <c r="P148" s="63"/>
      <c r="Q148" s="63"/>
      <c r="R148" s="31"/>
      <c r="S148" s="31"/>
      <c r="T148" s="31"/>
      <c r="U148" s="31"/>
      <c r="V148" s="31"/>
      <c r="W148" s="31"/>
      <c r="X148" s="31"/>
    </row>
    <row r="149" spans="1:24" ht="144" x14ac:dyDescent="0.2">
      <c r="A149" s="54">
        <v>94</v>
      </c>
      <c r="B149" s="58" t="s">
        <v>527</v>
      </c>
      <c r="C149" s="59" t="s">
        <v>528</v>
      </c>
      <c r="D149" s="60" t="s">
        <v>529</v>
      </c>
      <c r="E149" s="61" t="s">
        <v>530</v>
      </c>
      <c r="F149" s="62">
        <v>1164.21</v>
      </c>
      <c r="G149" s="62">
        <v>112.6</v>
      </c>
      <c r="H149" s="62">
        <v>29.73</v>
      </c>
      <c r="I149" s="63"/>
      <c r="J149" s="63">
        <v>4943</v>
      </c>
      <c r="K149" s="63">
        <v>478</v>
      </c>
      <c r="L149" s="63">
        <v>126</v>
      </c>
      <c r="M149" s="63"/>
      <c r="N149" s="63">
        <v>9.4700000000000006</v>
      </c>
      <c r="O149" s="63">
        <v>40.21</v>
      </c>
      <c r="P149" s="63"/>
      <c r="Q149" s="63"/>
      <c r="R149" s="31"/>
      <c r="S149" s="31"/>
      <c r="T149" s="31"/>
      <c r="U149" s="31"/>
      <c r="V149" s="31"/>
      <c r="W149" s="31"/>
      <c r="X149" s="31"/>
    </row>
    <row r="150" spans="1:24" ht="72" x14ac:dyDescent="0.2">
      <c r="A150" s="54">
        <v>202</v>
      </c>
      <c r="B150" s="58" t="s">
        <v>531</v>
      </c>
      <c r="C150" s="59" t="s">
        <v>532</v>
      </c>
      <c r="D150" s="60" t="s">
        <v>147</v>
      </c>
      <c r="E150" s="61" t="s">
        <v>533</v>
      </c>
      <c r="F150" s="62">
        <v>1001.84</v>
      </c>
      <c r="G150" s="63"/>
      <c r="H150" s="63"/>
      <c r="I150" s="63"/>
      <c r="J150" s="63">
        <v>-4339</v>
      </c>
      <c r="K150" s="63"/>
      <c r="L150" s="63"/>
      <c r="M150" s="63"/>
      <c r="N150" s="63"/>
      <c r="O150" s="63"/>
      <c r="P150" s="63"/>
      <c r="Q150" s="63"/>
      <c r="R150" s="31"/>
      <c r="S150" s="31"/>
      <c r="T150" s="31"/>
      <c r="U150" s="31"/>
      <c r="V150" s="31"/>
      <c r="W150" s="31"/>
      <c r="X150" s="31"/>
    </row>
    <row r="151" spans="1:24" ht="151.5" x14ac:dyDescent="0.2">
      <c r="A151" s="54">
        <v>95</v>
      </c>
      <c r="B151" s="58" t="s">
        <v>534</v>
      </c>
      <c r="C151" s="59" t="s">
        <v>535</v>
      </c>
      <c r="D151" s="60" t="s">
        <v>147</v>
      </c>
      <c r="E151" s="64">
        <v>4.3310000000000004</v>
      </c>
      <c r="F151" s="62" t="s">
        <v>536</v>
      </c>
      <c r="G151" s="63"/>
      <c r="H151" s="63"/>
      <c r="I151" s="63"/>
      <c r="J151" s="63">
        <v>2762</v>
      </c>
      <c r="K151" s="63"/>
      <c r="L151" s="63"/>
      <c r="M151" s="63"/>
      <c r="N151" s="63"/>
      <c r="O151" s="63"/>
      <c r="P151" s="63"/>
      <c r="Q151" s="63"/>
      <c r="R151" s="31"/>
      <c r="S151" s="31"/>
      <c r="T151" s="31"/>
      <c r="U151" s="31"/>
      <c r="V151" s="31"/>
      <c r="W151" s="31"/>
      <c r="X151" s="31"/>
    </row>
    <row r="152" spans="1:24" ht="96" x14ac:dyDescent="0.2">
      <c r="A152" s="54">
        <v>96</v>
      </c>
      <c r="B152" s="58" t="s">
        <v>537</v>
      </c>
      <c r="C152" s="59" t="s">
        <v>538</v>
      </c>
      <c r="D152" s="60" t="s">
        <v>358</v>
      </c>
      <c r="E152" s="61" t="s">
        <v>539</v>
      </c>
      <c r="F152" s="62">
        <v>216.23</v>
      </c>
      <c r="G152" s="62">
        <v>25.83</v>
      </c>
      <c r="H152" s="62">
        <v>43.89</v>
      </c>
      <c r="I152" s="62">
        <v>6.72</v>
      </c>
      <c r="J152" s="63">
        <v>1101</v>
      </c>
      <c r="K152" s="63">
        <v>131</v>
      </c>
      <c r="L152" s="63">
        <v>223</v>
      </c>
      <c r="M152" s="63">
        <v>34</v>
      </c>
      <c r="N152" s="63">
        <v>2.5</v>
      </c>
      <c r="O152" s="63">
        <v>12.72</v>
      </c>
      <c r="P152" s="63">
        <v>0.54</v>
      </c>
      <c r="Q152" s="63">
        <v>2.75</v>
      </c>
      <c r="R152" s="31"/>
      <c r="S152" s="31"/>
      <c r="T152" s="31"/>
      <c r="U152" s="31"/>
      <c r="V152" s="31"/>
      <c r="W152" s="31"/>
      <c r="X152" s="31"/>
    </row>
    <row r="153" spans="1:24" ht="108" x14ac:dyDescent="0.2">
      <c r="A153" s="54">
        <v>203</v>
      </c>
      <c r="B153" s="58" t="s">
        <v>540</v>
      </c>
      <c r="C153" s="59" t="s">
        <v>541</v>
      </c>
      <c r="D153" s="60" t="s">
        <v>147</v>
      </c>
      <c r="E153" s="61" t="s">
        <v>542</v>
      </c>
      <c r="F153" s="62">
        <v>113.97</v>
      </c>
      <c r="G153" s="63"/>
      <c r="H153" s="63"/>
      <c r="I153" s="63"/>
      <c r="J153" s="63">
        <v>-743</v>
      </c>
      <c r="K153" s="63"/>
      <c r="L153" s="63"/>
      <c r="M153" s="63"/>
      <c r="N153" s="63"/>
      <c r="O153" s="63"/>
      <c r="P153" s="63"/>
      <c r="Q153" s="63"/>
      <c r="R153" s="31"/>
      <c r="S153" s="31"/>
      <c r="T153" s="31"/>
      <c r="U153" s="31"/>
      <c r="V153" s="31"/>
      <c r="W153" s="31"/>
      <c r="X153" s="31"/>
    </row>
    <row r="154" spans="1:24" ht="72" x14ac:dyDescent="0.2">
      <c r="A154" s="54">
        <v>97</v>
      </c>
      <c r="B154" s="58" t="s">
        <v>543</v>
      </c>
      <c r="C154" s="59" t="s">
        <v>544</v>
      </c>
      <c r="D154" s="60" t="s">
        <v>147</v>
      </c>
      <c r="E154" s="64">
        <v>6.5149999999999997</v>
      </c>
      <c r="F154" s="62">
        <v>100.45</v>
      </c>
      <c r="G154" s="63"/>
      <c r="H154" s="63"/>
      <c r="I154" s="63"/>
      <c r="J154" s="63">
        <v>654</v>
      </c>
      <c r="K154" s="63"/>
      <c r="L154" s="63"/>
      <c r="M154" s="63"/>
      <c r="N154" s="63"/>
      <c r="O154" s="63"/>
      <c r="P154" s="63"/>
      <c r="Q154" s="63"/>
      <c r="R154" s="31"/>
      <c r="S154" s="31"/>
      <c r="T154" s="31"/>
      <c r="U154" s="31"/>
      <c r="V154" s="31"/>
      <c r="W154" s="31"/>
      <c r="X154" s="31"/>
    </row>
    <row r="155" spans="1:24" ht="204" x14ac:dyDescent="0.2">
      <c r="A155" s="54">
        <v>98</v>
      </c>
      <c r="B155" s="58" t="s">
        <v>545</v>
      </c>
      <c r="C155" s="59" t="s">
        <v>546</v>
      </c>
      <c r="D155" s="60" t="s">
        <v>158</v>
      </c>
      <c r="E155" s="61" t="s">
        <v>547</v>
      </c>
      <c r="F155" s="62">
        <v>19.55</v>
      </c>
      <c r="G155" s="63"/>
      <c r="H155" s="62">
        <v>19.55</v>
      </c>
      <c r="I155" s="63"/>
      <c r="J155" s="63">
        <v>-204</v>
      </c>
      <c r="K155" s="63"/>
      <c r="L155" s="63">
        <v>-204</v>
      </c>
      <c r="M155" s="63"/>
      <c r="N155" s="63"/>
      <c r="O155" s="63"/>
      <c r="P155" s="63"/>
      <c r="Q155" s="63"/>
      <c r="R155" s="31"/>
      <c r="S155" s="31"/>
      <c r="T155" s="31"/>
      <c r="U155" s="31"/>
      <c r="V155" s="31"/>
      <c r="W155" s="31"/>
      <c r="X155" s="31"/>
    </row>
    <row r="156" spans="1:24" ht="204" x14ac:dyDescent="0.2">
      <c r="A156" s="54">
        <v>99</v>
      </c>
      <c r="B156" s="58" t="s">
        <v>548</v>
      </c>
      <c r="C156" s="59" t="s">
        <v>549</v>
      </c>
      <c r="D156" s="60" t="s">
        <v>158</v>
      </c>
      <c r="E156" s="61" t="s">
        <v>550</v>
      </c>
      <c r="F156" s="62">
        <v>27.53</v>
      </c>
      <c r="G156" s="63"/>
      <c r="H156" s="62">
        <v>27.53</v>
      </c>
      <c r="I156" s="63"/>
      <c r="J156" s="63">
        <v>287</v>
      </c>
      <c r="K156" s="63"/>
      <c r="L156" s="63">
        <v>287</v>
      </c>
      <c r="M156" s="63"/>
      <c r="N156" s="63"/>
      <c r="O156" s="63"/>
      <c r="P156" s="63"/>
      <c r="Q156" s="63"/>
      <c r="R156" s="31"/>
      <c r="S156" s="31"/>
      <c r="T156" s="31"/>
      <c r="U156" s="31"/>
      <c r="V156" s="31"/>
      <c r="W156" s="31"/>
      <c r="X156" s="31"/>
    </row>
    <row r="157" spans="1:24" ht="108" x14ac:dyDescent="0.2">
      <c r="A157" s="54">
        <v>100</v>
      </c>
      <c r="B157" s="58" t="s">
        <v>356</v>
      </c>
      <c r="C157" s="59" t="s">
        <v>551</v>
      </c>
      <c r="D157" s="60" t="s">
        <v>358</v>
      </c>
      <c r="E157" s="61" t="s">
        <v>552</v>
      </c>
      <c r="F157" s="62">
        <v>244.46</v>
      </c>
      <c r="G157" s="62">
        <v>23.76</v>
      </c>
      <c r="H157" s="62">
        <v>27.54</v>
      </c>
      <c r="I157" s="62">
        <v>3.67</v>
      </c>
      <c r="J157" s="63">
        <v>157</v>
      </c>
      <c r="K157" s="63">
        <v>15</v>
      </c>
      <c r="L157" s="63">
        <v>18</v>
      </c>
      <c r="M157" s="63">
        <v>2</v>
      </c>
      <c r="N157" s="63">
        <v>2.2999999999999998</v>
      </c>
      <c r="O157" s="63">
        <v>1.48</v>
      </c>
      <c r="P157" s="63">
        <v>0.28999999999999998</v>
      </c>
      <c r="Q157" s="63">
        <v>0.19</v>
      </c>
      <c r="R157" s="31"/>
      <c r="S157" s="31"/>
      <c r="T157" s="31"/>
      <c r="U157" s="31"/>
      <c r="V157" s="31"/>
      <c r="W157" s="31"/>
      <c r="X157" s="31"/>
    </row>
    <row r="158" spans="1:24" ht="108" x14ac:dyDescent="0.2">
      <c r="A158" s="54">
        <v>101</v>
      </c>
      <c r="B158" s="58" t="s">
        <v>305</v>
      </c>
      <c r="C158" s="59" t="s">
        <v>553</v>
      </c>
      <c r="D158" s="60" t="s">
        <v>165</v>
      </c>
      <c r="E158" s="61" t="s">
        <v>554</v>
      </c>
      <c r="F158" s="62">
        <v>921.46</v>
      </c>
      <c r="G158" s="62">
        <v>921.46</v>
      </c>
      <c r="H158" s="63"/>
      <c r="I158" s="63"/>
      <c r="J158" s="63">
        <v>11</v>
      </c>
      <c r="K158" s="63">
        <v>11</v>
      </c>
      <c r="L158" s="63"/>
      <c r="M158" s="63"/>
      <c r="N158" s="63">
        <v>97.2</v>
      </c>
      <c r="O158" s="63">
        <v>1.17</v>
      </c>
      <c r="P158" s="63"/>
      <c r="Q158" s="63"/>
      <c r="R158" s="31"/>
      <c r="S158" s="31"/>
      <c r="T158" s="31"/>
      <c r="U158" s="31"/>
      <c r="V158" s="31"/>
      <c r="W158" s="31"/>
      <c r="X158" s="31"/>
    </row>
    <row r="159" spans="1:24" ht="108" x14ac:dyDescent="0.2">
      <c r="A159" s="54">
        <v>102</v>
      </c>
      <c r="B159" s="58" t="s">
        <v>540</v>
      </c>
      <c r="C159" s="59" t="s">
        <v>541</v>
      </c>
      <c r="D159" s="60" t="s">
        <v>147</v>
      </c>
      <c r="E159" s="61" t="s">
        <v>555</v>
      </c>
      <c r="F159" s="62">
        <v>113.97</v>
      </c>
      <c r="G159" s="63"/>
      <c r="H159" s="63"/>
      <c r="I159" s="63"/>
      <c r="J159" s="63">
        <v>137</v>
      </c>
      <c r="K159" s="63"/>
      <c r="L159" s="63"/>
      <c r="M159" s="63"/>
      <c r="N159" s="63"/>
      <c r="O159" s="63"/>
      <c r="P159" s="63"/>
      <c r="Q159" s="63"/>
      <c r="R159" s="31"/>
      <c r="S159" s="31"/>
      <c r="T159" s="31"/>
      <c r="U159" s="31"/>
      <c r="V159" s="31"/>
      <c r="W159" s="31"/>
      <c r="X159" s="31"/>
    </row>
    <row r="160" spans="1:24" ht="204" x14ac:dyDescent="0.2">
      <c r="A160" s="54">
        <v>103</v>
      </c>
      <c r="B160" s="58" t="s">
        <v>545</v>
      </c>
      <c r="C160" s="59" t="s">
        <v>546</v>
      </c>
      <c r="D160" s="60" t="s">
        <v>158</v>
      </c>
      <c r="E160" s="61" t="s">
        <v>556</v>
      </c>
      <c r="F160" s="62">
        <v>19.55</v>
      </c>
      <c r="G160" s="63"/>
      <c r="H160" s="62">
        <v>19.55</v>
      </c>
      <c r="I160" s="63"/>
      <c r="J160" s="63">
        <v>-38</v>
      </c>
      <c r="K160" s="63"/>
      <c r="L160" s="63">
        <v>-38</v>
      </c>
      <c r="M160" s="63"/>
      <c r="N160" s="63"/>
      <c r="O160" s="63"/>
      <c r="P160" s="63"/>
      <c r="Q160" s="63"/>
      <c r="R160" s="31"/>
      <c r="S160" s="31"/>
      <c r="T160" s="31"/>
      <c r="U160" s="31"/>
      <c r="V160" s="31"/>
      <c r="W160" s="31"/>
      <c r="X160" s="31"/>
    </row>
    <row r="161" spans="1:24" ht="204" x14ac:dyDescent="0.2">
      <c r="A161" s="54">
        <v>104</v>
      </c>
      <c r="B161" s="58" t="s">
        <v>548</v>
      </c>
      <c r="C161" s="59" t="s">
        <v>549</v>
      </c>
      <c r="D161" s="60" t="s">
        <v>158</v>
      </c>
      <c r="E161" s="61" t="s">
        <v>557</v>
      </c>
      <c r="F161" s="62">
        <v>27.53</v>
      </c>
      <c r="G161" s="63"/>
      <c r="H161" s="62">
        <v>27.53</v>
      </c>
      <c r="I161" s="63"/>
      <c r="J161" s="63">
        <v>53</v>
      </c>
      <c r="K161" s="63"/>
      <c r="L161" s="63">
        <v>53</v>
      </c>
      <c r="M161" s="63"/>
      <c r="N161" s="63"/>
      <c r="O161" s="63"/>
      <c r="P161" s="63"/>
      <c r="Q161" s="63"/>
      <c r="R161" s="31"/>
      <c r="S161" s="31"/>
      <c r="T161" s="31"/>
      <c r="U161" s="31"/>
      <c r="V161" s="31"/>
      <c r="W161" s="31"/>
      <c r="X161" s="31"/>
    </row>
    <row r="162" spans="1:24" ht="84" x14ac:dyDescent="0.2">
      <c r="A162" s="54">
        <v>105</v>
      </c>
      <c r="B162" s="58" t="s">
        <v>558</v>
      </c>
      <c r="C162" s="59" t="s">
        <v>559</v>
      </c>
      <c r="D162" s="60" t="s">
        <v>474</v>
      </c>
      <c r="E162" s="61" t="s">
        <v>560</v>
      </c>
      <c r="F162" s="62">
        <v>47211.27</v>
      </c>
      <c r="G162" s="62">
        <v>4162.62</v>
      </c>
      <c r="H162" s="62">
        <v>2407.5700000000002</v>
      </c>
      <c r="I162" s="62">
        <v>321.88</v>
      </c>
      <c r="J162" s="63">
        <v>94</v>
      </c>
      <c r="K162" s="63">
        <v>8</v>
      </c>
      <c r="L162" s="63">
        <v>5</v>
      </c>
      <c r="M162" s="63">
        <v>1</v>
      </c>
      <c r="N162" s="63">
        <v>318</v>
      </c>
      <c r="O162" s="63">
        <v>0.64</v>
      </c>
      <c r="P162" s="63">
        <v>20.62</v>
      </c>
      <c r="Q162" s="63">
        <v>0.04</v>
      </c>
      <c r="R162" s="31"/>
      <c r="S162" s="31"/>
      <c r="T162" s="31"/>
      <c r="U162" s="31"/>
      <c r="V162" s="31"/>
      <c r="W162" s="31"/>
      <c r="X162" s="31"/>
    </row>
    <row r="163" spans="1:24" ht="252" x14ac:dyDescent="0.2">
      <c r="A163" s="54">
        <v>106</v>
      </c>
      <c r="B163" s="58" t="s">
        <v>561</v>
      </c>
      <c r="C163" s="59" t="s">
        <v>562</v>
      </c>
      <c r="D163" s="60" t="s">
        <v>174</v>
      </c>
      <c r="E163" s="61" t="s">
        <v>563</v>
      </c>
      <c r="F163" s="62">
        <v>39.85</v>
      </c>
      <c r="G163" s="63"/>
      <c r="H163" s="63"/>
      <c r="I163" s="63"/>
      <c r="J163" s="63">
        <v>-80</v>
      </c>
      <c r="K163" s="63"/>
      <c r="L163" s="63"/>
      <c r="M163" s="63"/>
      <c r="N163" s="63"/>
      <c r="O163" s="63"/>
      <c r="P163" s="63"/>
      <c r="Q163" s="63"/>
      <c r="R163" s="31"/>
      <c r="S163" s="31"/>
      <c r="T163" s="31"/>
      <c r="U163" s="31"/>
      <c r="V163" s="31"/>
      <c r="W163" s="31"/>
      <c r="X163" s="31"/>
    </row>
    <row r="164" spans="1:24" ht="252" x14ac:dyDescent="0.2">
      <c r="A164" s="54">
        <v>107</v>
      </c>
      <c r="B164" s="58" t="s">
        <v>564</v>
      </c>
      <c r="C164" s="59" t="s">
        <v>565</v>
      </c>
      <c r="D164" s="60" t="s">
        <v>174</v>
      </c>
      <c r="E164" s="61" t="s">
        <v>566</v>
      </c>
      <c r="F164" s="62">
        <v>27.23</v>
      </c>
      <c r="G164" s="63"/>
      <c r="H164" s="63"/>
      <c r="I164" s="63"/>
      <c r="J164" s="63">
        <v>55</v>
      </c>
      <c r="K164" s="63"/>
      <c r="L164" s="63"/>
      <c r="M164" s="63"/>
      <c r="N164" s="63"/>
      <c r="O164" s="63"/>
      <c r="P164" s="63"/>
      <c r="Q164" s="63"/>
      <c r="R164" s="31"/>
      <c r="S164" s="31"/>
      <c r="T164" s="31"/>
      <c r="U164" s="31"/>
      <c r="V164" s="31"/>
      <c r="W164" s="31"/>
      <c r="X164" s="31"/>
    </row>
    <row r="165" spans="1:24" ht="192" x14ac:dyDescent="0.2">
      <c r="A165" s="54">
        <v>108</v>
      </c>
      <c r="B165" s="58" t="s">
        <v>567</v>
      </c>
      <c r="C165" s="59" t="s">
        <v>568</v>
      </c>
      <c r="D165" s="60" t="s">
        <v>569</v>
      </c>
      <c r="E165" s="61" t="s">
        <v>570</v>
      </c>
      <c r="F165" s="62">
        <v>1389.48</v>
      </c>
      <c r="G165" s="62">
        <v>255.04</v>
      </c>
      <c r="H165" s="62">
        <v>66.55</v>
      </c>
      <c r="I165" s="63"/>
      <c r="J165" s="63">
        <v>407</v>
      </c>
      <c r="K165" s="63">
        <v>75</v>
      </c>
      <c r="L165" s="63">
        <v>19</v>
      </c>
      <c r="M165" s="63"/>
      <c r="N165" s="63">
        <v>21.2</v>
      </c>
      <c r="O165" s="63">
        <v>6.21</v>
      </c>
      <c r="P165" s="63"/>
      <c r="Q165" s="63"/>
      <c r="R165" s="31"/>
      <c r="S165" s="31"/>
      <c r="T165" s="31"/>
      <c r="U165" s="31"/>
      <c r="V165" s="31"/>
      <c r="W165" s="31"/>
      <c r="X165" s="31"/>
    </row>
    <row r="166" spans="1:24" x14ac:dyDescent="0.2">
      <c r="A166" s="114" t="s">
        <v>571</v>
      </c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31"/>
      <c r="S166" s="31"/>
      <c r="T166" s="31"/>
      <c r="U166" s="31"/>
      <c r="V166" s="31"/>
      <c r="W166" s="31"/>
      <c r="X166" s="31"/>
    </row>
    <row r="167" spans="1:24" ht="132" x14ac:dyDescent="0.2">
      <c r="A167" s="54">
        <v>109</v>
      </c>
      <c r="B167" s="58" t="s">
        <v>572</v>
      </c>
      <c r="C167" s="59" t="s">
        <v>573</v>
      </c>
      <c r="D167" s="60" t="s">
        <v>569</v>
      </c>
      <c r="E167" s="61" t="s">
        <v>574</v>
      </c>
      <c r="F167" s="62">
        <v>1738.41</v>
      </c>
      <c r="G167" s="62">
        <v>411.8</v>
      </c>
      <c r="H167" s="62">
        <v>35.1</v>
      </c>
      <c r="I167" s="63"/>
      <c r="J167" s="63">
        <v>1599</v>
      </c>
      <c r="K167" s="63">
        <v>379</v>
      </c>
      <c r="L167" s="63">
        <v>32</v>
      </c>
      <c r="M167" s="63"/>
      <c r="N167" s="63">
        <v>38.200000000000003</v>
      </c>
      <c r="O167" s="63">
        <v>35.14</v>
      </c>
      <c r="P167" s="63"/>
      <c r="Q167" s="63"/>
      <c r="R167" s="31"/>
      <c r="S167" s="31"/>
      <c r="T167" s="31"/>
      <c r="U167" s="31"/>
      <c r="V167" s="31"/>
      <c r="W167" s="31"/>
      <c r="X167" s="31"/>
    </row>
    <row r="168" spans="1:24" ht="108" x14ac:dyDescent="0.2">
      <c r="A168" s="54">
        <v>110</v>
      </c>
      <c r="B168" s="58" t="s">
        <v>575</v>
      </c>
      <c r="C168" s="59" t="s">
        <v>576</v>
      </c>
      <c r="D168" s="60" t="s">
        <v>569</v>
      </c>
      <c r="E168" s="61" t="s">
        <v>577</v>
      </c>
      <c r="F168" s="62">
        <v>4223.22</v>
      </c>
      <c r="G168" s="62">
        <v>216.68</v>
      </c>
      <c r="H168" s="62">
        <v>147.11000000000001</v>
      </c>
      <c r="I168" s="63"/>
      <c r="J168" s="63">
        <v>1605</v>
      </c>
      <c r="K168" s="63">
        <v>82</v>
      </c>
      <c r="L168" s="63">
        <v>56</v>
      </c>
      <c r="M168" s="63"/>
      <c r="N168" s="63">
        <v>20.100000000000001</v>
      </c>
      <c r="O168" s="63">
        <v>7.64</v>
      </c>
      <c r="P168" s="63"/>
      <c r="Q168" s="63"/>
      <c r="R168" s="31"/>
      <c r="S168" s="31"/>
      <c r="T168" s="31"/>
      <c r="U168" s="31"/>
      <c r="V168" s="31"/>
      <c r="W168" s="31"/>
      <c r="X168" s="31"/>
    </row>
    <row r="169" spans="1:24" ht="96" x14ac:dyDescent="0.2">
      <c r="A169" s="54">
        <v>111</v>
      </c>
      <c r="B169" s="58" t="s">
        <v>578</v>
      </c>
      <c r="C169" s="59" t="s">
        <v>579</v>
      </c>
      <c r="D169" s="60" t="s">
        <v>580</v>
      </c>
      <c r="E169" s="61" t="s">
        <v>581</v>
      </c>
      <c r="F169" s="62">
        <v>5.32</v>
      </c>
      <c r="G169" s="63"/>
      <c r="H169" s="63"/>
      <c r="I169" s="63"/>
      <c r="J169" s="63">
        <v>-445</v>
      </c>
      <c r="K169" s="63"/>
      <c r="L169" s="63"/>
      <c r="M169" s="63"/>
      <c r="N169" s="63"/>
      <c r="O169" s="63"/>
      <c r="P169" s="63"/>
      <c r="Q169" s="63"/>
      <c r="R169" s="31"/>
      <c r="S169" s="31"/>
      <c r="T169" s="31"/>
      <c r="U169" s="31"/>
      <c r="V169" s="31"/>
      <c r="W169" s="31"/>
      <c r="X169" s="31"/>
    </row>
    <row r="170" spans="1:24" ht="96" x14ac:dyDescent="0.2">
      <c r="A170" s="54">
        <v>112</v>
      </c>
      <c r="B170" s="58" t="s">
        <v>582</v>
      </c>
      <c r="C170" s="59" t="s">
        <v>583</v>
      </c>
      <c r="D170" s="60" t="s">
        <v>580</v>
      </c>
      <c r="E170" s="61" t="s">
        <v>584</v>
      </c>
      <c r="F170" s="62">
        <v>6.1</v>
      </c>
      <c r="G170" s="63"/>
      <c r="H170" s="63"/>
      <c r="I170" s="63"/>
      <c r="J170" s="63">
        <v>510</v>
      </c>
      <c r="K170" s="63"/>
      <c r="L170" s="63"/>
      <c r="M170" s="63"/>
      <c r="N170" s="63"/>
      <c r="O170" s="63"/>
      <c r="P170" s="63"/>
      <c r="Q170" s="63"/>
      <c r="R170" s="31"/>
      <c r="S170" s="31"/>
      <c r="T170" s="31"/>
      <c r="U170" s="31"/>
      <c r="V170" s="31"/>
      <c r="W170" s="31"/>
      <c r="X170" s="31"/>
    </row>
    <row r="171" spans="1:24" ht="312" x14ac:dyDescent="0.2">
      <c r="A171" s="54">
        <v>113</v>
      </c>
      <c r="B171" s="58" t="s">
        <v>585</v>
      </c>
      <c r="C171" s="59" t="s">
        <v>586</v>
      </c>
      <c r="D171" s="60" t="s">
        <v>569</v>
      </c>
      <c r="E171" s="61" t="s">
        <v>587</v>
      </c>
      <c r="F171" s="62">
        <v>1389.48</v>
      </c>
      <c r="G171" s="62">
        <v>255.04</v>
      </c>
      <c r="H171" s="62">
        <v>66.55</v>
      </c>
      <c r="I171" s="63"/>
      <c r="J171" s="63">
        <v>3909</v>
      </c>
      <c r="K171" s="63">
        <v>717</v>
      </c>
      <c r="L171" s="63">
        <v>187</v>
      </c>
      <c r="M171" s="63"/>
      <c r="N171" s="63">
        <v>21.2</v>
      </c>
      <c r="O171" s="63">
        <v>59.64</v>
      </c>
      <c r="P171" s="63"/>
      <c r="Q171" s="63"/>
      <c r="R171" s="31"/>
      <c r="S171" s="31"/>
      <c r="T171" s="31"/>
      <c r="U171" s="31"/>
      <c r="V171" s="31"/>
      <c r="W171" s="31"/>
      <c r="X171" s="31"/>
    </row>
    <row r="172" spans="1:24" x14ac:dyDescent="0.2">
      <c r="A172" s="114" t="s">
        <v>588</v>
      </c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31"/>
      <c r="S172" s="31"/>
      <c r="T172" s="31"/>
      <c r="U172" s="31"/>
      <c r="V172" s="31"/>
      <c r="W172" s="31"/>
      <c r="X172" s="31"/>
    </row>
    <row r="173" spans="1:24" ht="228" x14ac:dyDescent="0.2">
      <c r="A173" s="54">
        <v>205</v>
      </c>
      <c r="B173" s="58" t="s">
        <v>589</v>
      </c>
      <c r="C173" s="59" t="s">
        <v>590</v>
      </c>
      <c r="D173" s="60" t="s">
        <v>502</v>
      </c>
      <c r="E173" s="61" t="s">
        <v>591</v>
      </c>
      <c r="F173" s="62">
        <v>741.27</v>
      </c>
      <c r="G173" s="62">
        <v>466.09</v>
      </c>
      <c r="H173" s="62">
        <v>7.91</v>
      </c>
      <c r="I173" s="62">
        <v>4.08</v>
      </c>
      <c r="J173" s="63">
        <v>2821</v>
      </c>
      <c r="K173" s="63">
        <v>1774</v>
      </c>
      <c r="L173" s="63">
        <v>30</v>
      </c>
      <c r="M173" s="63">
        <v>16</v>
      </c>
      <c r="N173" s="63">
        <v>42.18</v>
      </c>
      <c r="O173" s="63">
        <v>160.5</v>
      </c>
      <c r="P173" s="63">
        <v>0.25</v>
      </c>
      <c r="Q173" s="63">
        <v>0.95</v>
      </c>
      <c r="R173" s="31"/>
      <c r="S173" s="31"/>
      <c r="T173" s="31"/>
      <c r="U173" s="31"/>
      <c r="V173" s="31"/>
      <c r="W173" s="31"/>
      <c r="X173" s="31"/>
    </row>
    <row r="174" spans="1:24" ht="192" x14ac:dyDescent="0.2">
      <c r="A174" s="54">
        <v>115</v>
      </c>
      <c r="B174" s="58" t="s">
        <v>585</v>
      </c>
      <c r="C174" s="59" t="s">
        <v>592</v>
      </c>
      <c r="D174" s="60" t="s">
        <v>569</v>
      </c>
      <c r="E174" s="61" t="s">
        <v>591</v>
      </c>
      <c r="F174" s="62">
        <v>1389.48</v>
      </c>
      <c r="G174" s="62">
        <v>255.04</v>
      </c>
      <c r="H174" s="62">
        <v>66.55</v>
      </c>
      <c r="I174" s="63"/>
      <c r="J174" s="63">
        <v>5287</v>
      </c>
      <c r="K174" s="63">
        <v>970</v>
      </c>
      <c r="L174" s="63">
        <v>253</v>
      </c>
      <c r="M174" s="63"/>
      <c r="N174" s="63">
        <v>21.2</v>
      </c>
      <c r="O174" s="63">
        <v>80.67</v>
      </c>
      <c r="P174" s="63"/>
      <c r="Q174" s="63"/>
      <c r="R174" s="31"/>
      <c r="S174" s="31"/>
      <c r="T174" s="31"/>
      <c r="U174" s="31"/>
      <c r="V174" s="31"/>
      <c r="W174" s="31"/>
      <c r="X174" s="31"/>
    </row>
    <row r="175" spans="1:24" ht="228" x14ac:dyDescent="0.2">
      <c r="A175" s="54">
        <v>116</v>
      </c>
      <c r="B175" s="58" t="s">
        <v>593</v>
      </c>
      <c r="C175" s="59" t="s">
        <v>594</v>
      </c>
      <c r="D175" s="60" t="s">
        <v>491</v>
      </c>
      <c r="E175" s="61" t="s">
        <v>595</v>
      </c>
      <c r="F175" s="62">
        <v>291.04000000000002</v>
      </c>
      <c r="G175" s="62">
        <v>167.35</v>
      </c>
      <c r="H175" s="62">
        <v>9.3699999999999992</v>
      </c>
      <c r="I175" s="62">
        <v>0.49</v>
      </c>
      <c r="J175" s="63">
        <v>1052</v>
      </c>
      <c r="K175" s="63">
        <v>605</v>
      </c>
      <c r="L175" s="63">
        <v>34</v>
      </c>
      <c r="M175" s="63">
        <v>2</v>
      </c>
      <c r="N175" s="63">
        <v>16.059999999999999</v>
      </c>
      <c r="O175" s="63">
        <v>58.06</v>
      </c>
      <c r="P175" s="63">
        <v>0.03</v>
      </c>
      <c r="Q175" s="63">
        <v>0.11</v>
      </c>
      <c r="R175" s="31"/>
      <c r="S175" s="31"/>
      <c r="T175" s="31"/>
      <c r="U175" s="31"/>
      <c r="V175" s="31"/>
      <c r="W175" s="31"/>
      <c r="X175" s="31"/>
    </row>
    <row r="176" spans="1:24" ht="96" x14ac:dyDescent="0.2">
      <c r="A176" s="54">
        <v>117</v>
      </c>
      <c r="B176" s="58" t="s">
        <v>596</v>
      </c>
      <c r="C176" s="59" t="s">
        <v>597</v>
      </c>
      <c r="D176" s="60" t="s">
        <v>186</v>
      </c>
      <c r="E176" s="61" t="s">
        <v>598</v>
      </c>
      <c r="F176" s="62">
        <v>6.72</v>
      </c>
      <c r="G176" s="63"/>
      <c r="H176" s="63"/>
      <c r="I176" s="63"/>
      <c r="J176" s="63">
        <v>-413</v>
      </c>
      <c r="K176" s="63"/>
      <c r="L176" s="63"/>
      <c r="M176" s="63"/>
      <c r="N176" s="63"/>
      <c r="O176" s="63"/>
      <c r="P176" s="63"/>
      <c r="Q176" s="63"/>
      <c r="R176" s="31"/>
      <c r="S176" s="31"/>
      <c r="T176" s="31"/>
      <c r="U176" s="31"/>
      <c r="V176" s="31"/>
      <c r="W176" s="31"/>
      <c r="X176" s="31"/>
    </row>
    <row r="177" spans="1:24" ht="96" x14ac:dyDescent="0.2">
      <c r="A177" s="54">
        <v>118</v>
      </c>
      <c r="B177" s="58" t="s">
        <v>507</v>
      </c>
      <c r="C177" s="59" t="s">
        <v>508</v>
      </c>
      <c r="D177" s="60" t="s">
        <v>495</v>
      </c>
      <c r="E177" s="61" t="s">
        <v>599</v>
      </c>
      <c r="F177" s="62">
        <v>7.17</v>
      </c>
      <c r="G177" s="63"/>
      <c r="H177" s="63"/>
      <c r="I177" s="63"/>
      <c r="J177" s="63">
        <v>1638</v>
      </c>
      <c r="K177" s="63"/>
      <c r="L177" s="63"/>
      <c r="M177" s="63"/>
      <c r="N177" s="63"/>
      <c r="O177" s="63"/>
      <c r="P177" s="63"/>
      <c r="Q177" s="63"/>
      <c r="R177" s="31"/>
      <c r="S177" s="31"/>
      <c r="T177" s="31"/>
      <c r="U177" s="31"/>
      <c r="V177" s="31"/>
      <c r="W177" s="31"/>
      <c r="X177" s="31"/>
    </row>
    <row r="178" spans="1:24" ht="96" x14ac:dyDescent="0.2">
      <c r="A178" s="54">
        <v>119</v>
      </c>
      <c r="B178" s="58" t="s">
        <v>493</v>
      </c>
      <c r="C178" s="59" t="s">
        <v>494</v>
      </c>
      <c r="D178" s="60" t="s">
        <v>495</v>
      </c>
      <c r="E178" s="61" t="s">
        <v>600</v>
      </c>
      <c r="F178" s="62">
        <v>6.74</v>
      </c>
      <c r="G178" s="63"/>
      <c r="H178" s="63"/>
      <c r="I178" s="63"/>
      <c r="J178" s="63">
        <v>512</v>
      </c>
      <c r="K178" s="63"/>
      <c r="L178" s="63"/>
      <c r="M178" s="63"/>
      <c r="N178" s="63"/>
      <c r="O178" s="63"/>
      <c r="P178" s="63"/>
      <c r="Q178" s="63"/>
      <c r="R178" s="31"/>
      <c r="S178" s="31"/>
      <c r="T178" s="31"/>
      <c r="U178" s="31"/>
      <c r="V178" s="31"/>
      <c r="W178" s="31"/>
      <c r="X178" s="31"/>
    </row>
    <row r="179" spans="1:24" ht="151.5" x14ac:dyDescent="0.2">
      <c r="A179" s="54">
        <v>120</v>
      </c>
      <c r="B179" s="58" t="s">
        <v>534</v>
      </c>
      <c r="C179" s="59" t="s">
        <v>535</v>
      </c>
      <c r="D179" s="60" t="s">
        <v>147</v>
      </c>
      <c r="E179" s="61" t="s">
        <v>601</v>
      </c>
      <c r="F179" s="62" t="s">
        <v>536</v>
      </c>
      <c r="G179" s="63"/>
      <c r="H179" s="63"/>
      <c r="I179" s="63"/>
      <c r="J179" s="63">
        <v>24273</v>
      </c>
      <c r="K179" s="63"/>
      <c r="L179" s="63"/>
      <c r="M179" s="63"/>
      <c r="N179" s="63"/>
      <c r="O179" s="63"/>
      <c r="P179" s="63"/>
      <c r="Q179" s="63"/>
      <c r="R179" s="31"/>
      <c r="S179" s="31"/>
      <c r="T179" s="31"/>
      <c r="U179" s="31"/>
      <c r="V179" s="31"/>
      <c r="W179" s="31"/>
      <c r="X179" s="31"/>
    </row>
    <row r="180" spans="1:24" ht="390.75" x14ac:dyDescent="0.2">
      <c r="A180" s="54">
        <v>121</v>
      </c>
      <c r="B180" s="58" t="s">
        <v>446</v>
      </c>
      <c r="C180" s="59" t="s">
        <v>602</v>
      </c>
      <c r="D180" s="60" t="s">
        <v>448</v>
      </c>
      <c r="E180" s="61" t="s">
        <v>603</v>
      </c>
      <c r="F180" s="62">
        <v>953.32</v>
      </c>
      <c r="G180" s="62">
        <v>263.05</v>
      </c>
      <c r="H180" s="62">
        <v>553.33000000000004</v>
      </c>
      <c r="I180" s="62">
        <v>51.29</v>
      </c>
      <c r="J180" s="63">
        <v>1034</v>
      </c>
      <c r="K180" s="63">
        <v>285</v>
      </c>
      <c r="L180" s="63">
        <v>600</v>
      </c>
      <c r="M180" s="63">
        <v>56</v>
      </c>
      <c r="N180" s="63">
        <v>20.98</v>
      </c>
      <c r="O180" s="63">
        <v>22.77</v>
      </c>
      <c r="P180" s="63">
        <v>2.78</v>
      </c>
      <c r="Q180" s="63">
        <v>3.02</v>
      </c>
      <c r="R180" s="31"/>
      <c r="S180" s="31"/>
      <c r="T180" s="31"/>
      <c r="U180" s="31"/>
      <c r="V180" s="31"/>
      <c r="W180" s="31"/>
      <c r="X180" s="31"/>
    </row>
    <row r="181" spans="1:24" ht="240" x14ac:dyDescent="0.2">
      <c r="A181" s="54">
        <v>122</v>
      </c>
      <c r="B181" s="58" t="s">
        <v>604</v>
      </c>
      <c r="C181" s="59" t="s">
        <v>605</v>
      </c>
      <c r="D181" s="60" t="s">
        <v>217</v>
      </c>
      <c r="E181" s="64">
        <v>1.085</v>
      </c>
      <c r="F181" s="62">
        <v>12010</v>
      </c>
      <c r="G181" s="63"/>
      <c r="H181" s="63"/>
      <c r="I181" s="63"/>
      <c r="J181" s="63">
        <v>13031</v>
      </c>
      <c r="K181" s="63"/>
      <c r="L181" s="63"/>
      <c r="M181" s="63"/>
      <c r="N181" s="63"/>
      <c r="O181" s="63"/>
      <c r="P181" s="63"/>
      <c r="Q181" s="63"/>
      <c r="R181" s="31"/>
      <c r="S181" s="31"/>
      <c r="T181" s="31"/>
      <c r="U181" s="31"/>
      <c r="V181" s="31"/>
      <c r="W181" s="31"/>
      <c r="X181" s="31"/>
    </row>
    <row r="182" spans="1:24" ht="60" x14ac:dyDescent="0.2">
      <c r="A182" s="54">
        <v>123</v>
      </c>
      <c r="B182" s="58" t="s">
        <v>606</v>
      </c>
      <c r="C182" s="59" t="s">
        <v>607</v>
      </c>
      <c r="D182" s="60" t="s">
        <v>325</v>
      </c>
      <c r="E182" s="64">
        <v>8</v>
      </c>
      <c r="F182" s="62">
        <v>46.06</v>
      </c>
      <c r="G182" s="63"/>
      <c r="H182" s="63"/>
      <c r="I182" s="63"/>
      <c r="J182" s="63">
        <v>368</v>
      </c>
      <c r="K182" s="63"/>
      <c r="L182" s="63"/>
      <c r="M182" s="63"/>
      <c r="N182" s="63"/>
      <c r="O182" s="63"/>
      <c r="P182" s="63"/>
      <c r="Q182" s="63"/>
      <c r="R182" s="31"/>
      <c r="S182" s="31"/>
      <c r="T182" s="31"/>
      <c r="U182" s="31"/>
      <c r="V182" s="31"/>
      <c r="W182" s="31"/>
      <c r="X182" s="31"/>
    </row>
    <row r="183" spans="1:24" ht="60" x14ac:dyDescent="0.2">
      <c r="A183" s="54">
        <v>124</v>
      </c>
      <c r="B183" s="58" t="s">
        <v>608</v>
      </c>
      <c r="C183" s="59" t="s">
        <v>609</v>
      </c>
      <c r="D183" s="60" t="s">
        <v>569</v>
      </c>
      <c r="E183" s="61" t="s">
        <v>610</v>
      </c>
      <c r="F183" s="62">
        <v>636.38</v>
      </c>
      <c r="G183" s="62">
        <v>373</v>
      </c>
      <c r="H183" s="62">
        <v>23.27</v>
      </c>
      <c r="I183" s="62">
        <v>0.49</v>
      </c>
      <c r="J183" s="63">
        <v>221</v>
      </c>
      <c r="K183" s="63">
        <v>130</v>
      </c>
      <c r="L183" s="63">
        <v>8</v>
      </c>
      <c r="M183" s="63"/>
      <c r="N183" s="63">
        <v>26.97</v>
      </c>
      <c r="O183" s="63">
        <v>9.3699999999999992</v>
      </c>
      <c r="P183" s="63">
        <v>0.03</v>
      </c>
      <c r="Q183" s="63">
        <v>0.01</v>
      </c>
      <c r="R183" s="31"/>
      <c r="S183" s="31"/>
      <c r="T183" s="31"/>
      <c r="U183" s="31"/>
      <c r="V183" s="31"/>
      <c r="W183" s="31"/>
      <c r="X183" s="31"/>
    </row>
    <row r="184" spans="1:24" ht="96" x14ac:dyDescent="0.2">
      <c r="A184" s="54">
        <v>125</v>
      </c>
      <c r="B184" s="58" t="s">
        <v>611</v>
      </c>
      <c r="C184" s="59" t="s">
        <v>612</v>
      </c>
      <c r="D184" s="60" t="s">
        <v>217</v>
      </c>
      <c r="E184" s="61" t="s">
        <v>613</v>
      </c>
      <c r="F184" s="62">
        <v>11453.12</v>
      </c>
      <c r="G184" s="63"/>
      <c r="H184" s="63"/>
      <c r="I184" s="63"/>
      <c r="J184" s="63">
        <v>1658</v>
      </c>
      <c r="K184" s="63"/>
      <c r="L184" s="63"/>
      <c r="M184" s="63"/>
      <c r="N184" s="63"/>
      <c r="O184" s="63"/>
      <c r="P184" s="63"/>
      <c r="Q184" s="63"/>
      <c r="R184" s="31"/>
      <c r="S184" s="31"/>
      <c r="T184" s="31"/>
      <c r="U184" s="31"/>
      <c r="V184" s="31"/>
      <c r="W184" s="31"/>
      <c r="X184" s="31"/>
    </row>
    <row r="185" spans="1:24" ht="48" x14ac:dyDescent="0.2">
      <c r="A185" s="54">
        <v>126</v>
      </c>
      <c r="B185" s="58" t="s">
        <v>614</v>
      </c>
      <c r="C185" s="59" t="s">
        <v>615</v>
      </c>
      <c r="D185" s="60" t="s">
        <v>616</v>
      </c>
      <c r="E185" s="64">
        <v>0.7</v>
      </c>
      <c r="F185" s="62">
        <v>1149.8399999999999</v>
      </c>
      <c r="G185" s="62">
        <v>241.1</v>
      </c>
      <c r="H185" s="62">
        <v>37.75</v>
      </c>
      <c r="I185" s="62">
        <v>1.96</v>
      </c>
      <c r="J185" s="63">
        <v>805</v>
      </c>
      <c r="K185" s="63">
        <v>169</v>
      </c>
      <c r="L185" s="63">
        <v>26</v>
      </c>
      <c r="M185" s="63">
        <v>1</v>
      </c>
      <c r="N185" s="63">
        <v>22.94</v>
      </c>
      <c r="O185" s="63">
        <v>16.059999999999999</v>
      </c>
      <c r="P185" s="63">
        <v>0.12</v>
      </c>
      <c r="Q185" s="63">
        <v>0.08</v>
      </c>
      <c r="R185" s="31"/>
      <c r="S185" s="31"/>
      <c r="T185" s="31"/>
      <c r="U185" s="31"/>
      <c r="V185" s="31"/>
      <c r="W185" s="31"/>
      <c r="X185" s="31"/>
    </row>
    <row r="186" spans="1:24" ht="96" x14ac:dyDescent="0.2">
      <c r="A186" s="54">
        <v>127</v>
      </c>
      <c r="B186" s="58" t="s">
        <v>617</v>
      </c>
      <c r="C186" s="59" t="s">
        <v>618</v>
      </c>
      <c r="D186" s="60" t="s">
        <v>147</v>
      </c>
      <c r="E186" s="61" t="s">
        <v>619</v>
      </c>
      <c r="F186" s="62">
        <v>431.63</v>
      </c>
      <c r="G186" s="63"/>
      <c r="H186" s="63"/>
      <c r="I186" s="63"/>
      <c r="J186" s="63">
        <v>-308</v>
      </c>
      <c r="K186" s="63"/>
      <c r="L186" s="63"/>
      <c r="M186" s="63"/>
      <c r="N186" s="63"/>
      <c r="O186" s="63"/>
      <c r="P186" s="63"/>
      <c r="Q186" s="63"/>
      <c r="R186" s="31"/>
      <c r="S186" s="31"/>
      <c r="T186" s="31"/>
      <c r="U186" s="31"/>
      <c r="V186" s="31"/>
      <c r="W186" s="31"/>
      <c r="X186" s="31"/>
    </row>
    <row r="187" spans="1:24" ht="96" x14ac:dyDescent="0.2">
      <c r="A187" s="54">
        <v>128</v>
      </c>
      <c r="B187" s="58" t="s">
        <v>620</v>
      </c>
      <c r="C187" s="59" t="s">
        <v>621</v>
      </c>
      <c r="D187" s="60" t="s">
        <v>147</v>
      </c>
      <c r="E187" s="61" t="s">
        <v>622</v>
      </c>
      <c r="F187" s="62">
        <v>440.81</v>
      </c>
      <c r="G187" s="63"/>
      <c r="H187" s="63"/>
      <c r="I187" s="63"/>
      <c r="J187" s="63">
        <v>315</v>
      </c>
      <c r="K187" s="63"/>
      <c r="L187" s="63"/>
      <c r="M187" s="63"/>
      <c r="N187" s="63"/>
      <c r="O187" s="63"/>
      <c r="P187" s="63"/>
      <c r="Q187" s="63"/>
      <c r="R187" s="31"/>
      <c r="S187" s="31"/>
      <c r="T187" s="31"/>
      <c r="U187" s="31"/>
      <c r="V187" s="31"/>
      <c r="W187" s="31"/>
      <c r="X187" s="31"/>
    </row>
    <row r="188" spans="1:24" ht="156" x14ac:dyDescent="0.2">
      <c r="A188" s="54">
        <v>129</v>
      </c>
      <c r="B188" s="58" t="s">
        <v>623</v>
      </c>
      <c r="C188" s="59" t="s">
        <v>624</v>
      </c>
      <c r="D188" s="60" t="s">
        <v>625</v>
      </c>
      <c r="E188" s="61" t="s">
        <v>626</v>
      </c>
      <c r="F188" s="62">
        <v>82151.7</v>
      </c>
      <c r="G188" s="62">
        <v>12818.82</v>
      </c>
      <c r="H188" s="62">
        <v>921.46</v>
      </c>
      <c r="I188" s="62">
        <v>149.96</v>
      </c>
      <c r="J188" s="63">
        <v>234551</v>
      </c>
      <c r="K188" s="63">
        <v>36599</v>
      </c>
      <c r="L188" s="63">
        <v>2631</v>
      </c>
      <c r="M188" s="63">
        <v>428</v>
      </c>
      <c r="N188" s="63">
        <v>966</v>
      </c>
      <c r="O188" s="63">
        <v>2758.03</v>
      </c>
      <c r="P188" s="63">
        <v>11.43</v>
      </c>
      <c r="Q188" s="63">
        <v>32.630000000000003</v>
      </c>
      <c r="R188" s="31"/>
      <c r="S188" s="31"/>
      <c r="T188" s="31"/>
      <c r="U188" s="31"/>
      <c r="V188" s="31"/>
      <c r="W188" s="31"/>
      <c r="X188" s="31"/>
    </row>
    <row r="189" spans="1:24" ht="312" x14ac:dyDescent="0.2">
      <c r="A189" s="54">
        <v>130</v>
      </c>
      <c r="B189" s="58" t="s">
        <v>627</v>
      </c>
      <c r="C189" s="59" t="s">
        <v>628</v>
      </c>
      <c r="D189" s="60" t="s">
        <v>625</v>
      </c>
      <c r="E189" s="61" t="s">
        <v>629</v>
      </c>
      <c r="F189" s="62">
        <v>175.74</v>
      </c>
      <c r="G189" s="62">
        <v>164.95</v>
      </c>
      <c r="H189" s="62">
        <v>10.79</v>
      </c>
      <c r="I189" s="62">
        <v>3.71</v>
      </c>
      <c r="J189" s="63">
        <v>1505</v>
      </c>
      <c r="K189" s="63">
        <v>1413</v>
      </c>
      <c r="L189" s="63">
        <v>92</v>
      </c>
      <c r="M189" s="63">
        <v>32</v>
      </c>
      <c r="N189" s="63">
        <v>12.43</v>
      </c>
      <c r="O189" s="63">
        <v>106.47</v>
      </c>
      <c r="P189" s="63">
        <v>0.24</v>
      </c>
      <c r="Q189" s="63">
        <v>2.06</v>
      </c>
      <c r="R189" s="31"/>
      <c r="S189" s="31"/>
      <c r="T189" s="31"/>
      <c r="U189" s="31"/>
      <c r="V189" s="31"/>
      <c r="W189" s="31"/>
      <c r="X189" s="31"/>
    </row>
    <row r="190" spans="1:24" ht="348" x14ac:dyDescent="0.2">
      <c r="A190" s="54">
        <v>131</v>
      </c>
      <c r="B190" s="58" t="s">
        <v>630</v>
      </c>
      <c r="C190" s="59" t="s">
        <v>631</v>
      </c>
      <c r="D190" s="60" t="s">
        <v>580</v>
      </c>
      <c r="E190" s="61" t="s">
        <v>632</v>
      </c>
      <c r="F190" s="62">
        <v>685.08</v>
      </c>
      <c r="G190" s="63"/>
      <c r="H190" s="63"/>
      <c r="I190" s="63"/>
      <c r="J190" s="63">
        <v>-189699</v>
      </c>
      <c r="K190" s="63"/>
      <c r="L190" s="63"/>
      <c r="M190" s="63"/>
      <c r="N190" s="63"/>
      <c r="O190" s="63"/>
      <c r="P190" s="63"/>
      <c r="Q190" s="63"/>
      <c r="R190" s="31"/>
      <c r="S190" s="31"/>
      <c r="T190" s="31"/>
      <c r="U190" s="31"/>
      <c r="V190" s="31"/>
      <c r="W190" s="31"/>
      <c r="X190" s="31"/>
    </row>
    <row r="191" spans="1:24" ht="132" x14ac:dyDescent="0.2">
      <c r="A191" s="54">
        <v>132</v>
      </c>
      <c r="B191" s="58" t="s">
        <v>633</v>
      </c>
      <c r="C191" s="59" t="s">
        <v>634</v>
      </c>
      <c r="D191" s="60" t="s">
        <v>325</v>
      </c>
      <c r="E191" s="64">
        <v>3529</v>
      </c>
      <c r="F191" s="62">
        <v>8.09</v>
      </c>
      <c r="G191" s="63"/>
      <c r="H191" s="63"/>
      <c r="I191" s="63"/>
      <c r="J191" s="63">
        <v>28550</v>
      </c>
      <c r="K191" s="63"/>
      <c r="L191" s="63"/>
      <c r="M191" s="63"/>
      <c r="N191" s="63"/>
      <c r="O191" s="63"/>
      <c r="P191" s="63"/>
      <c r="Q191" s="63"/>
      <c r="R191" s="31"/>
      <c r="S191" s="31"/>
      <c r="T191" s="31"/>
      <c r="U191" s="31"/>
      <c r="V191" s="31"/>
      <c r="W191" s="31"/>
      <c r="X191" s="31"/>
    </row>
    <row r="192" spans="1:24" ht="108" x14ac:dyDescent="0.2">
      <c r="A192" s="54">
        <v>133</v>
      </c>
      <c r="B192" s="58" t="s">
        <v>507</v>
      </c>
      <c r="C192" s="59" t="s">
        <v>635</v>
      </c>
      <c r="D192" s="60" t="s">
        <v>495</v>
      </c>
      <c r="E192" s="61" t="s">
        <v>636</v>
      </c>
      <c r="F192" s="62">
        <v>7.17</v>
      </c>
      <c r="G192" s="63"/>
      <c r="H192" s="63"/>
      <c r="I192" s="63"/>
      <c r="J192" s="63">
        <v>553</v>
      </c>
      <c r="K192" s="63"/>
      <c r="L192" s="63"/>
      <c r="M192" s="63"/>
      <c r="N192" s="63"/>
      <c r="O192" s="63"/>
      <c r="P192" s="63"/>
      <c r="Q192" s="63"/>
      <c r="R192" s="31"/>
      <c r="S192" s="31"/>
      <c r="T192" s="31"/>
      <c r="U192" s="31"/>
      <c r="V192" s="31"/>
      <c r="W192" s="31"/>
      <c r="X192" s="31"/>
    </row>
    <row r="193" spans="1:24" ht="132" x14ac:dyDescent="0.2">
      <c r="A193" s="54">
        <v>134</v>
      </c>
      <c r="B193" s="58" t="s">
        <v>408</v>
      </c>
      <c r="C193" s="59" t="s">
        <v>637</v>
      </c>
      <c r="D193" s="60" t="s">
        <v>217</v>
      </c>
      <c r="E193" s="61" t="s">
        <v>638</v>
      </c>
      <c r="F193" s="62">
        <v>8999.7999999999993</v>
      </c>
      <c r="G193" s="63"/>
      <c r="H193" s="63"/>
      <c r="I193" s="63"/>
      <c r="J193" s="63">
        <v>416</v>
      </c>
      <c r="K193" s="63"/>
      <c r="L193" s="63"/>
      <c r="M193" s="63"/>
      <c r="N193" s="63"/>
      <c r="O193" s="63"/>
      <c r="P193" s="63"/>
      <c r="Q193" s="63"/>
      <c r="R193" s="31"/>
      <c r="S193" s="31"/>
      <c r="T193" s="31"/>
      <c r="U193" s="31"/>
      <c r="V193" s="31"/>
      <c r="W193" s="31"/>
      <c r="X193" s="31"/>
    </row>
    <row r="194" spans="1:24" ht="93.75" x14ac:dyDescent="0.2">
      <c r="A194" s="54">
        <v>135</v>
      </c>
      <c r="B194" s="58" t="s">
        <v>639</v>
      </c>
      <c r="C194" s="59" t="s">
        <v>640</v>
      </c>
      <c r="D194" s="60" t="s">
        <v>325</v>
      </c>
      <c r="E194" s="61" t="s">
        <v>641</v>
      </c>
      <c r="F194" s="62" t="s">
        <v>642</v>
      </c>
      <c r="G194" s="63"/>
      <c r="H194" s="63"/>
      <c r="I194" s="63"/>
      <c r="J194" s="63">
        <v>4412</v>
      </c>
      <c r="K194" s="63"/>
      <c r="L194" s="63"/>
      <c r="M194" s="63"/>
      <c r="N194" s="63"/>
      <c r="O194" s="63"/>
      <c r="P194" s="63"/>
      <c r="Q194" s="63"/>
      <c r="R194" s="31"/>
      <c r="S194" s="31"/>
      <c r="T194" s="31"/>
      <c r="U194" s="31"/>
      <c r="V194" s="31"/>
      <c r="W194" s="31"/>
      <c r="X194" s="31"/>
    </row>
    <row r="195" spans="1:24" ht="96" x14ac:dyDescent="0.2">
      <c r="A195" s="54">
        <v>136</v>
      </c>
      <c r="B195" s="58" t="s">
        <v>643</v>
      </c>
      <c r="C195" s="59" t="s">
        <v>644</v>
      </c>
      <c r="D195" s="60" t="s">
        <v>645</v>
      </c>
      <c r="E195" s="61" t="s">
        <v>646</v>
      </c>
      <c r="F195" s="62">
        <v>15037.5</v>
      </c>
      <c r="G195" s="62">
        <v>551.26</v>
      </c>
      <c r="H195" s="62">
        <v>295.01</v>
      </c>
      <c r="I195" s="63"/>
      <c r="J195" s="63">
        <v>1411</v>
      </c>
      <c r="K195" s="63">
        <v>52</v>
      </c>
      <c r="L195" s="63">
        <v>28</v>
      </c>
      <c r="M195" s="63"/>
      <c r="N195" s="63">
        <v>42.7</v>
      </c>
      <c r="O195" s="63">
        <v>4.01</v>
      </c>
      <c r="P195" s="63"/>
      <c r="Q195" s="63"/>
      <c r="R195" s="31"/>
      <c r="S195" s="31"/>
      <c r="T195" s="31"/>
      <c r="U195" s="31"/>
      <c r="V195" s="31"/>
      <c r="W195" s="31"/>
      <c r="X195" s="31"/>
    </row>
    <row r="196" spans="1:24" ht="300" x14ac:dyDescent="0.2">
      <c r="A196" s="54">
        <v>137</v>
      </c>
      <c r="B196" s="58" t="s">
        <v>647</v>
      </c>
      <c r="C196" s="59" t="s">
        <v>648</v>
      </c>
      <c r="D196" s="60" t="s">
        <v>217</v>
      </c>
      <c r="E196" s="61" t="s">
        <v>649</v>
      </c>
      <c r="F196" s="62">
        <v>13752</v>
      </c>
      <c r="G196" s="63"/>
      <c r="H196" s="63"/>
      <c r="I196" s="63"/>
      <c r="J196" s="63">
        <v>-1290</v>
      </c>
      <c r="K196" s="63"/>
      <c r="L196" s="63"/>
      <c r="M196" s="63"/>
      <c r="N196" s="63"/>
      <c r="O196" s="63"/>
      <c r="P196" s="63"/>
      <c r="Q196" s="63"/>
      <c r="R196" s="31"/>
      <c r="S196" s="31"/>
      <c r="T196" s="31"/>
      <c r="U196" s="31"/>
      <c r="V196" s="31"/>
      <c r="W196" s="31"/>
      <c r="X196" s="31"/>
    </row>
    <row r="197" spans="1:24" ht="60" x14ac:dyDescent="0.2">
      <c r="A197" s="54">
        <v>138</v>
      </c>
      <c r="B197" s="58" t="s">
        <v>650</v>
      </c>
      <c r="C197" s="59" t="s">
        <v>651</v>
      </c>
      <c r="D197" s="60" t="s">
        <v>217</v>
      </c>
      <c r="E197" s="61" t="s">
        <v>652</v>
      </c>
      <c r="F197" s="62">
        <v>10980.81</v>
      </c>
      <c r="G197" s="63"/>
      <c r="H197" s="63"/>
      <c r="I197" s="63"/>
      <c r="J197" s="63">
        <v>-42</v>
      </c>
      <c r="K197" s="63"/>
      <c r="L197" s="63"/>
      <c r="M197" s="63"/>
      <c r="N197" s="63"/>
      <c r="O197" s="63"/>
      <c r="P197" s="63"/>
      <c r="Q197" s="63"/>
      <c r="R197" s="31"/>
      <c r="S197" s="31"/>
      <c r="T197" s="31"/>
      <c r="U197" s="31"/>
      <c r="V197" s="31"/>
      <c r="W197" s="31"/>
      <c r="X197" s="31"/>
    </row>
    <row r="198" spans="1:24" ht="48" x14ac:dyDescent="0.2">
      <c r="A198" s="54">
        <v>139</v>
      </c>
      <c r="B198" s="58" t="s">
        <v>653</v>
      </c>
      <c r="C198" s="59" t="s">
        <v>654</v>
      </c>
      <c r="D198" s="60" t="s">
        <v>217</v>
      </c>
      <c r="E198" s="61" t="s">
        <v>655</v>
      </c>
      <c r="F198" s="62">
        <v>5178.2</v>
      </c>
      <c r="G198" s="63"/>
      <c r="H198" s="63"/>
      <c r="I198" s="63"/>
      <c r="J198" s="63">
        <v>486</v>
      </c>
      <c r="K198" s="63"/>
      <c r="L198" s="63"/>
      <c r="M198" s="63"/>
      <c r="N198" s="63"/>
      <c r="O198" s="63"/>
      <c r="P198" s="63"/>
      <c r="Q198" s="63"/>
      <c r="R198" s="31"/>
      <c r="S198" s="31"/>
      <c r="T198" s="31"/>
      <c r="U198" s="31"/>
      <c r="V198" s="31"/>
      <c r="W198" s="31"/>
      <c r="X198" s="31"/>
    </row>
    <row r="199" spans="1:24" ht="276" x14ac:dyDescent="0.2">
      <c r="A199" s="54">
        <v>140</v>
      </c>
      <c r="B199" s="58" t="s">
        <v>656</v>
      </c>
      <c r="C199" s="59" t="s">
        <v>657</v>
      </c>
      <c r="D199" s="60" t="s">
        <v>658</v>
      </c>
      <c r="E199" s="61" t="s">
        <v>659</v>
      </c>
      <c r="F199" s="62">
        <v>206</v>
      </c>
      <c r="G199" s="63"/>
      <c r="H199" s="63"/>
      <c r="I199" s="63"/>
      <c r="J199" s="63">
        <v>758</v>
      </c>
      <c r="K199" s="63"/>
      <c r="L199" s="63"/>
      <c r="M199" s="63"/>
      <c r="N199" s="63"/>
      <c r="O199" s="63"/>
      <c r="P199" s="63"/>
      <c r="Q199" s="63"/>
      <c r="R199" s="31"/>
      <c r="S199" s="31"/>
      <c r="T199" s="31"/>
      <c r="U199" s="31"/>
      <c r="V199" s="31"/>
      <c r="W199" s="31"/>
      <c r="X199" s="31"/>
    </row>
    <row r="200" spans="1:24" ht="108" x14ac:dyDescent="0.2">
      <c r="A200" s="54">
        <v>141</v>
      </c>
      <c r="B200" s="58" t="s">
        <v>660</v>
      </c>
      <c r="C200" s="59" t="s">
        <v>661</v>
      </c>
      <c r="D200" s="60" t="s">
        <v>454</v>
      </c>
      <c r="E200" s="61" t="s">
        <v>662</v>
      </c>
      <c r="F200" s="62">
        <v>470.11</v>
      </c>
      <c r="G200" s="62">
        <v>43.93</v>
      </c>
      <c r="H200" s="62">
        <v>5.87</v>
      </c>
      <c r="I200" s="62">
        <v>0.12</v>
      </c>
      <c r="J200" s="63">
        <v>27</v>
      </c>
      <c r="K200" s="63">
        <v>2</v>
      </c>
      <c r="L200" s="63"/>
      <c r="M200" s="63"/>
      <c r="N200" s="63">
        <v>3.83</v>
      </c>
      <c r="O200" s="63">
        <v>0.22</v>
      </c>
      <c r="P200" s="63">
        <v>0.01</v>
      </c>
      <c r="Q200" s="63"/>
      <c r="R200" s="31"/>
      <c r="S200" s="31"/>
      <c r="T200" s="31"/>
      <c r="U200" s="31"/>
      <c r="V200" s="31"/>
      <c r="W200" s="31"/>
      <c r="X200" s="31"/>
    </row>
    <row r="201" spans="1:24" ht="144" x14ac:dyDescent="0.2">
      <c r="A201" s="54">
        <v>142</v>
      </c>
      <c r="B201" s="58" t="s">
        <v>663</v>
      </c>
      <c r="C201" s="59" t="s">
        <v>664</v>
      </c>
      <c r="D201" s="60" t="s">
        <v>665</v>
      </c>
      <c r="E201" s="61" t="s">
        <v>666</v>
      </c>
      <c r="F201" s="62">
        <v>11853.41</v>
      </c>
      <c r="G201" s="62">
        <v>1215.45</v>
      </c>
      <c r="H201" s="62">
        <v>35.880000000000003</v>
      </c>
      <c r="I201" s="62">
        <v>3.27</v>
      </c>
      <c r="J201" s="63">
        <v>5453</v>
      </c>
      <c r="K201" s="63">
        <v>559</v>
      </c>
      <c r="L201" s="63">
        <v>17</v>
      </c>
      <c r="M201" s="63">
        <v>2</v>
      </c>
      <c r="N201" s="63">
        <v>112.75</v>
      </c>
      <c r="O201" s="63">
        <v>51.87</v>
      </c>
      <c r="P201" s="63">
        <v>0.2</v>
      </c>
      <c r="Q201" s="63">
        <v>0.09</v>
      </c>
      <c r="R201" s="31"/>
      <c r="S201" s="31"/>
      <c r="T201" s="31"/>
      <c r="U201" s="31"/>
      <c r="V201" s="31"/>
      <c r="W201" s="31"/>
      <c r="X201" s="31"/>
    </row>
    <row r="202" spans="1:24" ht="84" x14ac:dyDescent="0.2">
      <c r="A202" s="54">
        <v>143</v>
      </c>
      <c r="B202" s="58" t="s">
        <v>667</v>
      </c>
      <c r="C202" s="59" t="s">
        <v>668</v>
      </c>
      <c r="D202" s="60" t="s">
        <v>217</v>
      </c>
      <c r="E202" s="61" t="s">
        <v>669</v>
      </c>
      <c r="F202" s="62">
        <v>13325.93</v>
      </c>
      <c r="G202" s="63"/>
      <c r="H202" s="63"/>
      <c r="I202" s="63"/>
      <c r="J202" s="63">
        <v>-4793</v>
      </c>
      <c r="K202" s="63"/>
      <c r="L202" s="63"/>
      <c r="M202" s="63"/>
      <c r="N202" s="63"/>
      <c r="O202" s="63"/>
      <c r="P202" s="63"/>
      <c r="Q202" s="63"/>
      <c r="R202" s="31"/>
      <c r="S202" s="31"/>
      <c r="T202" s="31"/>
      <c r="U202" s="31"/>
      <c r="V202" s="31"/>
      <c r="W202" s="31"/>
      <c r="X202" s="31"/>
    </row>
    <row r="203" spans="1:24" ht="84" x14ac:dyDescent="0.2">
      <c r="A203" s="54">
        <v>144</v>
      </c>
      <c r="B203" s="58" t="s">
        <v>670</v>
      </c>
      <c r="C203" s="59" t="s">
        <v>671</v>
      </c>
      <c r="D203" s="60" t="s">
        <v>217</v>
      </c>
      <c r="E203" s="61" t="s">
        <v>672</v>
      </c>
      <c r="F203" s="62">
        <v>13325.93</v>
      </c>
      <c r="G203" s="63"/>
      <c r="H203" s="63"/>
      <c r="I203" s="63"/>
      <c r="J203" s="63">
        <v>4793</v>
      </c>
      <c r="K203" s="63"/>
      <c r="L203" s="63"/>
      <c r="M203" s="63"/>
      <c r="N203" s="63"/>
      <c r="O203" s="63"/>
      <c r="P203" s="63"/>
      <c r="Q203" s="63"/>
      <c r="R203" s="31"/>
      <c r="S203" s="31"/>
      <c r="T203" s="31"/>
      <c r="U203" s="31"/>
      <c r="V203" s="31"/>
      <c r="W203" s="31"/>
      <c r="X203" s="31"/>
    </row>
    <row r="204" spans="1:24" ht="132" x14ac:dyDescent="0.2">
      <c r="A204" s="54">
        <v>145</v>
      </c>
      <c r="B204" s="58" t="s">
        <v>673</v>
      </c>
      <c r="C204" s="59" t="s">
        <v>674</v>
      </c>
      <c r="D204" s="60" t="s">
        <v>675</v>
      </c>
      <c r="E204" s="64">
        <v>2</v>
      </c>
      <c r="F204" s="62">
        <v>1228.1099999999999</v>
      </c>
      <c r="G204" s="62">
        <v>564.29</v>
      </c>
      <c r="H204" s="62">
        <v>21.84</v>
      </c>
      <c r="I204" s="63"/>
      <c r="J204" s="63">
        <v>2456</v>
      </c>
      <c r="K204" s="63">
        <v>1129</v>
      </c>
      <c r="L204" s="63">
        <v>44</v>
      </c>
      <c r="M204" s="63"/>
      <c r="N204" s="63">
        <v>55.16</v>
      </c>
      <c r="O204" s="63">
        <v>110.32</v>
      </c>
      <c r="P204" s="63"/>
      <c r="Q204" s="63"/>
      <c r="R204" s="31"/>
      <c r="S204" s="31"/>
      <c r="T204" s="31"/>
      <c r="U204" s="31"/>
      <c r="V204" s="31"/>
      <c r="W204" s="31"/>
      <c r="X204" s="31"/>
    </row>
    <row r="205" spans="1:24" ht="96" x14ac:dyDescent="0.2">
      <c r="A205" s="54">
        <v>146</v>
      </c>
      <c r="B205" s="58" t="s">
        <v>620</v>
      </c>
      <c r="C205" s="59" t="s">
        <v>621</v>
      </c>
      <c r="D205" s="60" t="s">
        <v>147</v>
      </c>
      <c r="E205" s="61" t="s">
        <v>676</v>
      </c>
      <c r="F205" s="62">
        <v>440.81</v>
      </c>
      <c r="G205" s="63"/>
      <c r="H205" s="63"/>
      <c r="I205" s="63"/>
      <c r="J205" s="63">
        <v>-917</v>
      </c>
      <c r="K205" s="63"/>
      <c r="L205" s="63"/>
      <c r="M205" s="63"/>
      <c r="N205" s="63"/>
      <c r="O205" s="63"/>
      <c r="P205" s="63"/>
      <c r="Q205" s="63"/>
      <c r="R205" s="31"/>
      <c r="S205" s="31"/>
      <c r="T205" s="31"/>
      <c r="U205" s="31"/>
      <c r="V205" s="31"/>
      <c r="W205" s="31"/>
      <c r="X205" s="31"/>
    </row>
    <row r="206" spans="1:24" ht="96" x14ac:dyDescent="0.2">
      <c r="A206" s="54">
        <v>147</v>
      </c>
      <c r="B206" s="58" t="s">
        <v>617</v>
      </c>
      <c r="C206" s="59" t="s">
        <v>618</v>
      </c>
      <c r="D206" s="60" t="s">
        <v>147</v>
      </c>
      <c r="E206" s="61" t="s">
        <v>677</v>
      </c>
      <c r="F206" s="62">
        <v>431.63</v>
      </c>
      <c r="G206" s="63"/>
      <c r="H206" s="63"/>
      <c r="I206" s="63"/>
      <c r="J206" s="63">
        <v>898</v>
      </c>
      <c r="K206" s="63"/>
      <c r="L206" s="63"/>
      <c r="M206" s="63"/>
      <c r="N206" s="63"/>
      <c r="O206" s="63"/>
      <c r="P206" s="63"/>
      <c r="Q206" s="63"/>
      <c r="R206" s="31"/>
      <c r="S206" s="31"/>
      <c r="T206" s="31"/>
      <c r="U206" s="31"/>
      <c r="V206" s="31"/>
      <c r="W206" s="31"/>
      <c r="X206" s="31"/>
    </row>
    <row r="207" spans="1:24" ht="84" x14ac:dyDescent="0.2">
      <c r="A207" s="54">
        <v>148</v>
      </c>
      <c r="B207" s="58" t="s">
        <v>401</v>
      </c>
      <c r="C207" s="59" t="s">
        <v>678</v>
      </c>
      <c r="D207" s="60" t="s">
        <v>403</v>
      </c>
      <c r="E207" s="61" t="s">
        <v>679</v>
      </c>
      <c r="F207" s="62">
        <v>8436.56</v>
      </c>
      <c r="G207" s="62">
        <v>639.85</v>
      </c>
      <c r="H207" s="62">
        <v>61.4</v>
      </c>
      <c r="I207" s="62">
        <v>3.76</v>
      </c>
      <c r="J207" s="63">
        <v>1662</v>
      </c>
      <c r="K207" s="63">
        <v>126</v>
      </c>
      <c r="L207" s="63">
        <v>12</v>
      </c>
      <c r="M207" s="63">
        <v>1</v>
      </c>
      <c r="N207" s="63">
        <v>63.73</v>
      </c>
      <c r="O207" s="63">
        <v>12.55</v>
      </c>
      <c r="P207" s="63">
        <v>0.23</v>
      </c>
      <c r="Q207" s="63">
        <v>0.05</v>
      </c>
      <c r="R207" s="31"/>
      <c r="S207" s="31"/>
      <c r="T207" s="31"/>
      <c r="U207" s="31"/>
      <c r="V207" s="31"/>
      <c r="W207" s="31"/>
      <c r="X207" s="31"/>
    </row>
    <row r="208" spans="1:24" ht="36" x14ac:dyDescent="0.2">
      <c r="A208" s="54">
        <v>149</v>
      </c>
      <c r="B208" s="58" t="s">
        <v>405</v>
      </c>
      <c r="C208" s="59" t="s">
        <v>406</v>
      </c>
      <c r="D208" s="60" t="s">
        <v>217</v>
      </c>
      <c r="E208" s="61" t="s">
        <v>680</v>
      </c>
      <c r="F208" s="62">
        <v>7735.31</v>
      </c>
      <c r="G208" s="63"/>
      <c r="H208" s="63"/>
      <c r="I208" s="63"/>
      <c r="J208" s="63">
        <v>-1524</v>
      </c>
      <c r="K208" s="63"/>
      <c r="L208" s="63"/>
      <c r="M208" s="63"/>
      <c r="N208" s="63"/>
      <c r="O208" s="63"/>
      <c r="P208" s="63"/>
      <c r="Q208" s="63"/>
      <c r="R208" s="31"/>
      <c r="S208" s="31"/>
      <c r="T208" s="31"/>
      <c r="U208" s="31"/>
      <c r="V208" s="31"/>
      <c r="W208" s="31"/>
      <c r="X208" s="31"/>
    </row>
    <row r="209" spans="1:24" ht="84" x14ac:dyDescent="0.2">
      <c r="A209" s="54">
        <v>150</v>
      </c>
      <c r="B209" s="58" t="s">
        <v>459</v>
      </c>
      <c r="C209" s="59" t="s">
        <v>460</v>
      </c>
      <c r="D209" s="60" t="s">
        <v>217</v>
      </c>
      <c r="E209" s="61" t="s">
        <v>681</v>
      </c>
      <c r="F209" s="62">
        <v>11286</v>
      </c>
      <c r="G209" s="63"/>
      <c r="H209" s="63"/>
      <c r="I209" s="63"/>
      <c r="J209" s="63">
        <v>2223</v>
      </c>
      <c r="K209" s="63"/>
      <c r="L209" s="63"/>
      <c r="M209" s="63"/>
      <c r="N209" s="63"/>
      <c r="O209" s="63"/>
      <c r="P209" s="63"/>
      <c r="Q209" s="63"/>
      <c r="R209" s="31"/>
      <c r="S209" s="31"/>
      <c r="T209" s="31"/>
      <c r="U209" s="31"/>
      <c r="V209" s="31"/>
      <c r="W209" s="31"/>
      <c r="X209" s="31"/>
    </row>
    <row r="210" spans="1:24" x14ac:dyDescent="0.2">
      <c r="A210" s="114" t="s">
        <v>682</v>
      </c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31"/>
      <c r="S210" s="31"/>
      <c r="T210" s="31"/>
      <c r="U210" s="31"/>
      <c r="V210" s="31"/>
      <c r="W210" s="31"/>
      <c r="X210" s="31"/>
    </row>
    <row r="211" spans="1:24" ht="132" x14ac:dyDescent="0.2">
      <c r="A211" s="54">
        <v>151</v>
      </c>
      <c r="B211" s="58" t="s">
        <v>683</v>
      </c>
      <c r="C211" s="59" t="s">
        <v>684</v>
      </c>
      <c r="D211" s="60" t="s">
        <v>685</v>
      </c>
      <c r="E211" s="64">
        <v>45.41</v>
      </c>
      <c r="F211" s="62">
        <v>229.01</v>
      </c>
      <c r="G211" s="62">
        <v>62.54</v>
      </c>
      <c r="H211" s="62">
        <v>59.47</v>
      </c>
      <c r="I211" s="62">
        <v>6.53</v>
      </c>
      <c r="J211" s="63">
        <v>10399</v>
      </c>
      <c r="K211" s="63">
        <v>2840</v>
      </c>
      <c r="L211" s="63">
        <v>2701</v>
      </c>
      <c r="M211" s="63">
        <v>297</v>
      </c>
      <c r="N211" s="63">
        <v>5.66</v>
      </c>
      <c r="O211" s="63">
        <v>257.02</v>
      </c>
      <c r="P211" s="63">
        <v>0.4</v>
      </c>
      <c r="Q211" s="63">
        <v>18.16</v>
      </c>
      <c r="R211" s="31"/>
      <c r="S211" s="31"/>
      <c r="T211" s="31"/>
      <c r="U211" s="31"/>
      <c r="V211" s="31"/>
      <c r="W211" s="31"/>
      <c r="X211" s="31"/>
    </row>
    <row r="212" spans="1:24" ht="96" x14ac:dyDescent="0.2">
      <c r="A212" s="54">
        <v>152</v>
      </c>
      <c r="B212" s="58" t="s">
        <v>686</v>
      </c>
      <c r="C212" s="59" t="s">
        <v>687</v>
      </c>
      <c r="D212" s="60" t="s">
        <v>147</v>
      </c>
      <c r="E212" s="61" t="s">
        <v>688</v>
      </c>
      <c r="F212" s="62">
        <v>433.2</v>
      </c>
      <c r="G212" s="63"/>
      <c r="H212" s="63"/>
      <c r="I212" s="63"/>
      <c r="J212" s="63">
        <v>-4739</v>
      </c>
      <c r="K212" s="63"/>
      <c r="L212" s="63"/>
      <c r="M212" s="63"/>
      <c r="N212" s="63"/>
      <c r="O212" s="63"/>
      <c r="P212" s="63"/>
      <c r="Q212" s="63"/>
      <c r="R212" s="31"/>
      <c r="S212" s="31"/>
      <c r="T212" s="31"/>
      <c r="U212" s="31"/>
      <c r="V212" s="31"/>
      <c r="W212" s="31"/>
      <c r="X212" s="31"/>
    </row>
    <row r="213" spans="1:24" ht="96" x14ac:dyDescent="0.2">
      <c r="A213" s="54">
        <v>153</v>
      </c>
      <c r="B213" s="58" t="s">
        <v>689</v>
      </c>
      <c r="C213" s="59" t="s">
        <v>690</v>
      </c>
      <c r="D213" s="60" t="s">
        <v>147</v>
      </c>
      <c r="E213" s="61" t="s">
        <v>691</v>
      </c>
      <c r="F213" s="62">
        <v>473.32</v>
      </c>
      <c r="G213" s="63"/>
      <c r="H213" s="63"/>
      <c r="I213" s="63"/>
      <c r="J213" s="63">
        <v>5178</v>
      </c>
      <c r="K213" s="63"/>
      <c r="L213" s="63"/>
      <c r="M213" s="63"/>
      <c r="N213" s="63"/>
      <c r="O213" s="63"/>
      <c r="P213" s="63"/>
      <c r="Q213" s="63"/>
      <c r="R213" s="31"/>
      <c r="S213" s="31"/>
      <c r="T213" s="31"/>
      <c r="U213" s="31"/>
      <c r="V213" s="31"/>
      <c r="W213" s="31"/>
      <c r="X213" s="31"/>
    </row>
    <row r="214" spans="1:24" ht="132" x14ac:dyDescent="0.2">
      <c r="A214" s="54">
        <v>154</v>
      </c>
      <c r="B214" s="58" t="s">
        <v>692</v>
      </c>
      <c r="C214" s="59" t="s">
        <v>693</v>
      </c>
      <c r="D214" s="60" t="s">
        <v>694</v>
      </c>
      <c r="E214" s="64">
        <v>18.16</v>
      </c>
      <c r="F214" s="62">
        <v>1500.6</v>
      </c>
      <c r="G214" s="63"/>
      <c r="H214" s="63"/>
      <c r="I214" s="63"/>
      <c r="J214" s="63">
        <v>27251</v>
      </c>
      <c r="K214" s="63"/>
      <c r="L214" s="63"/>
      <c r="M214" s="63"/>
      <c r="N214" s="63"/>
      <c r="O214" s="63"/>
      <c r="P214" s="63"/>
      <c r="Q214" s="63"/>
      <c r="R214" s="31"/>
      <c r="S214" s="31"/>
      <c r="T214" s="31"/>
      <c r="U214" s="31"/>
      <c r="V214" s="31"/>
      <c r="W214" s="31"/>
      <c r="X214" s="31"/>
    </row>
    <row r="215" spans="1:24" ht="108" x14ac:dyDescent="0.2">
      <c r="A215" s="54">
        <v>155</v>
      </c>
      <c r="B215" s="58" t="s">
        <v>695</v>
      </c>
      <c r="C215" s="59" t="s">
        <v>696</v>
      </c>
      <c r="D215" s="60" t="s">
        <v>685</v>
      </c>
      <c r="E215" s="61" t="s">
        <v>697</v>
      </c>
      <c r="F215" s="62">
        <v>218.2</v>
      </c>
      <c r="G215" s="62">
        <v>54.76</v>
      </c>
      <c r="H215" s="62">
        <v>59.47</v>
      </c>
      <c r="I215" s="62">
        <v>6.53</v>
      </c>
      <c r="J215" s="63">
        <v>3358</v>
      </c>
      <c r="K215" s="63">
        <v>843</v>
      </c>
      <c r="L215" s="63">
        <v>915</v>
      </c>
      <c r="M215" s="63">
        <v>100</v>
      </c>
      <c r="N215" s="63">
        <v>5.21</v>
      </c>
      <c r="O215" s="63">
        <v>80.180000000000007</v>
      </c>
      <c r="P215" s="63">
        <v>0.4</v>
      </c>
      <c r="Q215" s="63">
        <v>6.16</v>
      </c>
      <c r="R215" s="31"/>
      <c r="S215" s="31"/>
      <c r="T215" s="31"/>
      <c r="U215" s="31"/>
      <c r="V215" s="31"/>
      <c r="W215" s="31"/>
      <c r="X215" s="31"/>
    </row>
    <row r="216" spans="1:24" ht="96" x14ac:dyDescent="0.2">
      <c r="A216" s="54">
        <v>156</v>
      </c>
      <c r="B216" s="58" t="s">
        <v>686</v>
      </c>
      <c r="C216" s="59" t="s">
        <v>687</v>
      </c>
      <c r="D216" s="60" t="s">
        <v>147</v>
      </c>
      <c r="E216" s="61" t="s">
        <v>698</v>
      </c>
      <c r="F216" s="62">
        <v>433.2</v>
      </c>
      <c r="G216" s="63"/>
      <c r="H216" s="63"/>
      <c r="I216" s="63"/>
      <c r="J216" s="63">
        <v>-1560</v>
      </c>
      <c r="K216" s="63"/>
      <c r="L216" s="63"/>
      <c r="M216" s="63"/>
      <c r="N216" s="63"/>
      <c r="O216" s="63"/>
      <c r="P216" s="63"/>
      <c r="Q216" s="63"/>
      <c r="R216" s="31"/>
      <c r="S216" s="31"/>
      <c r="T216" s="31"/>
      <c r="U216" s="31"/>
      <c r="V216" s="31"/>
      <c r="W216" s="31"/>
      <c r="X216" s="31"/>
    </row>
    <row r="217" spans="1:24" ht="96" x14ac:dyDescent="0.2">
      <c r="A217" s="54">
        <v>157</v>
      </c>
      <c r="B217" s="58" t="s">
        <v>689</v>
      </c>
      <c r="C217" s="59" t="s">
        <v>690</v>
      </c>
      <c r="D217" s="60" t="s">
        <v>147</v>
      </c>
      <c r="E217" s="61" t="s">
        <v>699</v>
      </c>
      <c r="F217" s="62">
        <v>473.32</v>
      </c>
      <c r="G217" s="63"/>
      <c r="H217" s="63"/>
      <c r="I217" s="63"/>
      <c r="J217" s="63">
        <v>1704</v>
      </c>
      <c r="K217" s="63"/>
      <c r="L217" s="63"/>
      <c r="M217" s="63"/>
      <c r="N217" s="63"/>
      <c r="O217" s="63"/>
      <c r="P217" s="63"/>
      <c r="Q217" s="63"/>
      <c r="R217" s="31"/>
      <c r="S217" s="31"/>
      <c r="T217" s="31"/>
      <c r="U217" s="31"/>
      <c r="V217" s="31"/>
      <c r="W217" s="31"/>
      <c r="X217" s="31"/>
    </row>
    <row r="218" spans="1:24" x14ac:dyDescent="0.2">
      <c r="A218" s="114" t="s">
        <v>90</v>
      </c>
      <c r="B218" s="113"/>
      <c r="C218" s="113"/>
      <c r="D218" s="113"/>
      <c r="E218" s="113"/>
      <c r="F218" s="113"/>
      <c r="G218" s="113"/>
      <c r="H218" s="113"/>
      <c r="I218" s="113"/>
      <c r="J218" s="62">
        <v>386174</v>
      </c>
      <c r="K218" s="62">
        <v>56644</v>
      </c>
      <c r="L218" s="62">
        <v>32229</v>
      </c>
      <c r="M218" s="62">
        <v>3983</v>
      </c>
      <c r="N218" s="63"/>
      <c r="O218" s="62">
        <v>4549.24</v>
      </c>
      <c r="P218" s="63"/>
      <c r="Q218" s="62">
        <v>250.63</v>
      </c>
      <c r="R218" s="31"/>
      <c r="S218" s="31"/>
      <c r="T218" s="31"/>
      <c r="U218" s="31"/>
      <c r="V218" s="31"/>
      <c r="W218" s="31"/>
      <c r="X218" s="31"/>
    </row>
    <row r="219" spans="1:24" x14ac:dyDescent="0.2">
      <c r="A219" s="114" t="s">
        <v>700</v>
      </c>
      <c r="B219" s="113"/>
      <c r="C219" s="113"/>
      <c r="D219" s="113"/>
      <c r="E219" s="113"/>
      <c r="F219" s="113"/>
      <c r="G219" s="113"/>
      <c r="H219" s="113"/>
      <c r="I219" s="113"/>
      <c r="J219" s="62">
        <v>399301</v>
      </c>
      <c r="K219" s="62">
        <v>64947</v>
      </c>
      <c r="L219" s="62">
        <v>37053</v>
      </c>
      <c r="M219" s="62">
        <v>4580</v>
      </c>
      <c r="N219" s="63"/>
      <c r="O219" s="62">
        <v>5212.68</v>
      </c>
      <c r="P219" s="63"/>
      <c r="Q219" s="62">
        <v>288.20999999999998</v>
      </c>
      <c r="R219" s="31"/>
      <c r="S219" s="31"/>
      <c r="T219" s="31"/>
      <c r="U219" s="31"/>
      <c r="V219" s="31"/>
      <c r="W219" s="31"/>
      <c r="X219" s="31"/>
    </row>
    <row r="220" spans="1:24" x14ac:dyDescent="0.2">
      <c r="A220" s="114" t="s">
        <v>91</v>
      </c>
      <c r="B220" s="113"/>
      <c r="C220" s="113"/>
      <c r="D220" s="113"/>
      <c r="E220" s="113"/>
      <c r="F220" s="113"/>
      <c r="G220" s="113"/>
      <c r="H220" s="113"/>
      <c r="I220" s="113"/>
      <c r="J220" s="62">
        <v>79614</v>
      </c>
      <c r="K220" s="63"/>
      <c r="L220" s="63"/>
      <c r="M220" s="63"/>
      <c r="N220" s="63"/>
      <c r="O220" s="63"/>
      <c r="P220" s="63"/>
      <c r="Q220" s="63"/>
      <c r="R220" s="31"/>
      <c r="S220" s="31"/>
      <c r="T220" s="31"/>
      <c r="U220" s="31"/>
      <c r="V220" s="31"/>
      <c r="W220" s="31"/>
      <c r="X220" s="31"/>
    </row>
    <row r="221" spans="1:24" x14ac:dyDescent="0.2">
      <c r="A221" s="114" t="s">
        <v>92</v>
      </c>
      <c r="B221" s="113"/>
      <c r="C221" s="113"/>
      <c r="D221" s="113"/>
      <c r="E221" s="113"/>
      <c r="F221" s="113"/>
      <c r="G221" s="113"/>
      <c r="H221" s="113"/>
      <c r="I221" s="113"/>
      <c r="J221" s="63"/>
      <c r="K221" s="63"/>
      <c r="L221" s="63"/>
      <c r="M221" s="63"/>
      <c r="N221" s="63"/>
      <c r="O221" s="63"/>
      <c r="P221" s="63"/>
      <c r="Q221" s="63"/>
      <c r="R221" s="31"/>
      <c r="S221" s="31"/>
      <c r="T221" s="31"/>
      <c r="U221" s="31"/>
      <c r="V221" s="31"/>
      <c r="W221" s="31"/>
      <c r="X221" s="31"/>
    </row>
    <row r="222" spans="1:24" x14ac:dyDescent="0.2">
      <c r="A222" s="114" t="s">
        <v>701</v>
      </c>
      <c r="B222" s="113"/>
      <c r="C222" s="113"/>
      <c r="D222" s="113"/>
      <c r="E222" s="113"/>
      <c r="F222" s="113"/>
      <c r="G222" s="113"/>
      <c r="H222" s="113"/>
      <c r="I222" s="113"/>
      <c r="J222" s="62">
        <v>10</v>
      </c>
      <c r="K222" s="63"/>
      <c r="L222" s="63"/>
      <c r="M222" s="63"/>
      <c r="N222" s="63"/>
      <c r="O222" s="63"/>
      <c r="P222" s="63"/>
      <c r="Q222" s="63"/>
      <c r="R222" s="31"/>
      <c r="S222" s="31"/>
      <c r="T222" s="31"/>
      <c r="U222" s="31"/>
      <c r="V222" s="31"/>
      <c r="W222" s="31"/>
      <c r="X222" s="31"/>
    </row>
    <row r="223" spans="1:24" x14ac:dyDescent="0.2">
      <c r="A223" s="114" t="s">
        <v>702</v>
      </c>
      <c r="B223" s="113"/>
      <c r="C223" s="113"/>
      <c r="D223" s="113"/>
      <c r="E223" s="113"/>
      <c r="F223" s="113"/>
      <c r="G223" s="113"/>
      <c r="H223" s="113"/>
      <c r="I223" s="113"/>
      <c r="J223" s="62">
        <v>360</v>
      </c>
      <c r="K223" s="63"/>
      <c r="L223" s="63"/>
      <c r="M223" s="63"/>
      <c r="N223" s="63"/>
      <c r="O223" s="63"/>
      <c r="P223" s="63"/>
      <c r="Q223" s="63"/>
      <c r="R223" s="31"/>
      <c r="S223" s="31"/>
      <c r="T223" s="31"/>
      <c r="U223" s="31"/>
      <c r="V223" s="31"/>
      <c r="W223" s="31"/>
      <c r="X223" s="31"/>
    </row>
    <row r="224" spans="1:24" x14ac:dyDescent="0.2">
      <c r="A224" s="114" t="s">
        <v>703</v>
      </c>
      <c r="B224" s="113"/>
      <c r="C224" s="113"/>
      <c r="D224" s="113"/>
      <c r="E224" s="113"/>
      <c r="F224" s="113"/>
      <c r="G224" s="113"/>
      <c r="H224" s="113"/>
      <c r="I224" s="113"/>
      <c r="J224" s="62">
        <v>1273</v>
      </c>
      <c r="K224" s="63"/>
      <c r="L224" s="63"/>
      <c r="M224" s="63"/>
      <c r="N224" s="63"/>
      <c r="O224" s="63"/>
      <c r="P224" s="63"/>
      <c r="Q224" s="63"/>
      <c r="R224" s="31"/>
      <c r="S224" s="31"/>
      <c r="T224" s="31"/>
      <c r="U224" s="31"/>
      <c r="V224" s="31"/>
      <c r="W224" s="31"/>
      <c r="X224" s="31"/>
    </row>
    <row r="225" spans="1:24" x14ac:dyDescent="0.2">
      <c r="A225" s="114" t="s">
        <v>704</v>
      </c>
      <c r="B225" s="113"/>
      <c r="C225" s="113"/>
      <c r="D225" s="113"/>
      <c r="E225" s="113"/>
      <c r="F225" s="113"/>
      <c r="G225" s="113"/>
      <c r="H225" s="113"/>
      <c r="I225" s="113"/>
      <c r="J225" s="62">
        <v>49167</v>
      </c>
      <c r="K225" s="63"/>
      <c r="L225" s="63"/>
      <c r="M225" s="63"/>
      <c r="N225" s="63"/>
      <c r="O225" s="63"/>
      <c r="P225" s="63"/>
      <c r="Q225" s="63"/>
      <c r="R225" s="31"/>
      <c r="S225" s="31"/>
      <c r="T225" s="31"/>
      <c r="U225" s="31"/>
      <c r="V225" s="31"/>
      <c r="W225" s="31"/>
      <c r="X225" s="31"/>
    </row>
    <row r="226" spans="1:24" x14ac:dyDescent="0.2">
      <c r="A226" s="114" t="s">
        <v>705</v>
      </c>
      <c r="B226" s="113"/>
      <c r="C226" s="113"/>
      <c r="D226" s="113"/>
      <c r="E226" s="113"/>
      <c r="F226" s="113"/>
      <c r="G226" s="113"/>
      <c r="H226" s="113"/>
      <c r="I226" s="113"/>
      <c r="J226" s="62">
        <v>1429</v>
      </c>
      <c r="K226" s="63"/>
      <c r="L226" s="63"/>
      <c r="M226" s="63"/>
      <c r="N226" s="63"/>
      <c r="O226" s="63"/>
      <c r="P226" s="63"/>
      <c r="Q226" s="63"/>
      <c r="R226" s="31"/>
      <c r="S226" s="31"/>
      <c r="T226" s="31"/>
      <c r="U226" s="31"/>
      <c r="V226" s="31"/>
      <c r="W226" s="31"/>
      <c r="X226" s="31"/>
    </row>
    <row r="227" spans="1:24" x14ac:dyDescent="0.2">
      <c r="A227" s="114" t="s">
        <v>706</v>
      </c>
      <c r="B227" s="113"/>
      <c r="C227" s="113"/>
      <c r="D227" s="113"/>
      <c r="E227" s="113"/>
      <c r="F227" s="113"/>
      <c r="G227" s="113"/>
      <c r="H227" s="113"/>
      <c r="I227" s="113"/>
      <c r="J227" s="62">
        <v>774</v>
      </c>
      <c r="K227" s="63"/>
      <c r="L227" s="63"/>
      <c r="M227" s="63"/>
      <c r="N227" s="63"/>
      <c r="O227" s="63"/>
      <c r="P227" s="63"/>
      <c r="Q227" s="63"/>
      <c r="R227" s="31"/>
      <c r="S227" s="31"/>
      <c r="T227" s="31"/>
      <c r="U227" s="31"/>
      <c r="V227" s="31"/>
      <c r="W227" s="31"/>
      <c r="X227" s="31"/>
    </row>
    <row r="228" spans="1:24" x14ac:dyDescent="0.2">
      <c r="A228" s="114" t="s">
        <v>707</v>
      </c>
      <c r="B228" s="113"/>
      <c r="C228" s="113"/>
      <c r="D228" s="113"/>
      <c r="E228" s="113"/>
      <c r="F228" s="113"/>
      <c r="G228" s="113"/>
      <c r="H228" s="113"/>
      <c r="I228" s="113"/>
      <c r="J228" s="62">
        <v>10597</v>
      </c>
      <c r="K228" s="63"/>
      <c r="L228" s="63"/>
      <c r="M228" s="63"/>
      <c r="N228" s="63"/>
      <c r="O228" s="63"/>
      <c r="P228" s="63"/>
      <c r="Q228" s="63"/>
      <c r="R228" s="31"/>
      <c r="S228" s="31"/>
      <c r="T228" s="31"/>
      <c r="U228" s="31"/>
      <c r="V228" s="31"/>
      <c r="W228" s="31"/>
      <c r="X228" s="31"/>
    </row>
    <row r="229" spans="1:24" x14ac:dyDescent="0.2">
      <c r="A229" s="114" t="s">
        <v>708</v>
      </c>
      <c r="B229" s="113"/>
      <c r="C229" s="113"/>
      <c r="D229" s="113"/>
      <c r="E229" s="113"/>
      <c r="F229" s="113"/>
      <c r="G229" s="113"/>
      <c r="H229" s="113"/>
      <c r="I229" s="113"/>
      <c r="J229" s="62">
        <v>185</v>
      </c>
      <c r="K229" s="63"/>
      <c r="L229" s="63"/>
      <c r="M229" s="63"/>
      <c r="N229" s="63"/>
      <c r="O229" s="63"/>
      <c r="P229" s="63"/>
      <c r="Q229" s="63"/>
      <c r="R229" s="31"/>
      <c r="S229" s="31"/>
      <c r="T229" s="31"/>
      <c r="U229" s="31"/>
      <c r="V229" s="31"/>
      <c r="W229" s="31"/>
      <c r="X229" s="31"/>
    </row>
    <row r="230" spans="1:24" x14ac:dyDescent="0.2">
      <c r="A230" s="114" t="s">
        <v>709</v>
      </c>
      <c r="B230" s="113"/>
      <c r="C230" s="113"/>
      <c r="D230" s="113"/>
      <c r="E230" s="113"/>
      <c r="F230" s="113"/>
      <c r="G230" s="113"/>
      <c r="H230" s="113"/>
      <c r="I230" s="113"/>
      <c r="J230" s="62">
        <v>36</v>
      </c>
      <c r="K230" s="63"/>
      <c r="L230" s="63"/>
      <c r="M230" s="63"/>
      <c r="N230" s="63"/>
      <c r="O230" s="63"/>
      <c r="P230" s="63"/>
      <c r="Q230" s="63"/>
      <c r="R230" s="31"/>
      <c r="S230" s="31"/>
      <c r="T230" s="31"/>
      <c r="U230" s="31"/>
      <c r="V230" s="31"/>
      <c r="W230" s="31"/>
      <c r="X230" s="31"/>
    </row>
    <row r="231" spans="1:24" x14ac:dyDescent="0.2">
      <c r="A231" s="114" t="s">
        <v>710</v>
      </c>
      <c r="B231" s="113"/>
      <c r="C231" s="113"/>
      <c r="D231" s="113"/>
      <c r="E231" s="113"/>
      <c r="F231" s="113"/>
      <c r="G231" s="113"/>
      <c r="H231" s="113"/>
      <c r="I231" s="113"/>
      <c r="J231" s="62">
        <v>192</v>
      </c>
      <c r="K231" s="63"/>
      <c r="L231" s="63"/>
      <c r="M231" s="63"/>
      <c r="N231" s="63"/>
      <c r="O231" s="63"/>
      <c r="P231" s="63"/>
      <c r="Q231" s="63"/>
      <c r="R231" s="31"/>
      <c r="S231" s="31"/>
      <c r="T231" s="31"/>
      <c r="U231" s="31"/>
      <c r="V231" s="31"/>
      <c r="W231" s="31"/>
      <c r="X231" s="31"/>
    </row>
    <row r="232" spans="1:24" x14ac:dyDescent="0.2">
      <c r="A232" s="114" t="s">
        <v>711</v>
      </c>
      <c r="B232" s="113"/>
      <c r="C232" s="113"/>
      <c r="D232" s="113"/>
      <c r="E232" s="113"/>
      <c r="F232" s="113"/>
      <c r="G232" s="113"/>
      <c r="H232" s="113"/>
      <c r="I232" s="113"/>
      <c r="J232" s="62">
        <v>15591</v>
      </c>
      <c r="K232" s="63"/>
      <c r="L232" s="63"/>
      <c r="M232" s="63"/>
      <c r="N232" s="63"/>
      <c r="O232" s="63"/>
      <c r="P232" s="63"/>
      <c r="Q232" s="63"/>
      <c r="R232" s="31"/>
      <c r="S232" s="31"/>
      <c r="T232" s="31"/>
      <c r="U232" s="31"/>
      <c r="V232" s="31"/>
      <c r="W232" s="31"/>
      <c r="X232" s="31"/>
    </row>
    <row r="233" spans="1:24" x14ac:dyDescent="0.2">
      <c r="A233" s="114" t="s">
        <v>95</v>
      </c>
      <c r="B233" s="113"/>
      <c r="C233" s="113"/>
      <c r="D233" s="113"/>
      <c r="E233" s="113"/>
      <c r="F233" s="113"/>
      <c r="G233" s="113"/>
      <c r="H233" s="113"/>
      <c r="I233" s="113"/>
      <c r="J233" s="62">
        <v>45614</v>
      </c>
      <c r="K233" s="63"/>
      <c r="L233" s="63"/>
      <c r="M233" s="63"/>
      <c r="N233" s="63"/>
      <c r="O233" s="63"/>
      <c r="P233" s="63"/>
      <c r="Q233" s="63"/>
      <c r="R233" s="31"/>
      <c r="S233" s="31"/>
      <c r="T233" s="31"/>
      <c r="U233" s="31"/>
      <c r="V233" s="31"/>
      <c r="W233" s="31"/>
      <c r="X233" s="31"/>
    </row>
    <row r="234" spans="1:24" x14ac:dyDescent="0.2">
      <c r="A234" s="114" t="s">
        <v>92</v>
      </c>
      <c r="B234" s="113"/>
      <c r="C234" s="113"/>
      <c r="D234" s="113"/>
      <c r="E234" s="113"/>
      <c r="F234" s="113"/>
      <c r="G234" s="113"/>
      <c r="H234" s="113"/>
      <c r="I234" s="113"/>
      <c r="J234" s="63"/>
      <c r="K234" s="63"/>
      <c r="L234" s="63"/>
      <c r="M234" s="63"/>
      <c r="N234" s="63"/>
      <c r="O234" s="63"/>
      <c r="P234" s="63"/>
      <c r="Q234" s="63"/>
      <c r="R234" s="31"/>
      <c r="S234" s="31"/>
      <c r="T234" s="31"/>
      <c r="U234" s="31"/>
      <c r="V234" s="31"/>
      <c r="W234" s="31"/>
      <c r="X234" s="31"/>
    </row>
    <row r="235" spans="1:24" x14ac:dyDescent="0.2">
      <c r="A235" s="114" t="s">
        <v>712</v>
      </c>
      <c r="B235" s="113"/>
      <c r="C235" s="113"/>
      <c r="D235" s="113"/>
      <c r="E235" s="113"/>
      <c r="F235" s="113"/>
      <c r="G235" s="113"/>
      <c r="H235" s="113"/>
      <c r="I235" s="113"/>
      <c r="J235" s="62">
        <v>6</v>
      </c>
      <c r="K235" s="63"/>
      <c r="L235" s="63"/>
      <c r="M235" s="63"/>
      <c r="N235" s="63"/>
      <c r="O235" s="63"/>
      <c r="P235" s="63"/>
      <c r="Q235" s="63"/>
      <c r="R235" s="31"/>
      <c r="S235" s="31"/>
      <c r="T235" s="31"/>
      <c r="U235" s="31"/>
      <c r="V235" s="31"/>
      <c r="W235" s="31"/>
      <c r="X235" s="31"/>
    </row>
    <row r="236" spans="1:24" x14ac:dyDescent="0.2">
      <c r="A236" s="114" t="s">
        <v>713</v>
      </c>
      <c r="B236" s="113"/>
      <c r="C236" s="113"/>
      <c r="D236" s="113"/>
      <c r="E236" s="113"/>
      <c r="F236" s="113"/>
      <c r="G236" s="113"/>
      <c r="H236" s="113"/>
      <c r="I236" s="113"/>
      <c r="J236" s="62">
        <v>25617</v>
      </c>
      <c r="K236" s="63"/>
      <c r="L236" s="63"/>
      <c r="M236" s="63"/>
      <c r="N236" s="63"/>
      <c r="O236" s="63"/>
      <c r="P236" s="63"/>
      <c r="Q236" s="63"/>
      <c r="R236" s="31"/>
      <c r="S236" s="31"/>
      <c r="T236" s="31"/>
      <c r="U236" s="31"/>
      <c r="V236" s="31"/>
      <c r="W236" s="31"/>
      <c r="X236" s="31"/>
    </row>
    <row r="237" spans="1:24" x14ac:dyDescent="0.2">
      <c r="A237" s="114" t="s">
        <v>714</v>
      </c>
      <c r="B237" s="113"/>
      <c r="C237" s="113"/>
      <c r="D237" s="113"/>
      <c r="E237" s="113"/>
      <c r="F237" s="113"/>
      <c r="G237" s="113"/>
      <c r="H237" s="113"/>
      <c r="I237" s="113"/>
      <c r="J237" s="62">
        <v>581</v>
      </c>
      <c r="K237" s="63"/>
      <c r="L237" s="63"/>
      <c r="M237" s="63"/>
      <c r="N237" s="63"/>
      <c r="O237" s="63"/>
      <c r="P237" s="63"/>
      <c r="Q237" s="63"/>
      <c r="R237" s="31"/>
      <c r="S237" s="31"/>
      <c r="T237" s="31"/>
      <c r="U237" s="31"/>
      <c r="V237" s="31"/>
      <c r="W237" s="31"/>
      <c r="X237" s="31"/>
    </row>
    <row r="238" spans="1:24" x14ac:dyDescent="0.2">
      <c r="A238" s="114" t="s">
        <v>715</v>
      </c>
      <c r="B238" s="113"/>
      <c r="C238" s="113"/>
      <c r="D238" s="113"/>
      <c r="E238" s="113"/>
      <c r="F238" s="113"/>
      <c r="G238" s="113"/>
      <c r="H238" s="113"/>
      <c r="I238" s="113"/>
      <c r="J238" s="62">
        <v>1801</v>
      </c>
      <c r="K238" s="63"/>
      <c r="L238" s="63"/>
      <c r="M238" s="63"/>
      <c r="N238" s="63"/>
      <c r="O238" s="63"/>
      <c r="P238" s="63"/>
      <c r="Q238" s="63"/>
      <c r="R238" s="31"/>
      <c r="S238" s="31"/>
      <c r="T238" s="31"/>
      <c r="U238" s="31"/>
      <c r="V238" s="31"/>
      <c r="W238" s="31"/>
      <c r="X238" s="31"/>
    </row>
    <row r="239" spans="1:24" x14ac:dyDescent="0.2">
      <c r="A239" s="114" t="s">
        <v>716</v>
      </c>
      <c r="B239" s="113"/>
      <c r="C239" s="113"/>
      <c r="D239" s="113"/>
      <c r="E239" s="113"/>
      <c r="F239" s="113"/>
      <c r="G239" s="113"/>
      <c r="H239" s="113"/>
      <c r="I239" s="113"/>
      <c r="J239" s="62">
        <v>113</v>
      </c>
      <c r="K239" s="63"/>
      <c r="L239" s="63"/>
      <c r="M239" s="63"/>
      <c r="N239" s="63"/>
      <c r="O239" s="63"/>
      <c r="P239" s="63"/>
      <c r="Q239" s="63"/>
      <c r="R239" s="31"/>
      <c r="S239" s="31"/>
      <c r="T239" s="31"/>
      <c r="U239" s="31"/>
      <c r="V239" s="31"/>
      <c r="W239" s="31"/>
      <c r="X239" s="31"/>
    </row>
    <row r="240" spans="1:24" x14ac:dyDescent="0.2">
      <c r="A240" s="114" t="s">
        <v>717</v>
      </c>
      <c r="B240" s="113"/>
      <c r="C240" s="113"/>
      <c r="D240" s="113"/>
      <c r="E240" s="113"/>
      <c r="F240" s="113"/>
      <c r="G240" s="113"/>
      <c r="H240" s="113"/>
      <c r="I240" s="113"/>
      <c r="J240" s="62">
        <v>6949</v>
      </c>
      <c r="K240" s="63"/>
      <c r="L240" s="63"/>
      <c r="M240" s="63"/>
      <c r="N240" s="63"/>
      <c r="O240" s="63"/>
      <c r="P240" s="63"/>
      <c r="Q240" s="63"/>
      <c r="R240" s="31"/>
      <c r="S240" s="31"/>
      <c r="T240" s="31"/>
      <c r="U240" s="31"/>
      <c r="V240" s="31"/>
      <c r="W240" s="31"/>
      <c r="X240" s="31"/>
    </row>
    <row r="241" spans="1:24" x14ac:dyDescent="0.2">
      <c r="A241" s="114" t="s">
        <v>718</v>
      </c>
      <c r="B241" s="113"/>
      <c r="C241" s="113"/>
      <c r="D241" s="113"/>
      <c r="E241" s="113"/>
      <c r="F241" s="113"/>
      <c r="G241" s="113"/>
      <c r="H241" s="113"/>
      <c r="I241" s="113"/>
      <c r="J241" s="62">
        <v>23</v>
      </c>
      <c r="K241" s="63"/>
      <c r="L241" s="63"/>
      <c r="M241" s="63"/>
      <c r="N241" s="63"/>
      <c r="O241" s="63"/>
      <c r="P241" s="63"/>
      <c r="Q241" s="63"/>
      <c r="R241" s="31"/>
      <c r="S241" s="31"/>
      <c r="T241" s="31"/>
      <c r="U241" s="31"/>
      <c r="V241" s="31"/>
      <c r="W241" s="31"/>
      <c r="X241" s="31"/>
    </row>
    <row r="242" spans="1:24" x14ac:dyDescent="0.2">
      <c r="A242" s="114" t="s">
        <v>719</v>
      </c>
      <c r="B242" s="113"/>
      <c r="C242" s="113"/>
      <c r="D242" s="113"/>
      <c r="E242" s="113"/>
      <c r="F242" s="113"/>
      <c r="G242" s="113"/>
      <c r="H242" s="113"/>
      <c r="I242" s="113"/>
      <c r="J242" s="62">
        <v>438</v>
      </c>
      <c r="K242" s="63"/>
      <c r="L242" s="63"/>
      <c r="M242" s="63"/>
      <c r="N242" s="63"/>
      <c r="O242" s="63"/>
      <c r="P242" s="63"/>
      <c r="Q242" s="63"/>
      <c r="R242" s="31"/>
      <c r="S242" s="31"/>
      <c r="T242" s="31"/>
      <c r="U242" s="31"/>
      <c r="V242" s="31"/>
      <c r="W242" s="31"/>
      <c r="X242" s="31"/>
    </row>
    <row r="243" spans="1:24" x14ac:dyDescent="0.2">
      <c r="A243" s="114" t="s">
        <v>720</v>
      </c>
      <c r="B243" s="113"/>
      <c r="C243" s="113"/>
      <c r="D243" s="113"/>
      <c r="E243" s="113"/>
      <c r="F243" s="113"/>
      <c r="G243" s="113"/>
      <c r="H243" s="113"/>
      <c r="I243" s="113"/>
      <c r="J243" s="62">
        <v>27</v>
      </c>
      <c r="K243" s="63"/>
      <c r="L243" s="63"/>
      <c r="M243" s="63"/>
      <c r="N243" s="63"/>
      <c r="O243" s="63"/>
      <c r="P243" s="63"/>
      <c r="Q243" s="63"/>
      <c r="R243" s="31"/>
      <c r="S243" s="31"/>
      <c r="T243" s="31"/>
      <c r="U243" s="31"/>
      <c r="V243" s="31"/>
      <c r="W243" s="31"/>
      <c r="X243" s="31"/>
    </row>
    <row r="244" spans="1:24" x14ac:dyDescent="0.2">
      <c r="A244" s="114" t="s">
        <v>721</v>
      </c>
      <c r="B244" s="113"/>
      <c r="C244" s="113"/>
      <c r="D244" s="113"/>
      <c r="E244" s="113"/>
      <c r="F244" s="113"/>
      <c r="G244" s="113"/>
      <c r="H244" s="113"/>
      <c r="I244" s="113"/>
      <c r="J244" s="62">
        <v>10059</v>
      </c>
      <c r="K244" s="63"/>
      <c r="L244" s="63"/>
      <c r="M244" s="63"/>
      <c r="N244" s="63"/>
      <c r="O244" s="63"/>
      <c r="P244" s="63"/>
      <c r="Q244" s="63"/>
      <c r="R244" s="31"/>
      <c r="S244" s="31"/>
      <c r="T244" s="31"/>
      <c r="U244" s="31"/>
      <c r="V244" s="31"/>
      <c r="W244" s="31"/>
      <c r="X244" s="31"/>
    </row>
    <row r="245" spans="1:24" x14ac:dyDescent="0.2">
      <c r="A245" s="115" t="s">
        <v>722</v>
      </c>
      <c r="B245" s="113"/>
      <c r="C245" s="113"/>
      <c r="D245" s="113"/>
      <c r="E245" s="113"/>
      <c r="F245" s="113"/>
      <c r="G245" s="113"/>
      <c r="H245" s="113"/>
      <c r="I245" s="113"/>
      <c r="J245" s="65">
        <v>524529</v>
      </c>
      <c r="K245" s="63"/>
      <c r="L245" s="63"/>
      <c r="M245" s="63"/>
      <c r="N245" s="63"/>
      <c r="O245" s="65">
        <v>5212.68</v>
      </c>
      <c r="P245" s="63"/>
      <c r="Q245" s="65">
        <v>288.20999999999998</v>
      </c>
      <c r="R245" s="31"/>
      <c r="S245" s="31"/>
      <c r="T245" s="31"/>
      <c r="U245" s="31"/>
      <c r="V245" s="31"/>
      <c r="W245" s="31"/>
      <c r="X245" s="31"/>
    </row>
    <row r="246" spans="1:24" x14ac:dyDescent="0.2">
      <c r="A246" s="112" t="s">
        <v>723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31"/>
      <c r="S246" s="31"/>
      <c r="T246" s="31"/>
      <c r="U246" s="31"/>
      <c r="V246" s="31"/>
      <c r="W246" s="31"/>
      <c r="X246" s="31"/>
    </row>
    <row r="247" spans="1:24" ht="120" x14ac:dyDescent="0.2">
      <c r="A247" s="54">
        <v>159</v>
      </c>
      <c r="B247" s="58" t="s">
        <v>724</v>
      </c>
      <c r="C247" s="59" t="s">
        <v>725</v>
      </c>
      <c r="D247" s="60" t="s">
        <v>85</v>
      </c>
      <c r="E247" s="61" t="s">
        <v>726</v>
      </c>
      <c r="F247" s="62">
        <v>9724.84</v>
      </c>
      <c r="G247" s="62">
        <v>2430.88</v>
      </c>
      <c r="H247" s="62">
        <v>4098.3100000000004</v>
      </c>
      <c r="I247" s="62">
        <v>426.38</v>
      </c>
      <c r="J247" s="63">
        <v>4862</v>
      </c>
      <c r="K247" s="63">
        <v>1215</v>
      </c>
      <c r="L247" s="63">
        <v>2049</v>
      </c>
      <c r="M247" s="63">
        <v>213</v>
      </c>
      <c r="N247" s="63">
        <v>207.06</v>
      </c>
      <c r="O247" s="63">
        <v>103.53</v>
      </c>
      <c r="P247" s="63">
        <v>26.11</v>
      </c>
      <c r="Q247" s="63">
        <v>13.06</v>
      </c>
      <c r="R247" s="31"/>
      <c r="S247" s="31"/>
      <c r="T247" s="31"/>
      <c r="U247" s="31"/>
      <c r="V247" s="31"/>
      <c r="W247" s="31"/>
      <c r="X247" s="31"/>
    </row>
    <row r="248" spans="1:24" ht="132" x14ac:dyDescent="0.2">
      <c r="A248" s="54">
        <v>160</v>
      </c>
      <c r="B248" s="58" t="s">
        <v>727</v>
      </c>
      <c r="C248" s="59" t="s">
        <v>728</v>
      </c>
      <c r="D248" s="60" t="s">
        <v>85</v>
      </c>
      <c r="E248" s="61" t="s">
        <v>729</v>
      </c>
      <c r="F248" s="62">
        <v>15956.27</v>
      </c>
      <c r="G248" s="62">
        <v>3775.98</v>
      </c>
      <c r="H248" s="62">
        <v>7217.14</v>
      </c>
      <c r="I248" s="62">
        <v>741.55</v>
      </c>
      <c r="J248" s="63">
        <v>4787</v>
      </c>
      <c r="K248" s="63">
        <v>1133</v>
      </c>
      <c r="L248" s="63">
        <v>2165</v>
      </c>
      <c r="M248" s="63">
        <v>222</v>
      </c>
      <c r="N248" s="63">
        <v>313.88</v>
      </c>
      <c r="O248" s="63">
        <v>94.16</v>
      </c>
      <c r="P248" s="63">
        <v>45.41</v>
      </c>
      <c r="Q248" s="63">
        <v>13.62</v>
      </c>
      <c r="R248" s="31"/>
      <c r="S248" s="31"/>
      <c r="T248" s="31"/>
      <c r="U248" s="31"/>
      <c r="V248" s="31"/>
      <c r="W248" s="31"/>
      <c r="X248" s="31"/>
    </row>
    <row r="249" spans="1:24" ht="120" x14ac:dyDescent="0.2">
      <c r="A249" s="54">
        <v>161</v>
      </c>
      <c r="B249" s="58" t="s">
        <v>730</v>
      </c>
      <c r="C249" s="59" t="s">
        <v>731</v>
      </c>
      <c r="D249" s="60" t="s">
        <v>645</v>
      </c>
      <c r="E249" s="61" t="s">
        <v>732</v>
      </c>
      <c r="F249" s="62">
        <v>11890.67</v>
      </c>
      <c r="G249" s="62">
        <v>2194.6999999999998</v>
      </c>
      <c r="H249" s="62">
        <v>582.89</v>
      </c>
      <c r="I249" s="63"/>
      <c r="J249" s="63">
        <v>98</v>
      </c>
      <c r="K249" s="63">
        <v>18</v>
      </c>
      <c r="L249" s="63">
        <v>5</v>
      </c>
      <c r="M249" s="63"/>
      <c r="N249" s="63">
        <v>170</v>
      </c>
      <c r="O249" s="63">
        <v>1.4</v>
      </c>
      <c r="P249" s="63"/>
      <c r="Q249" s="63"/>
      <c r="R249" s="31"/>
      <c r="S249" s="31"/>
      <c r="T249" s="31"/>
      <c r="U249" s="31"/>
      <c r="V249" s="31"/>
      <c r="W249" s="31"/>
      <c r="X249" s="31"/>
    </row>
    <row r="250" spans="1:24" ht="264" x14ac:dyDescent="0.2">
      <c r="A250" s="54">
        <v>162</v>
      </c>
      <c r="B250" s="58" t="s">
        <v>733</v>
      </c>
      <c r="C250" s="59" t="s">
        <v>734</v>
      </c>
      <c r="D250" s="60" t="s">
        <v>325</v>
      </c>
      <c r="E250" s="64">
        <v>6</v>
      </c>
      <c r="F250" s="62">
        <v>1369.15</v>
      </c>
      <c r="G250" s="63"/>
      <c r="H250" s="63"/>
      <c r="I250" s="63"/>
      <c r="J250" s="63">
        <v>8215</v>
      </c>
      <c r="K250" s="63"/>
      <c r="L250" s="63"/>
      <c r="M250" s="63"/>
      <c r="N250" s="63"/>
      <c r="O250" s="63"/>
      <c r="P250" s="63"/>
      <c r="Q250" s="63"/>
      <c r="R250" s="31"/>
      <c r="S250" s="31"/>
      <c r="T250" s="31"/>
      <c r="U250" s="31"/>
      <c r="V250" s="31"/>
      <c r="W250" s="31"/>
      <c r="X250" s="31"/>
    </row>
    <row r="251" spans="1:24" ht="288" x14ac:dyDescent="0.2">
      <c r="A251" s="54">
        <v>163</v>
      </c>
      <c r="B251" s="58" t="s">
        <v>735</v>
      </c>
      <c r="C251" s="59" t="s">
        <v>736</v>
      </c>
      <c r="D251" s="60" t="s">
        <v>325</v>
      </c>
      <c r="E251" s="64">
        <v>4</v>
      </c>
      <c r="F251" s="62">
        <v>1496.71</v>
      </c>
      <c r="G251" s="63"/>
      <c r="H251" s="63"/>
      <c r="I251" s="63"/>
      <c r="J251" s="63">
        <v>5987</v>
      </c>
      <c r="K251" s="63"/>
      <c r="L251" s="63"/>
      <c r="M251" s="63"/>
      <c r="N251" s="63"/>
      <c r="O251" s="63"/>
      <c r="P251" s="63"/>
      <c r="Q251" s="63"/>
      <c r="R251" s="31"/>
      <c r="S251" s="31"/>
      <c r="T251" s="31"/>
      <c r="U251" s="31"/>
      <c r="V251" s="31"/>
      <c r="W251" s="31"/>
      <c r="X251" s="31"/>
    </row>
    <row r="252" spans="1:24" ht="324" x14ac:dyDescent="0.2">
      <c r="A252" s="54">
        <v>164</v>
      </c>
      <c r="B252" s="58" t="s">
        <v>737</v>
      </c>
      <c r="C252" s="59" t="s">
        <v>738</v>
      </c>
      <c r="D252" s="60" t="s">
        <v>325</v>
      </c>
      <c r="E252" s="61" t="s">
        <v>739</v>
      </c>
      <c r="F252" s="62">
        <v>1565.02</v>
      </c>
      <c r="G252" s="63"/>
      <c r="H252" s="63"/>
      <c r="I252" s="63"/>
      <c r="J252" s="63">
        <v>15650</v>
      </c>
      <c r="K252" s="63"/>
      <c r="L252" s="63"/>
      <c r="M252" s="63"/>
      <c r="N252" s="63"/>
      <c r="O252" s="63"/>
      <c r="P252" s="63"/>
      <c r="Q252" s="63"/>
      <c r="R252" s="31"/>
      <c r="S252" s="31"/>
      <c r="T252" s="31"/>
      <c r="U252" s="31"/>
      <c r="V252" s="31"/>
      <c r="W252" s="31"/>
      <c r="X252" s="31"/>
    </row>
    <row r="253" spans="1:24" ht="324" x14ac:dyDescent="0.2">
      <c r="A253" s="54">
        <v>165</v>
      </c>
      <c r="B253" s="58" t="s">
        <v>740</v>
      </c>
      <c r="C253" s="59" t="s">
        <v>741</v>
      </c>
      <c r="D253" s="60" t="s">
        <v>325</v>
      </c>
      <c r="E253" s="61" t="s">
        <v>742</v>
      </c>
      <c r="F253" s="62">
        <v>1128.06</v>
      </c>
      <c r="G253" s="63"/>
      <c r="H253" s="63"/>
      <c r="I253" s="63"/>
      <c r="J253" s="63">
        <v>6768</v>
      </c>
      <c r="K253" s="63"/>
      <c r="L253" s="63"/>
      <c r="M253" s="63"/>
      <c r="N253" s="63"/>
      <c r="O253" s="63"/>
      <c r="P253" s="63"/>
      <c r="Q253" s="63"/>
      <c r="R253" s="31"/>
      <c r="S253" s="31"/>
      <c r="T253" s="31"/>
      <c r="U253" s="31"/>
      <c r="V253" s="31"/>
      <c r="W253" s="31"/>
      <c r="X253" s="31"/>
    </row>
    <row r="254" spans="1:24" ht="288" x14ac:dyDescent="0.2">
      <c r="A254" s="54">
        <v>166</v>
      </c>
      <c r="B254" s="58" t="s">
        <v>743</v>
      </c>
      <c r="C254" s="59" t="s">
        <v>744</v>
      </c>
      <c r="D254" s="60" t="s">
        <v>325</v>
      </c>
      <c r="E254" s="64">
        <v>2</v>
      </c>
      <c r="F254" s="62">
        <v>820.48</v>
      </c>
      <c r="G254" s="63"/>
      <c r="H254" s="63"/>
      <c r="I254" s="63"/>
      <c r="J254" s="63">
        <v>1641</v>
      </c>
      <c r="K254" s="63"/>
      <c r="L254" s="63"/>
      <c r="M254" s="63"/>
      <c r="N254" s="63"/>
      <c r="O254" s="63"/>
      <c r="P254" s="63"/>
      <c r="Q254" s="63"/>
      <c r="R254" s="31"/>
      <c r="S254" s="31"/>
      <c r="T254" s="31"/>
      <c r="U254" s="31"/>
      <c r="V254" s="31"/>
      <c r="W254" s="31"/>
      <c r="X254" s="31"/>
    </row>
    <row r="255" spans="1:24" ht="288" x14ac:dyDescent="0.2">
      <c r="A255" s="54">
        <v>167</v>
      </c>
      <c r="B255" s="58" t="s">
        <v>745</v>
      </c>
      <c r="C255" s="59" t="s">
        <v>746</v>
      </c>
      <c r="D255" s="60" t="s">
        <v>325</v>
      </c>
      <c r="E255" s="64">
        <v>22</v>
      </c>
      <c r="F255" s="62">
        <v>766.01</v>
      </c>
      <c r="G255" s="63"/>
      <c r="H255" s="63"/>
      <c r="I255" s="63"/>
      <c r="J255" s="63">
        <v>16852</v>
      </c>
      <c r="K255" s="63"/>
      <c r="L255" s="63"/>
      <c r="M255" s="63"/>
      <c r="N255" s="63"/>
      <c r="O255" s="63"/>
      <c r="P255" s="63"/>
      <c r="Q255" s="63"/>
      <c r="R255" s="31"/>
      <c r="S255" s="31"/>
      <c r="T255" s="31"/>
      <c r="U255" s="31"/>
      <c r="V255" s="31"/>
      <c r="W255" s="31"/>
      <c r="X255" s="31"/>
    </row>
    <row r="256" spans="1:24" ht="288" x14ac:dyDescent="0.2">
      <c r="A256" s="54">
        <v>168</v>
      </c>
      <c r="B256" s="58" t="s">
        <v>747</v>
      </c>
      <c r="C256" s="59" t="s">
        <v>748</v>
      </c>
      <c r="D256" s="60" t="s">
        <v>325</v>
      </c>
      <c r="E256" s="64">
        <v>2</v>
      </c>
      <c r="F256" s="62">
        <v>798.23</v>
      </c>
      <c r="G256" s="63"/>
      <c r="H256" s="63"/>
      <c r="I256" s="63"/>
      <c r="J256" s="63">
        <v>1596</v>
      </c>
      <c r="K256" s="63"/>
      <c r="L256" s="63"/>
      <c r="M256" s="63"/>
      <c r="N256" s="63"/>
      <c r="O256" s="63"/>
      <c r="P256" s="63"/>
      <c r="Q256" s="63"/>
      <c r="R256" s="31"/>
      <c r="S256" s="31"/>
      <c r="T256" s="31"/>
      <c r="U256" s="31"/>
      <c r="V256" s="31"/>
      <c r="W256" s="31"/>
      <c r="X256" s="31"/>
    </row>
    <row r="257" spans="1:24" ht="288" x14ac:dyDescent="0.2">
      <c r="A257" s="54">
        <v>169</v>
      </c>
      <c r="B257" s="58" t="s">
        <v>749</v>
      </c>
      <c r="C257" s="59" t="s">
        <v>750</v>
      </c>
      <c r="D257" s="60" t="s">
        <v>325</v>
      </c>
      <c r="E257" s="64">
        <v>3</v>
      </c>
      <c r="F257" s="62">
        <v>593.79999999999995</v>
      </c>
      <c r="G257" s="63"/>
      <c r="H257" s="63"/>
      <c r="I257" s="63"/>
      <c r="J257" s="63">
        <v>1781</v>
      </c>
      <c r="K257" s="63"/>
      <c r="L257" s="63"/>
      <c r="M257" s="63"/>
      <c r="N257" s="63"/>
      <c r="O257" s="63"/>
      <c r="P257" s="63"/>
      <c r="Q257" s="63"/>
      <c r="R257" s="31"/>
      <c r="S257" s="31"/>
      <c r="T257" s="31"/>
      <c r="U257" s="31"/>
      <c r="V257" s="31"/>
      <c r="W257" s="31"/>
      <c r="X257" s="31"/>
    </row>
    <row r="258" spans="1:24" ht="312" x14ac:dyDescent="0.2">
      <c r="A258" s="54">
        <v>170</v>
      </c>
      <c r="B258" s="58" t="s">
        <v>749</v>
      </c>
      <c r="C258" s="59" t="s">
        <v>751</v>
      </c>
      <c r="D258" s="60" t="s">
        <v>325</v>
      </c>
      <c r="E258" s="64">
        <v>1</v>
      </c>
      <c r="F258" s="62">
        <v>593.79999999999995</v>
      </c>
      <c r="G258" s="63"/>
      <c r="H258" s="63"/>
      <c r="I258" s="63"/>
      <c r="J258" s="63">
        <v>594</v>
      </c>
      <c r="K258" s="63"/>
      <c r="L258" s="63"/>
      <c r="M258" s="63"/>
      <c r="N258" s="63"/>
      <c r="O258" s="63"/>
      <c r="P258" s="63"/>
      <c r="Q258" s="63"/>
      <c r="R258" s="31"/>
      <c r="S258" s="31"/>
      <c r="T258" s="31"/>
      <c r="U258" s="31"/>
      <c r="V258" s="31"/>
      <c r="W258" s="31"/>
      <c r="X258" s="31"/>
    </row>
    <row r="259" spans="1:24" ht="288" x14ac:dyDescent="0.2">
      <c r="A259" s="54">
        <v>171</v>
      </c>
      <c r="B259" s="58" t="s">
        <v>752</v>
      </c>
      <c r="C259" s="59" t="s">
        <v>753</v>
      </c>
      <c r="D259" s="60" t="s">
        <v>325</v>
      </c>
      <c r="E259" s="64">
        <v>4</v>
      </c>
      <c r="F259" s="62">
        <v>568.57000000000005</v>
      </c>
      <c r="G259" s="63"/>
      <c r="H259" s="63"/>
      <c r="I259" s="63"/>
      <c r="J259" s="63">
        <v>2274</v>
      </c>
      <c r="K259" s="63"/>
      <c r="L259" s="63"/>
      <c r="M259" s="63"/>
      <c r="N259" s="63"/>
      <c r="O259" s="63"/>
      <c r="P259" s="63"/>
      <c r="Q259" s="63"/>
      <c r="R259" s="31"/>
      <c r="S259" s="31"/>
      <c r="T259" s="31"/>
      <c r="U259" s="31"/>
      <c r="V259" s="31"/>
      <c r="W259" s="31"/>
      <c r="X259" s="31"/>
    </row>
    <row r="260" spans="1:24" ht="276" x14ac:dyDescent="0.2">
      <c r="A260" s="54">
        <v>172</v>
      </c>
      <c r="B260" s="58" t="s">
        <v>754</v>
      </c>
      <c r="C260" s="59" t="s">
        <v>755</v>
      </c>
      <c r="D260" s="60" t="s">
        <v>325</v>
      </c>
      <c r="E260" s="64">
        <v>2</v>
      </c>
      <c r="F260" s="62">
        <v>545.79</v>
      </c>
      <c r="G260" s="63"/>
      <c r="H260" s="63"/>
      <c r="I260" s="63"/>
      <c r="J260" s="63">
        <v>1092</v>
      </c>
      <c r="K260" s="63"/>
      <c r="L260" s="63"/>
      <c r="M260" s="63"/>
      <c r="N260" s="63"/>
      <c r="O260" s="63"/>
      <c r="P260" s="63"/>
      <c r="Q260" s="63"/>
      <c r="R260" s="31"/>
      <c r="S260" s="31"/>
      <c r="T260" s="31"/>
      <c r="U260" s="31"/>
      <c r="V260" s="31"/>
      <c r="W260" s="31"/>
      <c r="X260" s="31"/>
    </row>
    <row r="261" spans="1:24" ht="288" x14ac:dyDescent="0.2">
      <c r="A261" s="54">
        <v>173</v>
      </c>
      <c r="B261" s="58" t="s">
        <v>756</v>
      </c>
      <c r="C261" s="59" t="s">
        <v>757</v>
      </c>
      <c r="D261" s="60" t="s">
        <v>325</v>
      </c>
      <c r="E261" s="64">
        <v>2</v>
      </c>
      <c r="F261" s="62">
        <v>513.67999999999995</v>
      </c>
      <c r="G261" s="63"/>
      <c r="H261" s="63"/>
      <c r="I261" s="63"/>
      <c r="J261" s="63">
        <v>1027</v>
      </c>
      <c r="K261" s="63"/>
      <c r="L261" s="63"/>
      <c r="M261" s="63"/>
      <c r="N261" s="63"/>
      <c r="O261" s="63"/>
      <c r="P261" s="63"/>
      <c r="Q261" s="63"/>
      <c r="R261" s="31"/>
      <c r="S261" s="31"/>
      <c r="T261" s="31"/>
      <c r="U261" s="31"/>
      <c r="V261" s="31"/>
      <c r="W261" s="31"/>
      <c r="X261" s="31"/>
    </row>
    <row r="262" spans="1:24" ht="288" x14ac:dyDescent="0.2">
      <c r="A262" s="54">
        <v>174</v>
      </c>
      <c r="B262" s="58" t="s">
        <v>758</v>
      </c>
      <c r="C262" s="59" t="s">
        <v>759</v>
      </c>
      <c r="D262" s="60" t="s">
        <v>325</v>
      </c>
      <c r="E262" s="64">
        <v>2</v>
      </c>
      <c r="F262" s="62">
        <v>435.52</v>
      </c>
      <c r="G262" s="63"/>
      <c r="H262" s="63"/>
      <c r="I262" s="63"/>
      <c r="J262" s="63">
        <v>871</v>
      </c>
      <c r="K262" s="63"/>
      <c r="L262" s="63"/>
      <c r="M262" s="63"/>
      <c r="N262" s="63"/>
      <c r="O262" s="63"/>
      <c r="P262" s="63"/>
      <c r="Q262" s="63"/>
      <c r="R262" s="31"/>
      <c r="S262" s="31"/>
      <c r="T262" s="31"/>
      <c r="U262" s="31"/>
      <c r="V262" s="31"/>
      <c r="W262" s="31"/>
      <c r="X262" s="31"/>
    </row>
    <row r="263" spans="1:24" ht="288" x14ac:dyDescent="0.2">
      <c r="A263" s="54">
        <v>175</v>
      </c>
      <c r="B263" s="58" t="s">
        <v>760</v>
      </c>
      <c r="C263" s="59" t="s">
        <v>761</v>
      </c>
      <c r="D263" s="60" t="s">
        <v>325</v>
      </c>
      <c r="E263" s="64">
        <v>14</v>
      </c>
      <c r="F263" s="62">
        <v>378.17</v>
      </c>
      <c r="G263" s="63"/>
      <c r="H263" s="63"/>
      <c r="I263" s="63"/>
      <c r="J263" s="63">
        <v>5294</v>
      </c>
      <c r="K263" s="63"/>
      <c r="L263" s="63"/>
      <c r="M263" s="63"/>
      <c r="N263" s="63"/>
      <c r="O263" s="63"/>
      <c r="P263" s="63"/>
      <c r="Q263" s="63"/>
      <c r="R263" s="31"/>
      <c r="S263" s="31"/>
      <c r="T263" s="31"/>
      <c r="U263" s="31"/>
      <c r="V263" s="31"/>
      <c r="W263" s="31"/>
      <c r="X263" s="31"/>
    </row>
    <row r="264" spans="1:24" x14ac:dyDescent="0.2">
      <c r="A264" s="114" t="s">
        <v>762</v>
      </c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31"/>
      <c r="S264" s="31"/>
      <c r="T264" s="31"/>
      <c r="U264" s="31"/>
      <c r="V264" s="31"/>
      <c r="W264" s="31"/>
      <c r="X264" s="31"/>
    </row>
    <row r="265" spans="1:24" ht="60" x14ac:dyDescent="0.2">
      <c r="A265" s="54">
        <v>176</v>
      </c>
      <c r="B265" s="58" t="s">
        <v>418</v>
      </c>
      <c r="C265" s="59" t="s">
        <v>419</v>
      </c>
      <c r="D265" s="60" t="s">
        <v>85</v>
      </c>
      <c r="E265" s="61" t="s">
        <v>86</v>
      </c>
      <c r="F265" s="62">
        <v>1654.37</v>
      </c>
      <c r="G265" s="62">
        <v>194.59</v>
      </c>
      <c r="H265" s="62">
        <v>1350.01</v>
      </c>
      <c r="I265" s="62">
        <v>148.28</v>
      </c>
      <c r="J265" s="63">
        <v>66</v>
      </c>
      <c r="K265" s="63">
        <v>8</v>
      </c>
      <c r="L265" s="63">
        <v>54</v>
      </c>
      <c r="M265" s="63">
        <v>6</v>
      </c>
      <c r="N265" s="63">
        <v>17.61</v>
      </c>
      <c r="O265" s="63">
        <v>0.7</v>
      </c>
      <c r="P265" s="63">
        <v>9.08</v>
      </c>
      <c r="Q265" s="63">
        <v>0.36</v>
      </c>
      <c r="R265" s="31"/>
      <c r="S265" s="31"/>
      <c r="T265" s="31"/>
      <c r="U265" s="31"/>
      <c r="V265" s="31"/>
      <c r="W265" s="31"/>
      <c r="X265" s="31"/>
    </row>
    <row r="266" spans="1:24" ht="192" x14ac:dyDescent="0.2">
      <c r="A266" s="54">
        <v>177</v>
      </c>
      <c r="B266" s="58" t="s">
        <v>421</v>
      </c>
      <c r="C266" s="59" t="s">
        <v>422</v>
      </c>
      <c r="D266" s="60" t="s">
        <v>85</v>
      </c>
      <c r="E266" s="61" t="s">
        <v>763</v>
      </c>
      <c r="F266" s="62">
        <v>6488.21</v>
      </c>
      <c r="G266" s="62">
        <v>1069.0899999999999</v>
      </c>
      <c r="H266" s="62">
        <v>5328.69</v>
      </c>
      <c r="I266" s="62">
        <v>585.27</v>
      </c>
      <c r="J266" s="63">
        <v>65</v>
      </c>
      <c r="K266" s="63">
        <v>11</v>
      </c>
      <c r="L266" s="63">
        <v>53</v>
      </c>
      <c r="M266" s="63">
        <v>6</v>
      </c>
      <c r="N266" s="63">
        <v>96.75</v>
      </c>
      <c r="O266" s="63">
        <v>0.97</v>
      </c>
      <c r="P266" s="63">
        <v>35.840000000000003</v>
      </c>
      <c r="Q266" s="63">
        <v>0.36</v>
      </c>
      <c r="R266" s="31"/>
      <c r="S266" s="31"/>
      <c r="T266" s="31"/>
      <c r="U266" s="31"/>
      <c r="V266" s="31"/>
      <c r="W266" s="31"/>
      <c r="X266" s="31"/>
    </row>
    <row r="267" spans="1:24" ht="192" x14ac:dyDescent="0.2">
      <c r="A267" s="54">
        <v>178</v>
      </c>
      <c r="B267" s="58" t="s">
        <v>442</v>
      </c>
      <c r="C267" s="59" t="s">
        <v>443</v>
      </c>
      <c r="D267" s="60" t="s">
        <v>325</v>
      </c>
      <c r="E267" s="64">
        <v>1</v>
      </c>
      <c r="F267" s="62">
        <v>414.63</v>
      </c>
      <c r="G267" s="63"/>
      <c r="H267" s="63"/>
      <c r="I267" s="63"/>
      <c r="J267" s="63">
        <v>415</v>
      </c>
      <c r="K267" s="63"/>
      <c r="L267" s="63"/>
      <c r="M267" s="63"/>
      <c r="N267" s="63"/>
      <c r="O267" s="63"/>
      <c r="P267" s="63"/>
      <c r="Q267" s="63"/>
      <c r="R267" s="31"/>
      <c r="S267" s="31"/>
      <c r="T267" s="31"/>
      <c r="U267" s="31"/>
      <c r="V267" s="31"/>
      <c r="W267" s="31"/>
      <c r="X267" s="31"/>
    </row>
    <row r="268" spans="1:24" ht="180" x14ac:dyDescent="0.2">
      <c r="A268" s="54">
        <v>179</v>
      </c>
      <c r="B268" s="58" t="s">
        <v>764</v>
      </c>
      <c r="C268" s="59" t="s">
        <v>765</v>
      </c>
      <c r="D268" s="60" t="s">
        <v>325</v>
      </c>
      <c r="E268" s="64">
        <v>4</v>
      </c>
      <c r="F268" s="62">
        <v>120.44</v>
      </c>
      <c r="G268" s="63"/>
      <c r="H268" s="63"/>
      <c r="I268" s="63"/>
      <c r="J268" s="63">
        <v>482</v>
      </c>
      <c r="K268" s="63"/>
      <c r="L268" s="63"/>
      <c r="M268" s="63"/>
      <c r="N268" s="63"/>
      <c r="O268" s="63"/>
      <c r="P268" s="63"/>
      <c r="Q268" s="63"/>
      <c r="R268" s="31"/>
      <c r="S268" s="31"/>
      <c r="T268" s="31"/>
      <c r="U268" s="31"/>
      <c r="V268" s="31"/>
      <c r="W268" s="31"/>
      <c r="X268" s="31"/>
    </row>
    <row r="269" spans="1:24" x14ac:dyDescent="0.2">
      <c r="A269" s="114" t="s">
        <v>766</v>
      </c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31"/>
      <c r="S269" s="31"/>
      <c r="T269" s="31"/>
      <c r="U269" s="31"/>
      <c r="V269" s="31"/>
      <c r="W269" s="31"/>
      <c r="X269" s="31"/>
    </row>
    <row r="270" spans="1:24" ht="276" x14ac:dyDescent="0.2">
      <c r="A270" s="54">
        <v>180</v>
      </c>
      <c r="B270" s="58" t="s">
        <v>767</v>
      </c>
      <c r="C270" s="59" t="s">
        <v>768</v>
      </c>
      <c r="D270" s="60" t="s">
        <v>769</v>
      </c>
      <c r="E270" s="61" t="s">
        <v>770</v>
      </c>
      <c r="F270" s="62">
        <v>28729.43</v>
      </c>
      <c r="G270" s="62">
        <v>10579.08</v>
      </c>
      <c r="H270" s="62">
        <v>7079.82</v>
      </c>
      <c r="I270" s="62">
        <v>659.17</v>
      </c>
      <c r="J270" s="63">
        <v>454</v>
      </c>
      <c r="K270" s="63">
        <v>167</v>
      </c>
      <c r="L270" s="63">
        <v>112</v>
      </c>
      <c r="M270" s="63">
        <v>10</v>
      </c>
      <c r="N270" s="63">
        <v>968.78</v>
      </c>
      <c r="O270" s="63">
        <v>15.31</v>
      </c>
      <c r="P270" s="63">
        <v>40.44</v>
      </c>
      <c r="Q270" s="63">
        <v>0.64</v>
      </c>
      <c r="R270" s="31"/>
      <c r="S270" s="31"/>
      <c r="T270" s="31"/>
      <c r="U270" s="31"/>
      <c r="V270" s="31"/>
      <c r="W270" s="31"/>
      <c r="X270" s="31"/>
    </row>
    <row r="271" spans="1:24" ht="48" x14ac:dyDescent="0.2">
      <c r="A271" s="54">
        <v>181</v>
      </c>
      <c r="B271" s="58" t="s">
        <v>771</v>
      </c>
      <c r="C271" s="59" t="s">
        <v>772</v>
      </c>
      <c r="D271" s="60" t="s">
        <v>147</v>
      </c>
      <c r="E271" s="64">
        <v>1.401</v>
      </c>
      <c r="F271" s="62">
        <v>499.97</v>
      </c>
      <c r="G271" s="63"/>
      <c r="H271" s="63"/>
      <c r="I271" s="63"/>
      <c r="J271" s="63">
        <v>700</v>
      </c>
      <c r="K271" s="63"/>
      <c r="L271" s="63"/>
      <c r="M271" s="63"/>
      <c r="N271" s="63"/>
      <c r="O271" s="63"/>
      <c r="P271" s="63"/>
      <c r="Q271" s="63"/>
      <c r="R271" s="31"/>
      <c r="S271" s="31"/>
      <c r="T271" s="31"/>
      <c r="U271" s="31"/>
      <c r="V271" s="31"/>
      <c r="W271" s="31"/>
      <c r="X271" s="31"/>
    </row>
    <row r="272" spans="1:24" ht="204" x14ac:dyDescent="0.2">
      <c r="A272" s="54">
        <v>182</v>
      </c>
      <c r="B272" s="58" t="s">
        <v>773</v>
      </c>
      <c r="C272" s="59" t="s">
        <v>774</v>
      </c>
      <c r="D272" s="60" t="s">
        <v>147</v>
      </c>
      <c r="E272" s="61" t="s">
        <v>775</v>
      </c>
      <c r="F272" s="62">
        <v>614.22</v>
      </c>
      <c r="G272" s="63"/>
      <c r="H272" s="63"/>
      <c r="I272" s="63"/>
      <c r="J272" s="63">
        <v>125</v>
      </c>
      <c r="K272" s="63"/>
      <c r="L272" s="63"/>
      <c r="M272" s="63"/>
      <c r="N272" s="63"/>
      <c r="O272" s="63"/>
      <c r="P272" s="63"/>
      <c r="Q272" s="63"/>
      <c r="R272" s="31"/>
      <c r="S272" s="31"/>
      <c r="T272" s="31"/>
      <c r="U272" s="31"/>
      <c r="V272" s="31"/>
      <c r="W272" s="31"/>
      <c r="X272" s="31"/>
    </row>
    <row r="273" spans="1:24" ht="108" x14ac:dyDescent="0.2">
      <c r="A273" s="54">
        <v>183</v>
      </c>
      <c r="B273" s="58" t="s">
        <v>522</v>
      </c>
      <c r="C273" s="59" t="s">
        <v>776</v>
      </c>
      <c r="D273" s="60" t="s">
        <v>217</v>
      </c>
      <c r="E273" s="61" t="s">
        <v>777</v>
      </c>
      <c r="F273" s="62">
        <v>11453.12</v>
      </c>
      <c r="G273" s="63"/>
      <c r="H273" s="63"/>
      <c r="I273" s="63"/>
      <c r="J273" s="63">
        <v>8597</v>
      </c>
      <c r="K273" s="63"/>
      <c r="L273" s="63"/>
      <c r="M273" s="63"/>
      <c r="N273" s="63"/>
      <c r="O273" s="63"/>
      <c r="P273" s="63"/>
      <c r="Q273" s="63"/>
      <c r="R273" s="31"/>
      <c r="S273" s="31"/>
      <c r="T273" s="31"/>
      <c r="U273" s="31"/>
      <c r="V273" s="31"/>
      <c r="W273" s="31"/>
      <c r="X273" s="31"/>
    </row>
    <row r="274" spans="1:24" ht="120" x14ac:dyDescent="0.2">
      <c r="A274" s="54">
        <v>184</v>
      </c>
      <c r="B274" s="58" t="s">
        <v>525</v>
      </c>
      <c r="C274" s="59" t="s">
        <v>526</v>
      </c>
      <c r="D274" s="60" t="s">
        <v>217</v>
      </c>
      <c r="E274" s="61" t="s">
        <v>778</v>
      </c>
      <c r="F274" s="62">
        <v>2365</v>
      </c>
      <c r="G274" s="63"/>
      <c r="H274" s="63"/>
      <c r="I274" s="63"/>
      <c r="J274" s="63">
        <v>27</v>
      </c>
      <c r="K274" s="63"/>
      <c r="L274" s="63"/>
      <c r="M274" s="63"/>
      <c r="N274" s="63"/>
      <c r="O274" s="63"/>
      <c r="P274" s="63"/>
      <c r="Q274" s="63"/>
      <c r="R274" s="31"/>
      <c r="S274" s="31"/>
      <c r="T274" s="31"/>
      <c r="U274" s="31"/>
      <c r="V274" s="31"/>
      <c r="W274" s="31"/>
      <c r="X274" s="31"/>
    </row>
    <row r="275" spans="1:24" ht="108" x14ac:dyDescent="0.2">
      <c r="A275" s="54">
        <v>185</v>
      </c>
      <c r="B275" s="58" t="s">
        <v>779</v>
      </c>
      <c r="C275" s="59" t="s">
        <v>780</v>
      </c>
      <c r="D275" s="60" t="s">
        <v>217</v>
      </c>
      <c r="E275" s="61" t="s">
        <v>781</v>
      </c>
      <c r="F275" s="62">
        <v>11453.12</v>
      </c>
      <c r="G275" s="63"/>
      <c r="H275" s="63"/>
      <c r="I275" s="63"/>
      <c r="J275" s="63">
        <v>1035</v>
      </c>
      <c r="K275" s="63"/>
      <c r="L275" s="63"/>
      <c r="M275" s="63"/>
      <c r="N275" s="63"/>
      <c r="O275" s="63"/>
      <c r="P275" s="63"/>
      <c r="Q275" s="63"/>
      <c r="R275" s="31"/>
      <c r="S275" s="31"/>
      <c r="T275" s="31"/>
      <c r="U275" s="31"/>
      <c r="V275" s="31"/>
      <c r="W275" s="31"/>
      <c r="X275" s="31"/>
    </row>
    <row r="276" spans="1:24" ht="132" x14ac:dyDescent="0.2">
      <c r="A276" s="54">
        <v>186</v>
      </c>
      <c r="B276" s="58" t="s">
        <v>782</v>
      </c>
      <c r="C276" s="59" t="s">
        <v>783</v>
      </c>
      <c r="D276" s="60" t="s">
        <v>217</v>
      </c>
      <c r="E276" s="61" t="s">
        <v>781</v>
      </c>
      <c r="F276" s="62">
        <v>1957</v>
      </c>
      <c r="G276" s="63"/>
      <c r="H276" s="63"/>
      <c r="I276" s="63"/>
      <c r="J276" s="63">
        <v>177</v>
      </c>
      <c r="K276" s="63"/>
      <c r="L276" s="63"/>
      <c r="M276" s="63"/>
      <c r="N276" s="63"/>
      <c r="O276" s="63"/>
      <c r="P276" s="63"/>
      <c r="Q276" s="63"/>
      <c r="R276" s="31"/>
      <c r="S276" s="31"/>
      <c r="T276" s="31"/>
      <c r="U276" s="31"/>
      <c r="V276" s="31"/>
      <c r="W276" s="31"/>
      <c r="X276" s="31"/>
    </row>
    <row r="277" spans="1:24" ht="108" x14ac:dyDescent="0.2">
      <c r="A277" s="54">
        <v>187</v>
      </c>
      <c r="B277" s="58" t="s">
        <v>784</v>
      </c>
      <c r="C277" s="59" t="s">
        <v>785</v>
      </c>
      <c r="D277" s="60" t="s">
        <v>217</v>
      </c>
      <c r="E277" s="61" t="s">
        <v>786</v>
      </c>
      <c r="F277" s="62">
        <v>11453.12</v>
      </c>
      <c r="G277" s="63"/>
      <c r="H277" s="63"/>
      <c r="I277" s="63"/>
      <c r="J277" s="63">
        <v>1952</v>
      </c>
      <c r="K277" s="63"/>
      <c r="L277" s="63"/>
      <c r="M277" s="63"/>
      <c r="N277" s="63"/>
      <c r="O277" s="63"/>
      <c r="P277" s="63"/>
      <c r="Q277" s="63"/>
      <c r="R277" s="31"/>
      <c r="S277" s="31"/>
      <c r="T277" s="31"/>
      <c r="U277" s="31"/>
      <c r="V277" s="31"/>
      <c r="W277" s="31"/>
      <c r="X277" s="31"/>
    </row>
    <row r="278" spans="1:24" ht="132" x14ac:dyDescent="0.2">
      <c r="A278" s="54">
        <v>188</v>
      </c>
      <c r="B278" s="58" t="s">
        <v>787</v>
      </c>
      <c r="C278" s="59" t="s">
        <v>788</v>
      </c>
      <c r="D278" s="60" t="s">
        <v>217</v>
      </c>
      <c r="E278" s="61" t="s">
        <v>786</v>
      </c>
      <c r="F278" s="62">
        <v>1723</v>
      </c>
      <c r="G278" s="63"/>
      <c r="H278" s="63"/>
      <c r="I278" s="63"/>
      <c r="J278" s="63">
        <v>294</v>
      </c>
      <c r="K278" s="63"/>
      <c r="L278" s="63"/>
      <c r="M278" s="63"/>
      <c r="N278" s="63"/>
      <c r="O278" s="63"/>
      <c r="P278" s="63"/>
      <c r="Q278" s="63"/>
      <c r="R278" s="31"/>
      <c r="S278" s="31"/>
      <c r="T278" s="31"/>
      <c r="U278" s="31"/>
      <c r="V278" s="31"/>
      <c r="W278" s="31"/>
      <c r="X278" s="31"/>
    </row>
    <row r="279" spans="1:24" ht="120" x14ac:dyDescent="0.2">
      <c r="A279" s="54">
        <v>189</v>
      </c>
      <c r="B279" s="58" t="s">
        <v>789</v>
      </c>
      <c r="C279" s="59" t="s">
        <v>790</v>
      </c>
      <c r="D279" s="60" t="s">
        <v>217</v>
      </c>
      <c r="E279" s="61" t="s">
        <v>791</v>
      </c>
      <c r="F279" s="62">
        <v>7265.8</v>
      </c>
      <c r="G279" s="63"/>
      <c r="H279" s="63"/>
      <c r="I279" s="63"/>
      <c r="J279" s="63">
        <v>20</v>
      </c>
      <c r="K279" s="63"/>
      <c r="L279" s="63"/>
      <c r="M279" s="63"/>
      <c r="N279" s="63"/>
      <c r="O279" s="63"/>
      <c r="P279" s="63"/>
      <c r="Q279" s="63"/>
      <c r="R279" s="31"/>
      <c r="S279" s="31"/>
      <c r="T279" s="31"/>
      <c r="U279" s="31"/>
      <c r="V279" s="31"/>
      <c r="W279" s="31"/>
      <c r="X279" s="31"/>
    </row>
    <row r="280" spans="1:24" ht="120" x14ac:dyDescent="0.2">
      <c r="A280" s="54">
        <v>190</v>
      </c>
      <c r="B280" s="58" t="s">
        <v>792</v>
      </c>
      <c r="C280" s="59" t="s">
        <v>793</v>
      </c>
      <c r="D280" s="60" t="s">
        <v>217</v>
      </c>
      <c r="E280" s="61" t="s">
        <v>791</v>
      </c>
      <c r="F280" s="62">
        <v>2143</v>
      </c>
      <c r="G280" s="63"/>
      <c r="H280" s="63"/>
      <c r="I280" s="63"/>
      <c r="J280" s="63">
        <v>6</v>
      </c>
      <c r="K280" s="63"/>
      <c r="L280" s="63"/>
      <c r="M280" s="63"/>
      <c r="N280" s="63"/>
      <c r="O280" s="63"/>
      <c r="P280" s="63"/>
      <c r="Q280" s="63"/>
      <c r="R280" s="31"/>
      <c r="S280" s="31"/>
      <c r="T280" s="31"/>
      <c r="U280" s="31"/>
      <c r="V280" s="31"/>
      <c r="W280" s="31"/>
      <c r="X280" s="31"/>
    </row>
    <row r="281" spans="1:24" ht="144" x14ac:dyDescent="0.2">
      <c r="A281" s="54">
        <v>191</v>
      </c>
      <c r="B281" s="58" t="s">
        <v>794</v>
      </c>
      <c r="C281" s="59" t="s">
        <v>795</v>
      </c>
      <c r="D281" s="60" t="s">
        <v>217</v>
      </c>
      <c r="E281" s="61" t="s">
        <v>796</v>
      </c>
      <c r="F281" s="62">
        <v>9155.9</v>
      </c>
      <c r="G281" s="63"/>
      <c r="H281" s="63"/>
      <c r="I281" s="63"/>
      <c r="J281" s="63">
        <v>57</v>
      </c>
      <c r="K281" s="63"/>
      <c r="L281" s="63"/>
      <c r="M281" s="63"/>
      <c r="N281" s="63"/>
      <c r="O281" s="63"/>
      <c r="P281" s="63"/>
      <c r="Q281" s="63"/>
      <c r="R281" s="31"/>
      <c r="S281" s="31"/>
      <c r="T281" s="31"/>
      <c r="U281" s="31"/>
      <c r="V281" s="31"/>
      <c r="W281" s="31"/>
      <c r="X281" s="31"/>
    </row>
    <row r="282" spans="1:24" ht="120" x14ac:dyDescent="0.2">
      <c r="A282" s="54">
        <v>192</v>
      </c>
      <c r="B282" s="58" t="s">
        <v>525</v>
      </c>
      <c r="C282" s="59" t="s">
        <v>526</v>
      </c>
      <c r="D282" s="60" t="s">
        <v>217</v>
      </c>
      <c r="E282" s="61" t="s">
        <v>796</v>
      </c>
      <c r="F282" s="62">
        <v>2365</v>
      </c>
      <c r="G282" s="63"/>
      <c r="H282" s="63"/>
      <c r="I282" s="63"/>
      <c r="J282" s="63">
        <v>15</v>
      </c>
      <c r="K282" s="63"/>
      <c r="L282" s="63"/>
      <c r="M282" s="63"/>
      <c r="N282" s="63"/>
      <c r="O282" s="63"/>
      <c r="P282" s="63"/>
      <c r="Q282" s="63"/>
      <c r="R282" s="31"/>
      <c r="S282" s="31"/>
      <c r="T282" s="31"/>
      <c r="U282" s="31"/>
      <c r="V282" s="31"/>
      <c r="W282" s="31"/>
      <c r="X282" s="31"/>
    </row>
    <row r="283" spans="1:24" x14ac:dyDescent="0.2">
      <c r="A283" s="114" t="s">
        <v>797</v>
      </c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31"/>
      <c r="S283" s="31"/>
      <c r="T283" s="31"/>
      <c r="U283" s="31"/>
      <c r="V283" s="31"/>
      <c r="W283" s="31"/>
      <c r="X283" s="31"/>
    </row>
    <row r="284" spans="1:24" ht="216" x14ac:dyDescent="0.2">
      <c r="A284" s="54">
        <v>193</v>
      </c>
      <c r="B284" s="58" t="s">
        <v>798</v>
      </c>
      <c r="C284" s="59" t="s">
        <v>799</v>
      </c>
      <c r="D284" s="60" t="s">
        <v>800</v>
      </c>
      <c r="E284" s="61" t="s">
        <v>763</v>
      </c>
      <c r="F284" s="62">
        <v>2715.14</v>
      </c>
      <c r="G284" s="62">
        <v>249.28</v>
      </c>
      <c r="H284" s="62">
        <v>664.94</v>
      </c>
      <c r="I284" s="62">
        <v>270.58999999999997</v>
      </c>
      <c r="J284" s="63">
        <v>27</v>
      </c>
      <c r="K284" s="63">
        <v>2</v>
      </c>
      <c r="L284" s="63">
        <v>7</v>
      </c>
      <c r="M284" s="63">
        <v>3</v>
      </c>
      <c r="N284" s="63">
        <v>20.5</v>
      </c>
      <c r="O284" s="63">
        <v>0.21</v>
      </c>
      <c r="P284" s="63">
        <v>19.3</v>
      </c>
      <c r="Q284" s="63">
        <v>0.19</v>
      </c>
      <c r="R284" s="31"/>
      <c r="S284" s="31"/>
      <c r="T284" s="31"/>
      <c r="U284" s="31"/>
      <c r="V284" s="31"/>
      <c r="W284" s="31"/>
      <c r="X284" s="31"/>
    </row>
    <row r="285" spans="1:24" ht="168" x14ac:dyDescent="0.2">
      <c r="A285" s="54">
        <v>194</v>
      </c>
      <c r="B285" s="58" t="s">
        <v>801</v>
      </c>
      <c r="C285" s="59" t="s">
        <v>802</v>
      </c>
      <c r="D285" s="60" t="s">
        <v>800</v>
      </c>
      <c r="E285" s="61" t="s">
        <v>803</v>
      </c>
      <c r="F285" s="62">
        <v>123.19</v>
      </c>
      <c r="G285" s="62">
        <v>7.66</v>
      </c>
      <c r="H285" s="62">
        <v>25.48</v>
      </c>
      <c r="I285" s="62">
        <v>13.6</v>
      </c>
      <c r="J285" s="63">
        <v>2</v>
      </c>
      <c r="K285" s="63"/>
      <c r="L285" s="63">
        <v>1</v>
      </c>
      <c r="M285" s="63"/>
      <c r="N285" s="63">
        <v>0.63</v>
      </c>
      <c r="O285" s="63">
        <v>0.01</v>
      </c>
      <c r="P285" s="63">
        <v>0.97</v>
      </c>
      <c r="Q285" s="63">
        <v>0.02</v>
      </c>
      <c r="R285" s="31"/>
      <c r="S285" s="31"/>
      <c r="T285" s="31"/>
      <c r="U285" s="31"/>
      <c r="V285" s="31"/>
      <c r="W285" s="31"/>
      <c r="X285" s="31"/>
    </row>
    <row r="286" spans="1:24" ht="216" x14ac:dyDescent="0.2">
      <c r="A286" s="54">
        <v>195</v>
      </c>
      <c r="B286" s="58" t="s">
        <v>804</v>
      </c>
      <c r="C286" s="59" t="s">
        <v>805</v>
      </c>
      <c r="D286" s="60" t="s">
        <v>800</v>
      </c>
      <c r="E286" s="61" t="s">
        <v>806</v>
      </c>
      <c r="F286" s="62">
        <v>5891.52</v>
      </c>
      <c r="G286" s="62">
        <v>321.02</v>
      </c>
      <c r="H286" s="62">
        <v>806.8</v>
      </c>
      <c r="I286" s="62">
        <v>346.29</v>
      </c>
      <c r="J286" s="63">
        <v>177</v>
      </c>
      <c r="K286" s="63">
        <v>10</v>
      </c>
      <c r="L286" s="63">
        <v>24</v>
      </c>
      <c r="M286" s="63">
        <v>10</v>
      </c>
      <c r="N286" s="63">
        <v>26.4</v>
      </c>
      <c r="O286" s="63">
        <v>0.79</v>
      </c>
      <c r="P286" s="63">
        <v>24.7</v>
      </c>
      <c r="Q286" s="63">
        <v>0.74</v>
      </c>
      <c r="R286" s="31"/>
      <c r="S286" s="31"/>
      <c r="T286" s="31"/>
      <c r="U286" s="31"/>
      <c r="V286" s="31"/>
      <c r="W286" s="31"/>
      <c r="X286" s="31"/>
    </row>
    <row r="287" spans="1:24" ht="168" x14ac:dyDescent="0.2">
      <c r="A287" s="54">
        <v>196</v>
      </c>
      <c r="B287" s="58" t="s">
        <v>807</v>
      </c>
      <c r="C287" s="59" t="s">
        <v>808</v>
      </c>
      <c r="D287" s="60" t="s">
        <v>800</v>
      </c>
      <c r="E287" s="61" t="s">
        <v>809</v>
      </c>
      <c r="F287" s="62">
        <v>288.64</v>
      </c>
      <c r="G287" s="62">
        <v>17.88</v>
      </c>
      <c r="H287" s="62">
        <v>32.57</v>
      </c>
      <c r="I287" s="62">
        <v>17.38</v>
      </c>
      <c r="J287" s="63">
        <v>17</v>
      </c>
      <c r="K287" s="63">
        <v>1</v>
      </c>
      <c r="L287" s="63">
        <v>2</v>
      </c>
      <c r="M287" s="63">
        <v>1</v>
      </c>
      <c r="N287" s="63">
        <v>1.47</v>
      </c>
      <c r="O287" s="63">
        <v>0.09</v>
      </c>
      <c r="P287" s="63">
        <v>1.24</v>
      </c>
      <c r="Q287" s="63">
        <v>7.0000000000000007E-2</v>
      </c>
      <c r="R287" s="31"/>
      <c r="S287" s="31"/>
      <c r="T287" s="31"/>
      <c r="U287" s="31"/>
      <c r="V287" s="31"/>
      <c r="W287" s="31"/>
      <c r="X287" s="31"/>
    </row>
    <row r="288" spans="1:24" ht="216" x14ac:dyDescent="0.2">
      <c r="A288" s="54">
        <v>197</v>
      </c>
      <c r="B288" s="58" t="s">
        <v>810</v>
      </c>
      <c r="C288" s="59" t="s">
        <v>811</v>
      </c>
      <c r="D288" s="60" t="s">
        <v>800</v>
      </c>
      <c r="E288" s="61" t="s">
        <v>763</v>
      </c>
      <c r="F288" s="62">
        <v>7817.3</v>
      </c>
      <c r="G288" s="62">
        <v>321.02</v>
      </c>
      <c r="H288" s="62">
        <v>806.8</v>
      </c>
      <c r="I288" s="62">
        <v>346.29</v>
      </c>
      <c r="J288" s="63">
        <v>78</v>
      </c>
      <c r="K288" s="63">
        <v>3</v>
      </c>
      <c r="L288" s="63">
        <v>8</v>
      </c>
      <c r="M288" s="63">
        <v>3</v>
      </c>
      <c r="N288" s="63">
        <v>26.4</v>
      </c>
      <c r="O288" s="63">
        <v>0.26</v>
      </c>
      <c r="P288" s="63">
        <v>24.7</v>
      </c>
      <c r="Q288" s="63">
        <v>0.25</v>
      </c>
      <c r="R288" s="31"/>
      <c r="S288" s="31"/>
      <c r="T288" s="31"/>
      <c r="U288" s="31"/>
      <c r="V288" s="31"/>
      <c r="W288" s="31"/>
      <c r="X288" s="31"/>
    </row>
    <row r="289" spans="1:24" ht="168" x14ac:dyDescent="0.2">
      <c r="A289" s="54">
        <v>198</v>
      </c>
      <c r="B289" s="58" t="s">
        <v>812</v>
      </c>
      <c r="C289" s="59" t="s">
        <v>813</v>
      </c>
      <c r="D289" s="60" t="s">
        <v>800</v>
      </c>
      <c r="E289" s="61" t="s">
        <v>803</v>
      </c>
      <c r="F289" s="62">
        <v>392.59</v>
      </c>
      <c r="G289" s="62">
        <v>25.54</v>
      </c>
      <c r="H289" s="62">
        <v>32.57</v>
      </c>
      <c r="I289" s="62">
        <v>17.38</v>
      </c>
      <c r="J289" s="63">
        <v>8</v>
      </c>
      <c r="K289" s="63">
        <v>1</v>
      </c>
      <c r="L289" s="63">
        <v>1</v>
      </c>
      <c r="M289" s="63"/>
      <c r="N289" s="63">
        <v>2.1</v>
      </c>
      <c r="O289" s="63">
        <v>0.04</v>
      </c>
      <c r="P289" s="63">
        <v>1.24</v>
      </c>
      <c r="Q289" s="63">
        <v>0.02</v>
      </c>
      <c r="R289" s="31"/>
      <c r="S289" s="31"/>
      <c r="T289" s="31"/>
      <c r="U289" s="31"/>
      <c r="V289" s="31"/>
      <c r="W289" s="31"/>
      <c r="X289" s="31"/>
    </row>
    <row r="290" spans="1:24" ht="396" x14ac:dyDescent="0.2">
      <c r="A290" s="54">
        <v>199</v>
      </c>
      <c r="B290" s="58" t="s">
        <v>814</v>
      </c>
      <c r="C290" s="59" t="s">
        <v>815</v>
      </c>
      <c r="D290" s="60" t="s">
        <v>800</v>
      </c>
      <c r="E290" s="61" t="s">
        <v>816</v>
      </c>
      <c r="F290" s="62">
        <v>9720.41</v>
      </c>
      <c r="G290" s="62">
        <v>383.04</v>
      </c>
      <c r="H290" s="62">
        <v>925.02</v>
      </c>
      <c r="I290" s="62">
        <v>409.38</v>
      </c>
      <c r="J290" s="63">
        <v>2722</v>
      </c>
      <c r="K290" s="63">
        <v>107</v>
      </c>
      <c r="L290" s="63">
        <v>259</v>
      </c>
      <c r="M290" s="63">
        <v>115</v>
      </c>
      <c r="N290" s="63">
        <v>31.5</v>
      </c>
      <c r="O290" s="63">
        <v>8.82</v>
      </c>
      <c r="P290" s="63">
        <v>29.2</v>
      </c>
      <c r="Q290" s="63">
        <v>8.18</v>
      </c>
      <c r="R290" s="31"/>
      <c r="S290" s="31"/>
      <c r="T290" s="31"/>
      <c r="U290" s="31"/>
      <c r="V290" s="31"/>
      <c r="W290" s="31"/>
      <c r="X290" s="31"/>
    </row>
    <row r="291" spans="1:24" ht="168" x14ac:dyDescent="0.2">
      <c r="A291" s="54">
        <v>200</v>
      </c>
      <c r="B291" s="58" t="s">
        <v>817</v>
      </c>
      <c r="C291" s="59" t="s">
        <v>818</v>
      </c>
      <c r="D291" s="60" t="s">
        <v>800</v>
      </c>
      <c r="E291" s="61" t="s">
        <v>819</v>
      </c>
      <c r="F291" s="62">
        <v>487.71</v>
      </c>
      <c r="G291" s="62">
        <v>28.21</v>
      </c>
      <c r="H291" s="62">
        <v>38.880000000000003</v>
      </c>
      <c r="I291" s="62">
        <v>20.75</v>
      </c>
      <c r="J291" s="63">
        <v>273</v>
      </c>
      <c r="K291" s="63">
        <v>16</v>
      </c>
      <c r="L291" s="63">
        <v>22</v>
      </c>
      <c r="M291" s="63">
        <v>12</v>
      </c>
      <c r="N291" s="63">
        <v>2.3199999999999998</v>
      </c>
      <c r="O291" s="63">
        <v>1.3</v>
      </c>
      <c r="P291" s="63">
        <v>1.48</v>
      </c>
      <c r="Q291" s="63">
        <v>0.83</v>
      </c>
      <c r="R291" s="31"/>
      <c r="S291" s="31"/>
      <c r="T291" s="31"/>
      <c r="U291" s="31"/>
      <c r="V291" s="31"/>
      <c r="W291" s="31"/>
      <c r="X291" s="31"/>
    </row>
    <row r="292" spans="1:24" x14ac:dyDescent="0.2">
      <c r="A292" s="114" t="s">
        <v>90</v>
      </c>
      <c r="B292" s="113"/>
      <c r="C292" s="113"/>
      <c r="D292" s="113"/>
      <c r="E292" s="113"/>
      <c r="F292" s="113"/>
      <c r="G292" s="113"/>
      <c r="H292" s="113"/>
      <c r="I292" s="113"/>
      <c r="J292" s="62">
        <v>97180</v>
      </c>
      <c r="K292" s="62">
        <v>2692</v>
      </c>
      <c r="L292" s="62">
        <v>4762</v>
      </c>
      <c r="M292" s="62">
        <v>601</v>
      </c>
      <c r="N292" s="63"/>
      <c r="O292" s="62">
        <v>227.59</v>
      </c>
      <c r="P292" s="63"/>
      <c r="Q292" s="62">
        <v>38.340000000000003</v>
      </c>
      <c r="R292" s="31"/>
      <c r="S292" s="31"/>
      <c r="T292" s="31"/>
      <c r="U292" s="31"/>
      <c r="V292" s="31"/>
      <c r="W292" s="31"/>
      <c r="X292" s="31"/>
    </row>
    <row r="293" spans="1:24" x14ac:dyDescent="0.2">
      <c r="A293" s="114" t="s">
        <v>820</v>
      </c>
      <c r="B293" s="113"/>
      <c r="C293" s="113"/>
      <c r="D293" s="113"/>
      <c r="E293" s="113"/>
      <c r="F293" s="113"/>
      <c r="G293" s="113"/>
      <c r="H293" s="113"/>
      <c r="I293" s="113"/>
      <c r="J293" s="62">
        <v>98228</v>
      </c>
      <c r="K293" s="62">
        <v>3074</v>
      </c>
      <c r="L293" s="62">
        <v>5428</v>
      </c>
      <c r="M293" s="62">
        <v>670</v>
      </c>
      <c r="N293" s="63"/>
      <c r="O293" s="62">
        <v>260.01</v>
      </c>
      <c r="P293" s="63"/>
      <c r="Q293" s="62">
        <v>42.55</v>
      </c>
      <c r="R293" s="31"/>
      <c r="S293" s="31"/>
      <c r="T293" s="31"/>
      <c r="U293" s="31"/>
      <c r="V293" s="31"/>
      <c r="W293" s="31"/>
      <c r="X293" s="31"/>
    </row>
    <row r="294" spans="1:24" x14ac:dyDescent="0.2">
      <c r="A294" s="114" t="s">
        <v>91</v>
      </c>
      <c r="B294" s="113"/>
      <c r="C294" s="113"/>
      <c r="D294" s="113"/>
      <c r="E294" s="113"/>
      <c r="F294" s="113"/>
      <c r="G294" s="113"/>
      <c r="H294" s="113"/>
      <c r="I294" s="113"/>
      <c r="J294" s="62">
        <v>5563</v>
      </c>
      <c r="K294" s="63"/>
      <c r="L294" s="63"/>
      <c r="M294" s="63"/>
      <c r="N294" s="63"/>
      <c r="O294" s="63"/>
      <c r="P294" s="63"/>
      <c r="Q294" s="63"/>
      <c r="R294" s="31"/>
      <c r="S294" s="31"/>
      <c r="T294" s="31"/>
      <c r="U294" s="31"/>
      <c r="V294" s="31"/>
      <c r="W294" s="31"/>
      <c r="X294" s="31"/>
    </row>
    <row r="295" spans="1:24" x14ac:dyDescent="0.2">
      <c r="A295" s="114" t="s">
        <v>92</v>
      </c>
      <c r="B295" s="113"/>
      <c r="C295" s="113"/>
      <c r="D295" s="113"/>
      <c r="E295" s="113"/>
      <c r="F295" s="113"/>
      <c r="G295" s="113"/>
      <c r="H295" s="113"/>
      <c r="I295" s="113"/>
      <c r="J295" s="63"/>
      <c r="K295" s="63"/>
      <c r="L295" s="63"/>
      <c r="M295" s="63"/>
      <c r="N295" s="63"/>
      <c r="O295" s="63"/>
      <c r="P295" s="63"/>
      <c r="Q295" s="63"/>
      <c r="R295" s="31"/>
      <c r="S295" s="31"/>
      <c r="T295" s="31"/>
      <c r="U295" s="31"/>
      <c r="V295" s="31"/>
      <c r="W295" s="31"/>
      <c r="X295" s="31"/>
    </row>
    <row r="296" spans="1:24" x14ac:dyDescent="0.2">
      <c r="A296" s="114" t="s">
        <v>821</v>
      </c>
      <c r="B296" s="113"/>
      <c r="C296" s="113"/>
      <c r="D296" s="113"/>
      <c r="E296" s="113"/>
      <c r="F296" s="113"/>
      <c r="G296" s="113"/>
      <c r="H296" s="113"/>
      <c r="I296" s="113"/>
      <c r="J296" s="62">
        <v>214</v>
      </c>
      <c r="K296" s="63"/>
      <c r="L296" s="63"/>
      <c r="M296" s="63"/>
      <c r="N296" s="63"/>
      <c r="O296" s="63"/>
      <c r="P296" s="63"/>
      <c r="Q296" s="63"/>
      <c r="R296" s="31"/>
      <c r="S296" s="31"/>
      <c r="T296" s="31"/>
      <c r="U296" s="31"/>
      <c r="V296" s="31"/>
      <c r="W296" s="31"/>
      <c r="X296" s="31"/>
    </row>
    <row r="297" spans="1:24" x14ac:dyDescent="0.2">
      <c r="A297" s="114" t="s">
        <v>822</v>
      </c>
      <c r="B297" s="113"/>
      <c r="C297" s="113"/>
      <c r="D297" s="113"/>
      <c r="E297" s="113"/>
      <c r="F297" s="113"/>
      <c r="G297" s="113"/>
      <c r="H297" s="113"/>
      <c r="I297" s="113"/>
      <c r="J297" s="62">
        <v>312</v>
      </c>
      <c r="K297" s="63"/>
      <c r="L297" s="63"/>
      <c r="M297" s="63"/>
      <c r="N297" s="63"/>
      <c r="O297" s="63"/>
      <c r="P297" s="63"/>
      <c r="Q297" s="63"/>
      <c r="R297" s="31"/>
      <c r="S297" s="31"/>
      <c r="T297" s="31"/>
      <c r="U297" s="31"/>
      <c r="V297" s="31"/>
      <c r="W297" s="31"/>
      <c r="X297" s="31"/>
    </row>
    <row r="298" spans="1:24" x14ac:dyDescent="0.2">
      <c r="A298" s="114" t="s">
        <v>823</v>
      </c>
      <c r="B298" s="113"/>
      <c r="C298" s="113"/>
      <c r="D298" s="113"/>
      <c r="E298" s="113"/>
      <c r="F298" s="113"/>
      <c r="G298" s="113"/>
      <c r="H298" s="113"/>
      <c r="I298" s="113"/>
      <c r="J298" s="62">
        <v>52</v>
      </c>
      <c r="K298" s="63"/>
      <c r="L298" s="63"/>
      <c r="M298" s="63"/>
      <c r="N298" s="63"/>
      <c r="O298" s="63"/>
      <c r="P298" s="63"/>
      <c r="Q298" s="63"/>
      <c r="R298" s="31"/>
      <c r="S298" s="31"/>
      <c r="T298" s="31"/>
      <c r="U298" s="31"/>
      <c r="V298" s="31"/>
      <c r="W298" s="31"/>
      <c r="X298" s="31"/>
    </row>
    <row r="299" spans="1:24" x14ac:dyDescent="0.2">
      <c r="A299" s="114" t="s">
        <v>824</v>
      </c>
      <c r="B299" s="113"/>
      <c r="C299" s="113"/>
      <c r="D299" s="113"/>
      <c r="E299" s="113"/>
      <c r="F299" s="113"/>
      <c r="G299" s="113"/>
      <c r="H299" s="113"/>
      <c r="I299" s="113"/>
      <c r="J299" s="62">
        <v>4985</v>
      </c>
      <c r="K299" s="63"/>
      <c r="L299" s="63"/>
      <c r="M299" s="63"/>
      <c r="N299" s="63"/>
      <c r="O299" s="63"/>
      <c r="P299" s="63"/>
      <c r="Q299" s="63"/>
      <c r="R299" s="31"/>
      <c r="S299" s="31"/>
      <c r="T299" s="31"/>
      <c r="U299" s="31"/>
      <c r="V299" s="31"/>
      <c r="W299" s="31"/>
      <c r="X299" s="31"/>
    </row>
    <row r="300" spans="1:24" x14ac:dyDescent="0.2">
      <c r="A300" s="114" t="s">
        <v>95</v>
      </c>
      <c r="B300" s="113"/>
      <c r="C300" s="113"/>
      <c r="D300" s="113"/>
      <c r="E300" s="113"/>
      <c r="F300" s="113"/>
      <c r="G300" s="113"/>
      <c r="H300" s="113"/>
      <c r="I300" s="113"/>
      <c r="J300" s="62">
        <v>3582</v>
      </c>
      <c r="K300" s="63"/>
      <c r="L300" s="63"/>
      <c r="M300" s="63"/>
      <c r="N300" s="63"/>
      <c r="O300" s="63"/>
      <c r="P300" s="63"/>
      <c r="Q300" s="63"/>
      <c r="R300" s="31"/>
      <c r="S300" s="31"/>
      <c r="T300" s="31"/>
      <c r="U300" s="31"/>
      <c r="V300" s="31"/>
      <c r="W300" s="31"/>
      <c r="X300" s="31"/>
    </row>
    <row r="301" spans="1:24" x14ac:dyDescent="0.2">
      <c r="A301" s="114" t="s">
        <v>92</v>
      </c>
      <c r="B301" s="113"/>
      <c r="C301" s="113"/>
      <c r="D301" s="113"/>
      <c r="E301" s="113"/>
      <c r="F301" s="113"/>
      <c r="G301" s="113"/>
      <c r="H301" s="113"/>
      <c r="I301" s="113"/>
      <c r="J301" s="63"/>
      <c r="K301" s="63"/>
      <c r="L301" s="63"/>
      <c r="M301" s="63"/>
      <c r="N301" s="63"/>
      <c r="O301" s="63"/>
      <c r="P301" s="63"/>
      <c r="Q301" s="63"/>
      <c r="R301" s="31"/>
      <c r="S301" s="31"/>
      <c r="T301" s="31"/>
      <c r="U301" s="31"/>
      <c r="V301" s="31"/>
      <c r="W301" s="31"/>
      <c r="X301" s="31"/>
    </row>
    <row r="302" spans="1:24" x14ac:dyDescent="0.2">
      <c r="A302" s="114" t="s">
        <v>825</v>
      </c>
      <c r="B302" s="113"/>
      <c r="C302" s="113"/>
      <c r="D302" s="113"/>
      <c r="E302" s="113"/>
      <c r="F302" s="113"/>
      <c r="G302" s="113"/>
      <c r="H302" s="113"/>
      <c r="I302" s="113"/>
      <c r="J302" s="62">
        <v>133</v>
      </c>
      <c r="K302" s="63"/>
      <c r="L302" s="63"/>
      <c r="M302" s="63"/>
      <c r="N302" s="63"/>
      <c r="O302" s="63"/>
      <c r="P302" s="63"/>
      <c r="Q302" s="63"/>
      <c r="R302" s="31"/>
      <c r="S302" s="31"/>
      <c r="T302" s="31"/>
      <c r="U302" s="31"/>
      <c r="V302" s="31"/>
      <c r="W302" s="31"/>
      <c r="X302" s="31"/>
    </row>
    <row r="303" spans="1:24" x14ac:dyDescent="0.2">
      <c r="A303" s="114" t="s">
        <v>826</v>
      </c>
      <c r="B303" s="113"/>
      <c r="C303" s="113"/>
      <c r="D303" s="113"/>
      <c r="E303" s="113"/>
      <c r="F303" s="113"/>
      <c r="G303" s="113"/>
      <c r="H303" s="113"/>
      <c r="I303" s="113"/>
      <c r="J303" s="62">
        <v>199</v>
      </c>
      <c r="K303" s="63"/>
      <c r="L303" s="63"/>
      <c r="M303" s="63"/>
      <c r="N303" s="63"/>
      <c r="O303" s="63"/>
      <c r="P303" s="63"/>
      <c r="Q303" s="63"/>
      <c r="R303" s="31"/>
      <c r="S303" s="31"/>
      <c r="T303" s="31"/>
      <c r="U303" s="31"/>
      <c r="V303" s="31"/>
      <c r="W303" s="31"/>
      <c r="X303" s="31"/>
    </row>
    <row r="304" spans="1:24" x14ac:dyDescent="0.2">
      <c r="A304" s="114" t="s">
        <v>827</v>
      </c>
      <c r="B304" s="113"/>
      <c r="C304" s="113"/>
      <c r="D304" s="113"/>
      <c r="E304" s="113"/>
      <c r="F304" s="113"/>
      <c r="G304" s="113"/>
      <c r="H304" s="113"/>
      <c r="I304" s="113"/>
      <c r="J304" s="62">
        <v>34</v>
      </c>
      <c r="K304" s="63"/>
      <c r="L304" s="63"/>
      <c r="M304" s="63"/>
      <c r="N304" s="63"/>
      <c r="O304" s="63"/>
      <c r="P304" s="63"/>
      <c r="Q304" s="63"/>
      <c r="R304" s="31"/>
      <c r="S304" s="31"/>
      <c r="T304" s="31"/>
      <c r="U304" s="31"/>
      <c r="V304" s="31"/>
      <c r="W304" s="31"/>
      <c r="X304" s="31"/>
    </row>
    <row r="305" spans="1:24" x14ac:dyDescent="0.2">
      <c r="A305" s="114" t="s">
        <v>828</v>
      </c>
      <c r="B305" s="113"/>
      <c r="C305" s="113"/>
      <c r="D305" s="113"/>
      <c r="E305" s="113"/>
      <c r="F305" s="113"/>
      <c r="G305" s="113"/>
      <c r="H305" s="113"/>
      <c r="I305" s="113"/>
      <c r="J305" s="62">
        <v>3216</v>
      </c>
      <c r="K305" s="63"/>
      <c r="L305" s="63"/>
      <c r="M305" s="63"/>
      <c r="N305" s="63"/>
      <c r="O305" s="63"/>
      <c r="P305" s="63"/>
      <c r="Q305" s="63"/>
      <c r="R305" s="31"/>
      <c r="S305" s="31"/>
      <c r="T305" s="31"/>
      <c r="U305" s="31"/>
      <c r="V305" s="31"/>
      <c r="W305" s="31"/>
      <c r="X305" s="31"/>
    </row>
    <row r="306" spans="1:24" x14ac:dyDescent="0.2">
      <c r="A306" s="115" t="s">
        <v>829</v>
      </c>
      <c r="B306" s="113"/>
      <c r="C306" s="113"/>
      <c r="D306" s="113"/>
      <c r="E306" s="113"/>
      <c r="F306" s="113"/>
      <c r="G306" s="113"/>
      <c r="H306" s="113"/>
      <c r="I306" s="113"/>
      <c r="J306" s="65">
        <v>107373</v>
      </c>
      <c r="K306" s="63"/>
      <c r="L306" s="63"/>
      <c r="M306" s="63"/>
      <c r="N306" s="63"/>
      <c r="O306" s="65">
        <v>260.01</v>
      </c>
      <c r="P306" s="63"/>
      <c r="Q306" s="65">
        <v>42.55</v>
      </c>
      <c r="R306" s="31"/>
      <c r="S306" s="31"/>
      <c r="T306" s="31"/>
      <c r="U306" s="31"/>
      <c r="V306" s="31"/>
      <c r="W306" s="31"/>
      <c r="X306" s="31"/>
    </row>
    <row r="307" spans="1:24" x14ac:dyDescent="0.2">
      <c r="A307" s="110" t="s">
        <v>99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31"/>
      <c r="S307" s="31"/>
      <c r="T307" s="31"/>
      <c r="U307" s="31"/>
      <c r="V307" s="31"/>
      <c r="W307" s="31"/>
      <c r="X307" s="31"/>
    </row>
    <row r="308" spans="1:24" x14ac:dyDescent="0.2">
      <c r="A308" s="114" t="s">
        <v>100</v>
      </c>
      <c r="B308" s="113"/>
      <c r="C308" s="113"/>
      <c r="D308" s="113"/>
      <c r="E308" s="113"/>
      <c r="F308" s="113"/>
      <c r="G308" s="113"/>
      <c r="H308" s="113"/>
      <c r="I308" s="113"/>
      <c r="J308" s="62">
        <v>555562</v>
      </c>
      <c r="K308" s="62">
        <v>64533</v>
      </c>
      <c r="L308" s="62">
        <v>51694</v>
      </c>
      <c r="M308" s="62">
        <v>5739</v>
      </c>
      <c r="N308" s="63"/>
      <c r="O308" s="62">
        <v>5297.8</v>
      </c>
      <c r="P308" s="63"/>
      <c r="Q308" s="62">
        <v>361.57</v>
      </c>
      <c r="R308" s="31"/>
      <c r="S308" s="31"/>
      <c r="T308" s="31"/>
      <c r="U308" s="31"/>
      <c r="V308" s="31"/>
      <c r="W308" s="31"/>
      <c r="X308" s="31"/>
    </row>
    <row r="309" spans="1:24" x14ac:dyDescent="0.2">
      <c r="A309" s="114" t="s">
        <v>830</v>
      </c>
      <c r="B309" s="113"/>
      <c r="C309" s="113"/>
      <c r="D309" s="113"/>
      <c r="E309" s="113"/>
      <c r="F309" s="113"/>
      <c r="G309" s="113"/>
      <c r="H309" s="113"/>
      <c r="I309" s="113"/>
      <c r="J309" s="62">
        <v>570628</v>
      </c>
      <c r="K309" s="62">
        <v>73432</v>
      </c>
      <c r="L309" s="62">
        <v>57861</v>
      </c>
      <c r="M309" s="62">
        <v>6496</v>
      </c>
      <c r="N309" s="63"/>
      <c r="O309" s="62">
        <v>6012.71</v>
      </c>
      <c r="P309" s="63"/>
      <c r="Q309" s="62">
        <v>409.12</v>
      </c>
      <c r="R309" s="31"/>
      <c r="S309" s="31"/>
      <c r="T309" s="31"/>
      <c r="U309" s="31"/>
      <c r="V309" s="31"/>
      <c r="W309" s="31"/>
      <c r="X309" s="31"/>
    </row>
    <row r="310" spans="1:24" x14ac:dyDescent="0.2">
      <c r="A310" s="114" t="s">
        <v>91</v>
      </c>
      <c r="B310" s="113"/>
      <c r="C310" s="113"/>
      <c r="D310" s="113"/>
      <c r="E310" s="113"/>
      <c r="F310" s="113"/>
      <c r="G310" s="113"/>
      <c r="H310" s="113"/>
      <c r="I310" s="113"/>
      <c r="J310" s="62">
        <v>91749</v>
      </c>
      <c r="K310" s="63"/>
      <c r="L310" s="63"/>
      <c r="M310" s="63"/>
      <c r="N310" s="63"/>
      <c r="O310" s="63"/>
      <c r="P310" s="63"/>
      <c r="Q310" s="63"/>
      <c r="R310" s="31"/>
      <c r="S310" s="31"/>
      <c r="T310" s="31"/>
      <c r="U310" s="31"/>
      <c r="V310" s="31"/>
      <c r="W310" s="31"/>
      <c r="X310" s="31"/>
    </row>
    <row r="311" spans="1:24" x14ac:dyDescent="0.2">
      <c r="A311" s="114" t="s">
        <v>92</v>
      </c>
      <c r="B311" s="113"/>
      <c r="C311" s="113"/>
      <c r="D311" s="113"/>
      <c r="E311" s="113"/>
      <c r="F311" s="113"/>
      <c r="G311" s="113"/>
      <c r="H311" s="113"/>
      <c r="I311" s="113"/>
      <c r="J311" s="63"/>
      <c r="K311" s="63"/>
      <c r="L311" s="63"/>
      <c r="M311" s="63"/>
      <c r="N311" s="63"/>
      <c r="O311" s="63"/>
      <c r="P311" s="63"/>
      <c r="Q311" s="63"/>
      <c r="R311" s="31"/>
      <c r="S311" s="31"/>
      <c r="T311" s="31"/>
      <c r="U311" s="31"/>
      <c r="V311" s="31"/>
      <c r="W311" s="31"/>
      <c r="X311" s="31"/>
    </row>
    <row r="312" spans="1:24" x14ac:dyDescent="0.2">
      <c r="A312" s="114" t="s">
        <v>831</v>
      </c>
      <c r="B312" s="113"/>
      <c r="C312" s="113"/>
      <c r="D312" s="113"/>
      <c r="E312" s="113"/>
      <c r="F312" s="113"/>
      <c r="G312" s="113"/>
      <c r="H312" s="113"/>
      <c r="I312" s="113"/>
      <c r="J312" s="62">
        <v>2820</v>
      </c>
      <c r="K312" s="63"/>
      <c r="L312" s="63"/>
      <c r="M312" s="63"/>
      <c r="N312" s="63"/>
      <c r="O312" s="63"/>
      <c r="P312" s="63"/>
      <c r="Q312" s="63"/>
      <c r="R312" s="31"/>
      <c r="S312" s="31"/>
      <c r="T312" s="31"/>
      <c r="U312" s="31"/>
      <c r="V312" s="31"/>
      <c r="W312" s="31"/>
      <c r="X312" s="31"/>
    </row>
    <row r="313" spans="1:24" x14ac:dyDescent="0.2">
      <c r="A313" s="114" t="s">
        <v>702</v>
      </c>
      <c r="B313" s="113"/>
      <c r="C313" s="113"/>
      <c r="D313" s="113"/>
      <c r="E313" s="113"/>
      <c r="F313" s="113"/>
      <c r="G313" s="113"/>
      <c r="H313" s="113"/>
      <c r="I313" s="113"/>
      <c r="J313" s="62">
        <v>360</v>
      </c>
      <c r="K313" s="63"/>
      <c r="L313" s="63"/>
      <c r="M313" s="63"/>
      <c r="N313" s="63"/>
      <c r="O313" s="63"/>
      <c r="P313" s="63"/>
      <c r="Q313" s="63"/>
      <c r="R313" s="31"/>
      <c r="S313" s="31"/>
      <c r="T313" s="31"/>
      <c r="U313" s="31"/>
      <c r="V313" s="31"/>
      <c r="W313" s="31"/>
      <c r="X313" s="31"/>
    </row>
    <row r="314" spans="1:24" x14ac:dyDescent="0.2">
      <c r="A314" s="114" t="s">
        <v>309</v>
      </c>
      <c r="B314" s="113"/>
      <c r="C314" s="113"/>
      <c r="D314" s="113"/>
      <c r="E314" s="113"/>
      <c r="F314" s="113"/>
      <c r="G314" s="113"/>
      <c r="H314" s="113"/>
      <c r="I314" s="113"/>
      <c r="J314" s="62">
        <v>760</v>
      </c>
      <c r="K314" s="63"/>
      <c r="L314" s="63"/>
      <c r="M314" s="63"/>
      <c r="N314" s="63"/>
      <c r="O314" s="63"/>
      <c r="P314" s="63"/>
      <c r="Q314" s="63"/>
      <c r="R314" s="31"/>
      <c r="S314" s="31"/>
      <c r="T314" s="31"/>
      <c r="U314" s="31"/>
      <c r="V314" s="31"/>
      <c r="W314" s="31"/>
      <c r="X314" s="31"/>
    </row>
    <row r="315" spans="1:24" x14ac:dyDescent="0.2">
      <c r="A315" s="114" t="s">
        <v>703</v>
      </c>
      <c r="B315" s="113"/>
      <c r="C315" s="113"/>
      <c r="D315" s="113"/>
      <c r="E315" s="113"/>
      <c r="F315" s="113"/>
      <c r="G315" s="113"/>
      <c r="H315" s="113"/>
      <c r="I315" s="113"/>
      <c r="J315" s="62">
        <v>1273</v>
      </c>
      <c r="K315" s="63"/>
      <c r="L315" s="63"/>
      <c r="M315" s="63"/>
      <c r="N315" s="63"/>
      <c r="O315" s="63"/>
      <c r="P315" s="63"/>
      <c r="Q315" s="63"/>
      <c r="R315" s="31"/>
      <c r="S315" s="31"/>
      <c r="T315" s="31"/>
      <c r="U315" s="31"/>
      <c r="V315" s="31"/>
      <c r="W315" s="31"/>
      <c r="X315" s="31"/>
    </row>
    <row r="316" spans="1:24" x14ac:dyDescent="0.2">
      <c r="A316" s="114" t="s">
        <v>832</v>
      </c>
      <c r="B316" s="113"/>
      <c r="C316" s="113"/>
      <c r="D316" s="113"/>
      <c r="E316" s="113"/>
      <c r="F316" s="113"/>
      <c r="G316" s="113"/>
      <c r="H316" s="113"/>
      <c r="I316" s="113"/>
      <c r="J316" s="62">
        <v>49566</v>
      </c>
      <c r="K316" s="63"/>
      <c r="L316" s="63"/>
      <c r="M316" s="63"/>
      <c r="N316" s="63"/>
      <c r="O316" s="63"/>
      <c r="P316" s="63"/>
      <c r="Q316" s="63"/>
      <c r="R316" s="31"/>
      <c r="S316" s="31"/>
      <c r="T316" s="31"/>
      <c r="U316" s="31"/>
      <c r="V316" s="31"/>
      <c r="W316" s="31"/>
      <c r="X316" s="31"/>
    </row>
    <row r="317" spans="1:24" x14ac:dyDescent="0.2">
      <c r="A317" s="114" t="s">
        <v>833</v>
      </c>
      <c r="B317" s="113"/>
      <c r="C317" s="113"/>
      <c r="D317" s="113"/>
      <c r="E317" s="113"/>
      <c r="F317" s="113"/>
      <c r="G317" s="113"/>
      <c r="H317" s="113"/>
      <c r="I317" s="113"/>
      <c r="J317" s="62">
        <v>1741</v>
      </c>
      <c r="K317" s="63"/>
      <c r="L317" s="63"/>
      <c r="M317" s="63"/>
      <c r="N317" s="63"/>
      <c r="O317" s="63"/>
      <c r="P317" s="63"/>
      <c r="Q317" s="63"/>
      <c r="R317" s="31"/>
      <c r="S317" s="31"/>
      <c r="T317" s="31"/>
      <c r="U317" s="31"/>
      <c r="V317" s="31"/>
      <c r="W317" s="31"/>
      <c r="X317" s="31"/>
    </row>
    <row r="318" spans="1:24" x14ac:dyDescent="0.2">
      <c r="A318" s="114" t="s">
        <v>706</v>
      </c>
      <c r="B318" s="113"/>
      <c r="C318" s="113"/>
      <c r="D318" s="113"/>
      <c r="E318" s="113"/>
      <c r="F318" s="113"/>
      <c r="G318" s="113"/>
      <c r="H318" s="113"/>
      <c r="I318" s="113"/>
      <c r="J318" s="62">
        <v>774</v>
      </c>
      <c r="K318" s="63"/>
      <c r="L318" s="63"/>
      <c r="M318" s="63"/>
      <c r="N318" s="63"/>
      <c r="O318" s="63"/>
      <c r="P318" s="63"/>
      <c r="Q318" s="63"/>
      <c r="R318" s="31"/>
      <c r="S318" s="31"/>
      <c r="T318" s="31"/>
      <c r="U318" s="31"/>
      <c r="V318" s="31"/>
      <c r="W318" s="31"/>
      <c r="X318" s="31"/>
    </row>
    <row r="319" spans="1:24" x14ac:dyDescent="0.2">
      <c r="A319" s="114" t="s">
        <v>834</v>
      </c>
      <c r="B319" s="113"/>
      <c r="C319" s="113"/>
      <c r="D319" s="113"/>
      <c r="E319" s="113"/>
      <c r="F319" s="113"/>
      <c r="G319" s="113"/>
      <c r="H319" s="113"/>
      <c r="I319" s="113"/>
      <c r="J319" s="62">
        <v>10631</v>
      </c>
      <c r="K319" s="63"/>
      <c r="L319" s="63"/>
      <c r="M319" s="63"/>
      <c r="N319" s="63"/>
      <c r="O319" s="63"/>
      <c r="P319" s="63"/>
      <c r="Q319" s="63"/>
      <c r="R319" s="31"/>
      <c r="S319" s="31"/>
      <c r="T319" s="31"/>
      <c r="U319" s="31"/>
      <c r="V319" s="31"/>
      <c r="W319" s="31"/>
      <c r="X319" s="31"/>
    </row>
    <row r="320" spans="1:24" x14ac:dyDescent="0.2">
      <c r="A320" s="114" t="s">
        <v>708</v>
      </c>
      <c r="B320" s="113"/>
      <c r="C320" s="113"/>
      <c r="D320" s="113"/>
      <c r="E320" s="113"/>
      <c r="F320" s="113"/>
      <c r="G320" s="113"/>
      <c r="H320" s="113"/>
      <c r="I320" s="113"/>
      <c r="J320" s="62">
        <v>185</v>
      </c>
      <c r="K320" s="63"/>
      <c r="L320" s="63"/>
      <c r="M320" s="63"/>
      <c r="N320" s="63"/>
      <c r="O320" s="63"/>
      <c r="P320" s="63"/>
      <c r="Q320" s="63"/>
      <c r="R320" s="31"/>
      <c r="S320" s="31"/>
      <c r="T320" s="31"/>
      <c r="U320" s="31"/>
      <c r="V320" s="31"/>
      <c r="W320" s="31"/>
      <c r="X320" s="31"/>
    </row>
    <row r="321" spans="1:24" x14ac:dyDescent="0.2">
      <c r="A321" s="114" t="s">
        <v>709</v>
      </c>
      <c r="B321" s="113"/>
      <c r="C321" s="113"/>
      <c r="D321" s="113"/>
      <c r="E321" s="113"/>
      <c r="F321" s="113"/>
      <c r="G321" s="113"/>
      <c r="H321" s="113"/>
      <c r="I321" s="113"/>
      <c r="J321" s="62">
        <v>36</v>
      </c>
      <c r="K321" s="63"/>
      <c r="L321" s="63"/>
      <c r="M321" s="63"/>
      <c r="N321" s="63"/>
      <c r="O321" s="63"/>
      <c r="P321" s="63"/>
      <c r="Q321" s="63"/>
      <c r="R321" s="31"/>
      <c r="S321" s="31"/>
      <c r="T321" s="31"/>
      <c r="U321" s="31"/>
      <c r="V321" s="31"/>
      <c r="W321" s="31"/>
      <c r="X321" s="31"/>
    </row>
    <row r="322" spans="1:24" x14ac:dyDescent="0.2">
      <c r="A322" s="114" t="s">
        <v>835</v>
      </c>
      <c r="B322" s="113"/>
      <c r="C322" s="113"/>
      <c r="D322" s="113"/>
      <c r="E322" s="113"/>
      <c r="F322" s="113"/>
      <c r="G322" s="113"/>
      <c r="H322" s="113"/>
      <c r="I322" s="113"/>
      <c r="J322" s="62">
        <v>3027</v>
      </c>
      <c r="K322" s="63"/>
      <c r="L322" s="63"/>
      <c r="M322" s="63"/>
      <c r="N322" s="63"/>
      <c r="O322" s="63"/>
      <c r="P322" s="63"/>
      <c r="Q322" s="63"/>
      <c r="R322" s="31"/>
      <c r="S322" s="31"/>
      <c r="T322" s="31"/>
      <c r="U322" s="31"/>
      <c r="V322" s="31"/>
      <c r="W322" s="31"/>
      <c r="X322" s="31"/>
    </row>
    <row r="323" spans="1:24" x14ac:dyDescent="0.2">
      <c r="A323" s="114" t="s">
        <v>836</v>
      </c>
      <c r="B323" s="113"/>
      <c r="C323" s="113"/>
      <c r="D323" s="113"/>
      <c r="E323" s="113"/>
      <c r="F323" s="113"/>
      <c r="G323" s="113"/>
      <c r="H323" s="113"/>
      <c r="I323" s="113"/>
      <c r="J323" s="62">
        <v>20576</v>
      </c>
      <c r="K323" s="63"/>
      <c r="L323" s="63"/>
      <c r="M323" s="63"/>
      <c r="N323" s="63"/>
      <c r="O323" s="63"/>
      <c r="P323" s="63"/>
      <c r="Q323" s="63"/>
      <c r="R323" s="31"/>
      <c r="S323" s="31"/>
      <c r="T323" s="31"/>
      <c r="U323" s="31"/>
      <c r="V323" s="31"/>
      <c r="W323" s="31"/>
      <c r="X323" s="31"/>
    </row>
    <row r="324" spans="1:24" x14ac:dyDescent="0.2">
      <c r="A324" s="114" t="s">
        <v>95</v>
      </c>
      <c r="B324" s="113"/>
      <c r="C324" s="113"/>
      <c r="D324" s="113"/>
      <c r="E324" s="113"/>
      <c r="F324" s="113"/>
      <c r="G324" s="113"/>
      <c r="H324" s="113"/>
      <c r="I324" s="113"/>
      <c r="J324" s="62">
        <v>53132</v>
      </c>
      <c r="K324" s="63"/>
      <c r="L324" s="63"/>
      <c r="M324" s="63"/>
      <c r="N324" s="63"/>
      <c r="O324" s="63"/>
      <c r="P324" s="63"/>
      <c r="Q324" s="63"/>
      <c r="R324" s="31"/>
      <c r="S324" s="31"/>
      <c r="T324" s="31"/>
      <c r="U324" s="31"/>
      <c r="V324" s="31"/>
      <c r="W324" s="31"/>
      <c r="X324" s="31"/>
    </row>
    <row r="325" spans="1:24" x14ac:dyDescent="0.2">
      <c r="A325" s="114" t="s">
        <v>92</v>
      </c>
      <c r="B325" s="113"/>
      <c r="C325" s="113"/>
      <c r="D325" s="113"/>
      <c r="E325" s="113"/>
      <c r="F325" s="113"/>
      <c r="G325" s="113"/>
      <c r="H325" s="113"/>
      <c r="I325" s="113"/>
      <c r="J325" s="63"/>
      <c r="K325" s="63"/>
      <c r="L325" s="63"/>
      <c r="M325" s="63"/>
      <c r="N325" s="63"/>
      <c r="O325" s="63"/>
      <c r="P325" s="63"/>
      <c r="Q325" s="63"/>
      <c r="R325" s="31"/>
      <c r="S325" s="31"/>
      <c r="T325" s="31"/>
      <c r="U325" s="31"/>
      <c r="V325" s="31"/>
      <c r="W325" s="31"/>
      <c r="X325" s="31"/>
    </row>
    <row r="326" spans="1:24" x14ac:dyDescent="0.2">
      <c r="A326" s="114" t="s">
        <v>837</v>
      </c>
      <c r="B326" s="113"/>
      <c r="C326" s="113"/>
      <c r="D326" s="113"/>
      <c r="E326" s="113"/>
      <c r="F326" s="113"/>
      <c r="G326" s="113"/>
      <c r="H326" s="113"/>
      <c r="I326" s="113"/>
      <c r="J326" s="62">
        <v>1586</v>
      </c>
      <c r="K326" s="63"/>
      <c r="L326" s="63"/>
      <c r="M326" s="63"/>
      <c r="N326" s="63"/>
      <c r="O326" s="63"/>
      <c r="P326" s="63"/>
      <c r="Q326" s="63"/>
      <c r="R326" s="31"/>
      <c r="S326" s="31"/>
      <c r="T326" s="31"/>
      <c r="U326" s="31"/>
      <c r="V326" s="31"/>
      <c r="W326" s="31"/>
      <c r="X326" s="31"/>
    </row>
    <row r="327" spans="1:24" x14ac:dyDescent="0.2">
      <c r="A327" s="114" t="s">
        <v>311</v>
      </c>
      <c r="B327" s="113"/>
      <c r="C327" s="113"/>
      <c r="D327" s="113"/>
      <c r="E327" s="113"/>
      <c r="F327" s="113"/>
      <c r="G327" s="113"/>
      <c r="H327" s="113"/>
      <c r="I327" s="113"/>
      <c r="J327" s="62">
        <v>400</v>
      </c>
      <c r="K327" s="63"/>
      <c r="L327" s="63"/>
      <c r="M327" s="63"/>
      <c r="N327" s="63"/>
      <c r="O327" s="63"/>
      <c r="P327" s="63"/>
      <c r="Q327" s="63"/>
      <c r="R327" s="31"/>
      <c r="S327" s="31"/>
      <c r="T327" s="31"/>
      <c r="U327" s="31"/>
      <c r="V327" s="31"/>
      <c r="W327" s="31"/>
      <c r="X327" s="31"/>
    </row>
    <row r="328" spans="1:24" x14ac:dyDescent="0.2">
      <c r="A328" s="114" t="s">
        <v>713</v>
      </c>
      <c r="B328" s="113"/>
      <c r="C328" s="113"/>
      <c r="D328" s="113"/>
      <c r="E328" s="113"/>
      <c r="F328" s="113"/>
      <c r="G328" s="113"/>
      <c r="H328" s="113"/>
      <c r="I328" s="113"/>
      <c r="J328" s="62">
        <v>25617</v>
      </c>
      <c r="K328" s="63"/>
      <c r="L328" s="63"/>
      <c r="M328" s="63"/>
      <c r="N328" s="63"/>
      <c r="O328" s="63"/>
      <c r="P328" s="63"/>
      <c r="Q328" s="63"/>
      <c r="R328" s="31"/>
      <c r="S328" s="31"/>
      <c r="T328" s="31"/>
      <c r="U328" s="31"/>
      <c r="V328" s="31"/>
      <c r="W328" s="31"/>
      <c r="X328" s="31"/>
    </row>
    <row r="329" spans="1:24" x14ac:dyDescent="0.2">
      <c r="A329" s="114" t="s">
        <v>838</v>
      </c>
      <c r="B329" s="113"/>
      <c r="C329" s="113"/>
      <c r="D329" s="113"/>
      <c r="E329" s="113"/>
      <c r="F329" s="113"/>
      <c r="G329" s="113"/>
      <c r="H329" s="113"/>
      <c r="I329" s="113"/>
      <c r="J329" s="62">
        <v>828</v>
      </c>
      <c r="K329" s="63"/>
      <c r="L329" s="63"/>
      <c r="M329" s="63"/>
      <c r="N329" s="63"/>
      <c r="O329" s="63"/>
      <c r="P329" s="63"/>
      <c r="Q329" s="63"/>
      <c r="R329" s="31"/>
      <c r="S329" s="31"/>
      <c r="T329" s="31"/>
      <c r="U329" s="31"/>
      <c r="V329" s="31"/>
      <c r="W329" s="31"/>
      <c r="X329" s="31"/>
    </row>
    <row r="330" spans="1:24" x14ac:dyDescent="0.2">
      <c r="A330" s="114" t="s">
        <v>839</v>
      </c>
      <c r="B330" s="113"/>
      <c r="C330" s="113"/>
      <c r="D330" s="113"/>
      <c r="E330" s="113"/>
      <c r="F330" s="113"/>
      <c r="G330" s="113"/>
      <c r="H330" s="113"/>
      <c r="I330" s="113"/>
      <c r="J330" s="62">
        <v>2000</v>
      </c>
      <c r="K330" s="63"/>
      <c r="L330" s="63"/>
      <c r="M330" s="63"/>
      <c r="N330" s="63"/>
      <c r="O330" s="63"/>
      <c r="P330" s="63"/>
      <c r="Q330" s="63"/>
      <c r="R330" s="31"/>
      <c r="S330" s="31"/>
      <c r="T330" s="31"/>
      <c r="U330" s="31"/>
      <c r="V330" s="31"/>
      <c r="W330" s="31"/>
      <c r="X330" s="31"/>
    </row>
    <row r="331" spans="1:24" x14ac:dyDescent="0.2">
      <c r="A331" s="114" t="s">
        <v>716</v>
      </c>
      <c r="B331" s="113"/>
      <c r="C331" s="113"/>
      <c r="D331" s="113"/>
      <c r="E331" s="113"/>
      <c r="F331" s="113"/>
      <c r="G331" s="113"/>
      <c r="H331" s="113"/>
      <c r="I331" s="113"/>
      <c r="J331" s="62">
        <v>113</v>
      </c>
      <c r="K331" s="63"/>
      <c r="L331" s="63"/>
      <c r="M331" s="63"/>
      <c r="N331" s="63"/>
      <c r="O331" s="63"/>
      <c r="P331" s="63"/>
      <c r="Q331" s="63"/>
      <c r="R331" s="31"/>
      <c r="S331" s="31"/>
      <c r="T331" s="31"/>
      <c r="U331" s="31"/>
      <c r="V331" s="31"/>
      <c r="W331" s="31"/>
      <c r="X331" s="31"/>
    </row>
    <row r="332" spans="1:24" x14ac:dyDescent="0.2">
      <c r="A332" s="114" t="s">
        <v>840</v>
      </c>
      <c r="B332" s="113"/>
      <c r="C332" s="113"/>
      <c r="D332" s="113"/>
      <c r="E332" s="113"/>
      <c r="F332" s="113"/>
      <c r="G332" s="113"/>
      <c r="H332" s="113"/>
      <c r="I332" s="113"/>
      <c r="J332" s="62">
        <v>6971</v>
      </c>
      <c r="K332" s="63"/>
      <c r="L332" s="63"/>
      <c r="M332" s="63"/>
      <c r="N332" s="63"/>
      <c r="O332" s="63"/>
      <c r="P332" s="63"/>
      <c r="Q332" s="63"/>
      <c r="R332" s="31"/>
      <c r="S332" s="31"/>
      <c r="T332" s="31"/>
      <c r="U332" s="31"/>
      <c r="V332" s="31"/>
      <c r="W332" s="31"/>
      <c r="X332" s="31"/>
    </row>
    <row r="333" spans="1:24" x14ac:dyDescent="0.2">
      <c r="A333" s="114" t="s">
        <v>718</v>
      </c>
      <c r="B333" s="113"/>
      <c r="C333" s="113"/>
      <c r="D333" s="113"/>
      <c r="E333" s="113"/>
      <c r="F333" s="113"/>
      <c r="G333" s="113"/>
      <c r="H333" s="113"/>
      <c r="I333" s="113"/>
      <c r="J333" s="62">
        <v>23</v>
      </c>
      <c r="K333" s="63"/>
      <c r="L333" s="63"/>
      <c r="M333" s="63"/>
      <c r="N333" s="63"/>
      <c r="O333" s="63"/>
      <c r="P333" s="63"/>
      <c r="Q333" s="63"/>
      <c r="R333" s="31"/>
      <c r="S333" s="31"/>
      <c r="T333" s="31"/>
      <c r="U333" s="31"/>
      <c r="V333" s="31"/>
      <c r="W333" s="31"/>
      <c r="X333" s="31"/>
    </row>
    <row r="334" spans="1:24" x14ac:dyDescent="0.2">
      <c r="A334" s="114" t="s">
        <v>841</v>
      </c>
      <c r="B334" s="113"/>
      <c r="C334" s="113"/>
      <c r="D334" s="113"/>
      <c r="E334" s="113"/>
      <c r="F334" s="113"/>
      <c r="G334" s="113"/>
      <c r="H334" s="113"/>
      <c r="I334" s="113"/>
      <c r="J334" s="62">
        <v>2292</v>
      </c>
      <c r="K334" s="63"/>
      <c r="L334" s="63"/>
      <c r="M334" s="63"/>
      <c r="N334" s="63"/>
      <c r="O334" s="63"/>
      <c r="P334" s="63"/>
      <c r="Q334" s="63"/>
      <c r="R334" s="31"/>
      <c r="S334" s="31"/>
      <c r="T334" s="31"/>
      <c r="U334" s="31"/>
      <c r="V334" s="31"/>
      <c r="W334" s="31"/>
      <c r="X334" s="31"/>
    </row>
    <row r="335" spans="1:24" x14ac:dyDescent="0.2">
      <c r="A335" s="114" t="s">
        <v>720</v>
      </c>
      <c r="B335" s="113"/>
      <c r="C335" s="113"/>
      <c r="D335" s="113"/>
      <c r="E335" s="113"/>
      <c r="F335" s="113"/>
      <c r="G335" s="113"/>
      <c r="H335" s="113"/>
      <c r="I335" s="113"/>
      <c r="J335" s="62">
        <v>27</v>
      </c>
      <c r="K335" s="63"/>
      <c r="L335" s="63"/>
      <c r="M335" s="63"/>
      <c r="N335" s="63"/>
      <c r="O335" s="63"/>
      <c r="P335" s="63"/>
      <c r="Q335" s="63"/>
      <c r="R335" s="31"/>
      <c r="S335" s="31"/>
      <c r="T335" s="31"/>
      <c r="U335" s="31"/>
      <c r="V335" s="31"/>
      <c r="W335" s="31"/>
      <c r="X335" s="31"/>
    </row>
    <row r="336" spans="1:24" x14ac:dyDescent="0.2">
      <c r="A336" s="114" t="s">
        <v>842</v>
      </c>
      <c r="B336" s="113"/>
      <c r="C336" s="113"/>
      <c r="D336" s="113"/>
      <c r="E336" s="113"/>
      <c r="F336" s="113"/>
      <c r="G336" s="113"/>
      <c r="H336" s="113"/>
      <c r="I336" s="113"/>
      <c r="J336" s="62">
        <v>13275</v>
      </c>
      <c r="K336" s="63"/>
      <c r="L336" s="63"/>
      <c r="M336" s="63"/>
      <c r="N336" s="63"/>
      <c r="O336" s="63"/>
      <c r="P336" s="63"/>
      <c r="Q336" s="63"/>
      <c r="R336" s="31"/>
      <c r="S336" s="31"/>
      <c r="T336" s="31"/>
      <c r="U336" s="31"/>
      <c r="V336" s="31"/>
      <c r="W336" s="31"/>
      <c r="X336" s="31"/>
    </row>
    <row r="337" spans="1:24" x14ac:dyDescent="0.2">
      <c r="A337" s="115" t="s">
        <v>843</v>
      </c>
      <c r="B337" s="113"/>
      <c r="C337" s="113"/>
      <c r="D337" s="113"/>
      <c r="E337" s="113"/>
      <c r="F337" s="113"/>
      <c r="G337" s="113"/>
      <c r="H337" s="113"/>
      <c r="I337" s="113"/>
      <c r="J337" s="63"/>
      <c r="K337" s="63"/>
      <c r="L337" s="63"/>
      <c r="M337" s="63"/>
      <c r="N337" s="63"/>
      <c r="O337" s="63"/>
      <c r="P337" s="63"/>
      <c r="Q337" s="63"/>
      <c r="R337" s="31"/>
      <c r="S337" s="31"/>
      <c r="T337" s="31"/>
      <c r="U337" s="31"/>
      <c r="V337" s="31"/>
      <c r="W337" s="31"/>
      <c r="X337" s="31"/>
    </row>
    <row r="338" spans="1:24" x14ac:dyDescent="0.2">
      <c r="A338" s="114" t="s">
        <v>844</v>
      </c>
      <c r="B338" s="113"/>
      <c r="C338" s="113"/>
      <c r="D338" s="113"/>
      <c r="E338" s="113"/>
      <c r="F338" s="113"/>
      <c r="G338" s="113"/>
      <c r="H338" s="113"/>
      <c r="I338" s="113"/>
      <c r="J338" s="62">
        <v>19515</v>
      </c>
      <c r="K338" s="63"/>
      <c r="L338" s="63"/>
      <c r="M338" s="63"/>
      <c r="N338" s="63"/>
      <c r="O338" s="62">
        <v>393.96</v>
      </c>
      <c r="P338" s="63"/>
      <c r="Q338" s="62">
        <v>34.18</v>
      </c>
      <c r="R338" s="31"/>
      <c r="S338" s="31"/>
      <c r="T338" s="31"/>
      <c r="U338" s="31"/>
      <c r="V338" s="31"/>
      <c r="W338" s="31"/>
      <c r="X338" s="31"/>
    </row>
    <row r="339" spans="1:24" x14ac:dyDescent="0.2">
      <c r="A339" s="114" t="s">
        <v>845</v>
      </c>
      <c r="B339" s="113"/>
      <c r="C339" s="113"/>
      <c r="D339" s="113"/>
      <c r="E339" s="113"/>
      <c r="F339" s="113"/>
      <c r="G339" s="113"/>
      <c r="H339" s="113"/>
      <c r="I339" s="113"/>
      <c r="J339" s="62">
        <v>64092</v>
      </c>
      <c r="K339" s="63"/>
      <c r="L339" s="63"/>
      <c r="M339" s="63"/>
      <c r="N339" s="63"/>
      <c r="O339" s="62">
        <v>146.06</v>
      </c>
      <c r="P339" s="63"/>
      <c r="Q339" s="62">
        <v>44.18</v>
      </c>
      <c r="R339" s="31"/>
      <c r="S339" s="31"/>
      <c r="T339" s="31"/>
      <c r="U339" s="31"/>
      <c r="V339" s="31"/>
      <c r="W339" s="31"/>
      <c r="X339" s="31"/>
    </row>
    <row r="340" spans="1:24" x14ac:dyDescent="0.2">
      <c r="A340" s="114" t="s">
        <v>846</v>
      </c>
      <c r="B340" s="113"/>
      <c r="C340" s="113"/>
      <c r="D340" s="113"/>
      <c r="E340" s="113"/>
      <c r="F340" s="113"/>
      <c r="G340" s="113"/>
      <c r="H340" s="113"/>
      <c r="I340" s="113"/>
      <c r="J340" s="62">
        <v>524529</v>
      </c>
      <c r="K340" s="63"/>
      <c r="L340" s="63"/>
      <c r="M340" s="63"/>
      <c r="N340" s="63"/>
      <c r="O340" s="62">
        <v>5212.68</v>
      </c>
      <c r="P340" s="63"/>
      <c r="Q340" s="62">
        <v>288.20999999999998</v>
      </c>
      <c r="R340" s="31"/>
      <c r="S340" s="31"/>
      <c r="T340" s="31"/>
      <c r="U340" s="31"/>
      <c r="V340" s="31"/>
      <c r="W340" s="31"/>
      <c r="X340" s="31"/>
    </row>
    <row r="341" spans="1:24" x14ac:dyDescent="0.2">
      <c r="A341" s="114" t="s">
        <v>847</v>
      </c>
      <c r="B341" s="113"/>
      <c r="C341" s="113"/>
      <c r="D341" s="113"/>
      <c r="E341" s="113"/>
      <c r="F341" s="113"/>
      <c r="G341" s="113"/>
      <c r="H341" s="113"/>
      <c r="I341" s="113"/>
      <c r="J341" s="62">
        <v>107373</v>
      </c>
      <c r="K341" s="63"/>
      <c r="L341" s="63"/>
      <c r="M341" s="63"/>
      <c r="N341" s="63"/>
      <c r="O341" s="62">
        <v>260.01</v>
      </c>
      <c r="P341" s="63"/>
      <c r="Q341" s="62">
        <v>42.55</v>
      </c>
      <c r="R341" s="31"/>
      <c r="S341" s="31"/>
      <c r="T341" s="31"/>
      <c r="U341" s="31"/>
      <c r="V341" s="31"/>
      <c r="W341" s="31"/>
      <c r="X341" s="31"/>
    </row>
    <row r="342" spans="1:24" x14ac:dyDescent="0.2">
      <c r="A342" s="114" t="s">
        <v>848</v>
      </c>
      <c r="B342" s="113"/>
      <c r="C342" s="113"/>
      <c r="D342" s="113"/>
      <c r="E342" s="113"/>
      <c r="F342" s="113"/>
      <c r="G342" s="113"/>
      <c r="H342" s="113"/>
      <c r="I342" s="113"/>
      <c r="J342" s="62">
        <v>715509</v>
      </c>
      <c r="K342" s="63"/>
      <c r="L342" s="63"/>
      <c r="M342" s="63"/>
      <c r="N342" s="63"/>
      <c r="O342" s="62">
        <v>6012.71</v>
      </c>
      <c r="P342" s="63"/>
      <c r="Q342" s="62">
        <v>409.12</v>
      </c>
      <c r="R342" s="31"/>
      <c r="S342" s="31"/>
      <c r="T342" s="31"/>
      <c r="U342" s="31"/>
      <c r="V342" s="31"/>
      <c r="W342" s="31"/>
      <c r="X342" s="31"/>
    </row>
    <row r="343" spans="1:24" x14ac:dyDescent="0.2">
      <c r="A343" s="114" t="s">
        <v>849</v>
      </c>
      <c r="B343" s="113"/>
      <c r="C343" s="113"/>
      <c r="D343" s="113"/>
      <c r="E343" s="113"/>
      <c r="F343" s="113"/>
      <c r="G343" s="113"/>
      <c r="H343" s="113"/>
      <c r="I343" s="113"/>
      <c r="J343" s="63"/>
      <c r="K343" s="63"/>
      <c r="L343" s="63"/>
      <c r="M343" s="63"/>
      <c r="N343" s="63"/>
      <c r="O343" s="63"/>
      <c r="P343" s="63"/>
      <c r="Q343" s="63"/>
      <c r="R343" s="31"/>
      <c r="S343" s="31"/>
      <c r="T343" s="31"/>
      <c r="U343" s="31"/>
      <c r="V343" s="31"/>
      <c r="W343" s="31"/>
      <c r="X343" s="31"/>
    </row>
    <row r="344" spans="1:24" x14ac:dyDescent="0.2">
      <c r="A344" s="114" t="s">
        <v>850</v>
      </c>
      <c r="B344" s="113"/>
      <c r="C344" s="113"/>
      <c r="D344" s="113"/>
      <c r="E344" s="113"/>
      <c r="F344" s="113"/>
      <c r="G344" s="113"/>
      <c r="H344" s="113"/>
      <c r="I344" s="113"/>
      <c r="J344" s="62">
        <v>439335</v>
      </c>
      <c r="K344" s="63"/>
      <c r="L344" s="63"/>
      <c r="M344" s="63"/>
      <c r="N344" s="63"/>
      <c r="O344" s="63"/>
      <c r="P344" s="63"/>
      <c r="Q344" s="63"/>
      <c r="R344" s="31"/>
      <c r="S344" s="31"/>
      <c r="T344" s="31"/>
      <c r="U344" s="31"/>
      <c r="V344" s="31"/>
      <c r="W344" s="31"/>
      <c r="X344" s="31"/>
    </row>
    <row r="345" spans="1:24" x14ac:dyDescent="0.2">
      <c r="A345" s="114" t="s">
        <v>851</v>
      </c>
      <c r="B345" s="113"/>
      <c r="C345" s="113"/>
      <c r="D345" s="113"/>
      <c r="E345" s="113"/>
      <c r="F345" s="113"/>
      <c r="G345" s="113"/>
      <c r="H345" s="113"/>
      <c r="I345" s="113"/>
      <c r="J345" s="62">
        <v>57861</v>
      </c>
      <c r="K345" s="63"/>
      <c r="L345" s="63"/>
      <c r="M345" s="63"/>
      <c r="N345" s="63"/>
      <c r="O345" s="63"/>
      <c r="P345" s="63"/>
      <c r="Q345" s="63"/>
      <c r="R345" s="31"/>
      <c r="S345" s="31"/>
      <c r="T345" s="31"/>
      <c r="U345" s="31"/>
      <c r="V345" s="31"/>
      <c r="W345" s="31"/>
      <c r="X345" s="31"/>
    </row>
    <row r="346" spans="1:24" x14ac:dyDescent="0.2">
      <c r="A346" s="114" t="s">
        <v>852</v>
      </c>
      <c r="B346" s="113"/>
      <c r="C346" s="113"/>
      <c r="D346" s="113"/>
      <c r="E346" s="113"/>
      <c r="F346" s="113"/>
      <c r="G346" s="113"/>
      <c r="H346" s="113"/>
      <c r="I346" s="113"/>
      <c r="J346" s="62">
        <v>79928</v>
      </c>
      <c r="K346" s="63"/>
      <c r="L346" s="63"/>
      <c r="M346" s="63"/>
      <c r="N346" s="63"/>
      <c r="O346" s="63"/>
      <c r="P346" s="63"/>
      <c r="Q346" s="63"/>
      <c r="R346" s="31"/>
      <c r="S346" s="31"/>
      <c r="T346" s="31"/>
      <c r="U346" s="31"/>
      <c r="V346" s="31"/>
      <c r="W346" s="31"/>
      <c r="X346" s="31"/>
    </row>
    <row r="347" spans="1:24" x14ac:dyDescent="0.2">
      <c r="A347" s="114" t="s">
        <v>853</v>
      </c>
      <c r="B347" s="113"/>
      <c r="C347" s="113"/>
      <c r="D347" s="113"/>
      <c r="E347" s="113"/>
      <c r="F347" s="113"/>
      <c r="G347" s="113"/>
      <c r="H347" s="113"/>
      <c r="I347" s="113"/>
      <c r="J347" s="62">
        <v>91749</v>
      </c>
      <c r="K347" s="63"/>
      <c r="L347" s="63"/>
      <c r="M347" s="63"/>
      <c r="N347" s="63"/>
      <c r="O347" s="63"/>
      <c r="P347" s="63"/>
      <c r="Q347" s="63"/>
      <c r="R347" s="31"/>
      <c r="S347" s="31"/>
      <c r="T347" s="31"/>
      <c r="U347" s="31"/>
      <c r="V347" s="31"/>
      <c r="W347" s="31"/>
      <c r="X347" s="31"/>
    </row>
    <row r="348" spans="1:24" x14ac:dyDescent="0.2">
      <c r="A348" s="114" t="s">
        <v>854</v>
      </c>
      <c r="B348" s="113"/>
      <c r="C348" s="113"/>
      <c r="D348" s="113"/>
      <c r="E348" s="113"/>
      <c r="F348" s="113"/>
      <c r="G348" s="113"/>
      <c r="H348" s="113"/>
      <c r="I348" s="113"/>
      <c r="J348" s="62">
        <v>53132</v>
      </c>
      <c r="K348" s="63"/>
      <c r="L348" s="63"/>
      <c r="M348" s="63"/>
      <c r="N348" s="63"/>
      <c r="O348" s="63"/>
      <c r="P348" s="63"/>
      <c r="Q348" s="63"/>
      <c r="R348" s="31"/>
      <c r="S348" s="31"/>
      <c r="T348" s="31"/>
      <c r="U348" s="31"/>
      <c r="V348" s="31"/>
      <c r="W348" s="31"/>
      <c r="X348" s="31"/>
    </row>
    <row r="349" spans="1:24" x14ac:dyDescent="0.2">
      <c r="A349" s="115" t="s">
        <v>855</v>
      </c>
      <c r="B349" s="113"/>
      <c r="C349" s="113"/>
      <c r="D349" s="113"/>
      <c r="E349" s="113"/>
      <c r="F349" s="113"/>
      <c r="G349" s="113"/>
      <c r="H349" s="113"/>
      <c r="I349" s="113"/>
      <c r="J349" s="65">
        <v>715509</v>
      </c>
      <c r="K349" s="63"/>
      <c r="L349" s="63"/>
      <c r="M349" s="63"/>
      <c r="N349" s="63"/>
      <c r="O349" s="65">
        <v>6012.71</v>
      </c>
      <c r="P349" s="63"/>
      <c r="Q349" s="65">
        <v>409.12</v>
      </c>
      <c r="R349" s="31"/>
      <c r="S349" s="31"/>
      <c r="T349" s="31"/>
      <c r="U349" s="31"/>
      <c r="V349" s="31"/>
      <c r="W349" s="31"/>
      <c r="X349" s="31"/>
    </row>
    <row r="350" spans="1:24" x14ac:dyDescent="0.2">
      <c r="A350" s="49"/>
      <c r="B350" s="24"/>
      <c r="C350" s="50"/>
      <c r="D350" s="51"/>
      <c r="E350" s="52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31"/>
      <c r="S350" s="31"/>
      <c r="T350" s="31"/>
      <c r="U350" s="31"/>
      <c r="V350" s="31"/>
      <c r="W350" s="31"/>
      <c r="X350" s="31"/>
    </row>
    <row r="351" spans="1:24" x14ac:dyDescent="0.2">
      <c r="A351" s="49"/>
      <c r="B351" s="24"/>
      <c r="C351" s="50"/>
      <c r="D351" s="51"/>
      <c r="E351" s="52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31"/>
      <c r="S351" s="31"/>
      <c r="T351" s="31"/>
      <c r="U351" s="31"/>
      <c r="V351" s="31"/>
      <c r="W351" s="31"/>
      <c r="X351" s="31"/>
    </row>
    <row r="352" spans="1:24" x14ac:dyDescent="0.2">
      <c r="A352" s="129" t="s">
        <v>222</v>
      </c>
      <c r="B352" s="130"/>
      <c r="C352" s="130"/>
      <c r="D352" s="51"/>
      <c r="E352" s="52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31"/>
      <c r="S352" s="31"/>
      <c r="T352" s="31"/>
      <c r="U352" s="31"/>
      <c r="V352" s="31"/>
      <c r="W352" s="31"/>
      <c r="X352" s="31"/>
    </row>
    <row r="353" spans="1:24" x14ac:dyDescent="0.2">
      <c r="A353" s="49"/>
      <c r="B353" s="24"/>
      <c r="C353" s="50"/>
      <c r="D353" s="51"/>
      <c r="E353" s="52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31"/>
      <c r="S353" s="31"/>
      <c r="T353" s="31"/>
      <c r="U353" s="31"/>
      <c r="V353" s="31"/>
      <c r="W353" s="31"/>
      <c r="X353" s="31"/>
    </row>
    <row r="354" spans="1:24" ht="24" x14ac:dyDescent="0.2">
      <c r="A354" s="131" t="s">
        <v>223</v>
      </c>
      <c r="B354" s="132"/>
      <c r="C354" s="132"/>
      <c r="D354" s="68" t="s">
        <v>224</v>
      </c>
      <c r="E354" s="69" t="s">
        <v>225</v>
      </c>
      <c r="F354" s="70" t="s">
        <v>226</v>
      </c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31"/>
      <c r="S354" s="31"/>
      <c r="T354" s="31"/>
      <c r="U354" s="31"/>
      <c r="V354" s="31"/>
      <c r="W354" s="31"/>
      <c r="X354" s="31"/>
    </row>
    <row r="355" spans="1:24" x14ac:dyDescent="0.2">
      <c r="A355" s="143"/>
      <c r="B355" s="113"/>
      <c r="C355" s="113"/>
      <c r="D355" s="59" t="s">
        <v>856</v>
      </c>
      <c r="E355" s="64"/>
      <c r="F355" s="62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31"/>
      <c r="S355" s="31"/>
      <c r="T355" s="31"/>
      <c r="U355" s="31"/>
      <c r="V355" s="31"/>
      <c r="W355" s="31"/>
      <c r="X355" s="31"/>
    </row>
    <row r="356" spans="1:24" x14ac:dyDescent="0.2">
      <c r="A356" s="114" t="s">
        <v>857</v>
      </c>
      <c r="B356" s="128"/>
      <c r="C356" s="128"/>
      <c r="D356" s="59" t="s">
        <v>228</v>
      </c>
      <c r="E356" s="71" t="s">
        <v>231</v>
      </c>
      <c r="F356" s="62">
        <v>8.1538000000000004</v>
      </c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31"/>
      <c r="S356" s="31"/>
      <c r="T356" s="31"/>
      <c r="U356" s="31"/>
      <c r="V356" s="31"/>
      <c r="W356" s="31"/>
      <c r="X356" s="31"/>
    </row>
    <row r="357" spans="1:24" x14ac:dyDescent="0.2">
      <c r="A357" s="49"/>
      <c r="B357" s="24"/>
      <c r="C357" s="50"/>
      <c r="D357" s="51"/>
      <c r="E357" s="52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31"/>
      <c r="S357" s="31"/>
      <c r="T357" s="31"/>
      <c r="U357" s="31"/>
      <c r="V357" s="31"/>
      <c r="W357" s="31"/>
      <c r="X357" s="31"/>
    </row>
    <row r="358" spans="1:24" x14ac:dyDescent="0.2">
      <c r="A358" s="49"/>
      <c r="B358" s="24"/>
      <c r="C358" s="50"/>
      <c r="D358" s="51"/>
      <c r="E358" s="52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31"/>
      <c r="S358" s="31"/>
      <c r="T358" s="31"/>
      <c r="U358" s="31"/>
      <c r="V358" s="31"/>
      <c r="W358" s="31"/>
      <c r="X358" s="31"/>
    </row>
    <row r="359" spans="1:24" x14ac:dyDescent="0.2">
      <c r="A359" s="49"/>
      <c r="B359" s="24"/>
      <c r="C359" s="50"/>
      <c r="D359" s="51"/>
      <c r="E359" s="52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31"/>
      <c r="S359" s="31"/>
      <c r="T359" s="31"/>
      <c r="U359" s="31"/>
      <c r="V359" s="31"/>
      <c r="W359" s="31"/>
      <c r="X359" s="31"/>
    </row>
    <row r="360" spans="1:24" x14ac:dyDescent="0.2">
      <c r="A360" s="118" t="s">
        <v>858</v>
      </c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31"/>
      <c r="S360" s="31"/>
      <c r="T360" s="31"/>
      <c r="U360" s="31"/>
      <c r="V360" s="31"/>
      <c r="W360" s="31"/>
      <c r="X360" s="31"/>
    </row>
    <row r="361" spans="1:24" x14ac:dyDescent="0.2">
      <c r="A361" s="116" t="s">
        <v>41</v>
      </c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31"/>
      <c r="S361" s="31"/>
      <c r="T361" s="31"/>
      <c r="U361" s="31"/>
      <c r="V361" s="31"/>
      <c r="W361" s="31"/>
      <c r="X361" s="31"/>
    </row>
    <row r="362" spans="1:24" x14ac:dyDescent="0.2">
      <c r="A362" s="49"/>
      <c r="B362" s="24"/>
      <c r="C362" s="50"/>
      <c r="D362" s="51"/>
      <c r="E362" s="52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31"/>
      <c r="S362" s="31"/>
      <c r="T362" s="31"/>
      <c r="U362" s="31"/>
      <c r="V362" s="31"/>
      <c r="W362" s="31"/>
      <c r="X362" s="31"/>
    </row>
    <row r="363" spans="1:24" x14ac:dyDescent="0.2">
      <c r="A363" s="49"/>
      <c r="B363" s="24"/>
      <c r="C363" s="50"/>
      <c r="D363" s="51"/>
      <c r="E363" s="52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31"/>
      <c r="S363" s="31"/>
      <c r="T363" s="31"/>
      <c r="U363" s="31"/>
      <c r="V363" s="31"/>
      <c r="W363" s="31"/>
      <c r="X363" s="31"/>
    </row>
    <row r="364" spans="1:24" x14ac:dyDescent="0.2">
      <c r="A364" s="49"/>
      <c r="B364" s="24"/>
      <c r="C364" s="50"/>
      <c r="D364" s="51"/>
      <c r="E364" s="52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31"/>
      <c r="S364" s="31"/>
      <c r="T364" s="31"/>
      <c r="U364" s="31"/>
      <c r="V364" s="31"/>
      <c r="W364" s="31"/>
      <c r="X364" s="31"/>
    </row>
    <row r="365" spans="1:24" x14ac:dyDescent="0.2">
      <c r="A365" s="49"/>
      <c r="B365" s="24"/>
      <c r="C365" s="50"/>
      <c r="D365" s="51"/>
      <c r="E365" s="52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31"/>
      <c r="S365" s="31"/>
      <c r="T365" s="31"/>
      <c r="U365" s="31"/>
      <c r="V365" s="31"/>
      <c r="W365" s="31"/>
      <c r="X365" s="31"/>
    </row>
    <row r="366" spans="1:24" x14ac:dyDescent="0.2">
      <c r="A366" s="49"/>
      <c r="B366" s="24"/>
      <c r="C366" s="50"/>
      <c r="D366" s="51"/>
      <c r="E366" s="52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31"/>
      <c r="S366" s="31"/>
      <c r="T366" s="31"/>
      <c r="U366" s="31"/>
      <c r="V366" s="31"/>
      <c r="W366" s="31"/>
      <c r="X366" s="31"/>
    </row>
    <row r="367" spans="1:24" x14ac:dyDescent="0.2">
      <c r="A367" s="49"/>
      <c r="B367" s="24"/>
      <c r="C367" s="50"/>
      <c r="D367" s="51"/>
      <c r="E367" s="52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31"/>
      <c r="S367" s="31"/>
      <c r="T367" s="31"/>
      <c r="U367" s="31"/>
      <c r="V367" s="31"/>
      <c r="W367" s="31"/>
      <c r="X367" s="31"/>
    </row>
    <row r="368" spans="1:24" x14ac:dyDescent="0.2">
      <c r="A368" s="49"/>
      <c r="B368" s="24"/>
      <c r="C368" s="50"/>
      <c r="D368" s="51"/>
      <c r="E368" s="52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31"/>
      <c r="S368" s="31"/>
      <c r="T368" s="31"/>
      <c r="U368" s="31"/>
      <c r="V368" s="31"/>
      <c r="W368" s="31"/>
      <c r="X368" s="31"/>
    </row>
    <row r="369" spans="1:24" x14ac:dyDescent="0.2">
      <c r="A369" s="49"/>
      <c r="B369" s="24"/>
      <c r="C369" s="50"/>
      <c r="D369" s="51"/>
      <c r="E369" s="52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31"/>
      <c r="S369" s="31"/>
      <c r="T369" s="31"/>
      <c r="U369" s="31"/>
      <c r="V369" s="31"/>
      <c r="W369" s="31"/>
      <c r="X369" s="31"/>
    </row>
    <row r="370" spans="1:24" x14ac:dyDescent="0.2">
      <c r="A370" s="49"/>
      <c r="B370" s="24"/>
      <c r="C370" s="50"/>
      <c r="D370" s="51"/>
      <c r="E370" s="52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31"/>
      <c r="S370" s="31"/>
      <c r="T370" s="31"/>
      <c r="U370" s="31"/>
      <c r="V370" s="31"/>
      <c r="W370" s="31"/>
      <c r="X370" s="31"/>
    </row>
    <row r="371" spans="1:24" x14ac:dyDescent="0.2">
      <c r="A371" s="49"/>
      <c r="B371" s="24"/>
      <c r="C371" s="50"/>
      <c r="D371" s="51"/>
      <c r="E371" s="52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31"/>
      <c r="S371" s="31"/>
      <c r="T371" s="31"/>
      <c r="U371" s="31"/>
      <c r="V371" s="31"/>
      <c r="W371" s="31"/>
      <c r="X371" s="31"/>
    </row>
    <row r="372" spans="1:24" x14ac:dyDescent="0.2">
      <c r="A372" s="49"/>
      <c r="B372" s="24"/>
      <c r="C372" s="50"/>
      <c r="D372" s="51"/>
      <c r="E372" s="52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31"/>
      <c r="S372" s="31"/>
      <c r="T372" s="31"/>
      <c r="U372" s="31"/>
      <c r="V372" s="31"/>
      <c r="W372" s="31"/>
      <c r="X372" s="31"/>
    </row>
    <row r="373" spans="1:24" x14ac:dyDescent="0.2">
      <c r="A373" s="49"/>
      <c r="B373" s="24"/>
      <c r="C373" s="50"/>
      <c r="D373" s="51"/>
      <c r="E373" s="52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31"/>
      <c r="S373" s="31"/>
      <c r="T373" s="31"/>
      <c r="U373" s="31"/>
      <c r="V373" s="31"/>
      <c r="W373" s="31"/>
      <c r="X373" s="31"/>
    </row>
    <row r="374" spans="1:24" x14ac:dyDescent="0.2">
      <c r="A374" s="49"/>
      <c r="B374" s="24"/>
      <c r="C374" s="50"/>
      <c r="D374" s="51"/>
      <c r="E374" s="52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31"/>
      <c r="S374" s="31"/>
      <c r="T374" s="31"/>
      <c r="U374" s="31"/>
      <c r="V374" s="31"/>
      <c r="W374" s="31"/>
      <c r="X374" s="31"/>
    </row>
    <row r="375" spans="1:24" x14ac:dyDescent="0.2">
      <c r="A375" s="49"/>
      <c r="B375" s="24"/>
      <c r="C375" s="50"/>
      <c r="D375" s="51"/>
      <c r="E375" s="52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31"/>
      <c r="S375" s="31"/>
      <c r="T375" s="31"/>
      <c r="U375" s="31"/>
      <c r="V375" s="31"/>
      <c r="W375" s="31"/>
      <c r="X375" s="31"/>
    </row>
    <row r="376" spans="1:24" x14ac:dyDescent="0.2">
      <c r="A376" s="49"/>
      <c r="B376" s="24"/>
      <c r="C376" s="50"/>
      <c r="D376" s="51"/>
      <c r="E376" s="52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31"/>
      <c r="S376" s="31"/>
      <c r="T376" s="31"/>
      <c r="U376" s="31"/>
      <c r="V376" s="31"/>
      <c r="W376" s="31"/>
      <c r="X376" s="31"/>
    </row>
    <row r="377" spans="1:24" x14ac:dyDescent="0.2">
      <c r="A377" s="49"/>
      <c r="B377" s="24"/>
      <c r="C377" s="50"/>
      <c r="D377" s="51"/>
      <c r="E377" s="52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31"/>
      <c r="S377" s="31"/>
      <c r="T377" s="31"/>
      <c r="U377" s="31"/>
      <c r="V377" s="31"/>
      <c r="W377" s="31"/>
      <c r="X377" s="31"/>
    </row>
    <row r="378" spans="1:24" x14ac:dyDescent="0.2">
      <c r="A378" s="49"/>
      <c r="B378" s="24"/>
      <c r="C378" s="50"/>
      <c r="D378" s="51"/>
      <c r="E378" s="52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31"/>
      <c r="S378" s="31"/>
      <c r="T378" s="31"/>
      <c r="U378" s="31"/>
      <c r="V378" s="31"/>
      <c r="W378" s="31"/>
      <c r="X378" s="31"/>
    </row>
    <row r="379" spans="1:24" x14ac:dyDescent="0.2">
      <c r="A379" s="49"/>
      <c r="B379" s="24"/>
      <c r="C379" s="50"/>
      <c r="D379" s="51"/>
      <c r="E379" s="52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31"/>
      <c r="S379" s="31"/>
      <c r="T379" s="31"/>
      <c r="U379" s="31"/>
      <c r="V379" s="31"/>
      <c r="W379" s="31"/>
      <c r="X379" s="31"/>
    </row>
    <row r="380" spans="1:24" x14ac:dyDescent="0.2">
      <c r="A380" s="49"/>
      <c r="B380" s="24"/>
      <c r="C380" s="50"/>
      <c r="D380" s="51"/>
      <c r="E380" s="52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31"/>
      <c r="S380" s="31"/>
      <c r="T380" s="31"/>
      <c r="U380" s="31"/>
      <c r="V380" s="31"/>
      <c r="W380" s="31"/>
      <c r="X380" s="31"/>
    </row>
    <row r="381" spans="1:24" x14ac:dyDescent="0.2">
      <c r="A381" s="49"/>
      <c r="B381" s="24"/>
      <c r="C381" s="50"/>
      <c r="D381" s="51"/>
      <c r="E381" s="52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31"/>
      <c r="S381" s="31"/>
      <c r="T381" s="31"/>
      <c r="U381" s="31"/>
      <c r="V381" s="31"/>
      <c r="W381" s="31"/>
      <c r="X381" s="31"/>
    </row>
    <row r="382" spans="1:24" x14ac:dyDescent="0.2">
      <c r="A382" s="49"/>
      <c r="B382" s="24"/>
      <c r="C382" s="50"/>
      <c r="D382" s="51"/>
      <c r="E382" s="52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31"/>
      <c r="S382" s="31"/>
      <c r="T382" s="31"/>
      <c r="U382" s="31"/>
      <c r="V382" s="31"/>
      <c r="W382" s="31"/>
      <c r="X382" s="31"/>
    </row>
    <row r="383" spans="1:24" x14ac:dyDescent="0.2">
      <c r="A383" s="49"/>
      <c r="B383" s="24"/>
      <c r="C383" s="50"/>
      <c r="D383" s="51"/>
      <c r="E383" s="52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31"/>
      <c r="S383" s="31"/>
      <c r="T383" s="31"/>
      <c r="U383" s="31"/>
      <c r="V383" s="31"/>
      <c r="W383" s="31"/>
      <c r="X383" s="31"/>
    </row>
    <row r="384" spans="1:24" x14ac:dyDescent="0.2">
      <c r="A384" s="49"/>
      <c r="B384" s="24"/>
      <c r="C384" s="50"/>
      <c r="D384" s="51"/>
      <c r="E384" s="52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31"/>
      <c r="S384" s="31"/>
      <c r="T384" s="31"/>
      <c r="U384" s="31"/>
      <c r="V384" s="31"/>
      <c r="W384" s="31"/>
      <c r="X384" s="31"/>
    </row>
    <row r="385" spans="1:24" x14ac:dyDescent="0.2">
      <c r="A385" s="49"/>
      <c r="B385" s="24"/>
      <c r="C385" s="50"/>
      <c r="D385" s="51"/>
      <c r="E385" s="52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31"/>
      <c r="S385" s="31"/>
      <c r="T385" s="31"/>
      <c r="U385" s="31"/>
      <c r="V385" s="31"/>
      <c r="W385" s="31"/>
      <c r="X385" s="31"/>
    </row>
    <row r="386" spans="1:24" x14ac:dyDescent="0.2">
      <c r="A386" s="49"/>
      <c r="B386" s="24"/>
      <c r="C386" s="50"/>
      <c r="D386" s="51"/>
      <c r="E386" s="52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31"/>
      <c r="S386" s="31"/>
      <c r="T386" s="31"/>
      <c r="U386" s="31"/>
      <c r="V386" s="31"/>
      <c r="W386" s="31"/>
      <c r="X386" s="31"/>
    </row>
    <row r="387" spans="1:24" x14ac:dyDescent="0.2">
      <c r="A387" s="49"/>
      <c r="B387" s="24"/>
      <c r="C387" s="50"/>
      <c r="D387" s="51"/>
      <c r="E387" s="52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31"/>
      <c r="S387" s="31"/>
      <c r="T387" s="31"/>
      <c r="U387" s="31"/>
      <c r="V387" s="31"/>
      <c r="W387" s="31"/>
      <c r="X387" s="31"/>
    </row>
    <row r="388" spans="1:24" x14ac:dyDescent="0.2">
      <c r="A388" s="49"/>
      <c r="B388" s="24"/>
      <c r="C388" s="50"/>
      <c r="D388" s="51"/>
      <c r="E388" s="52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31"/>
      <c r="S388" s="31"/>
      <c r="T388" s="31"/>
      <c r="U388" s="31"/>
      <c r="V388" s="31"/>
      <c r="W388" s="31"/>
      <c r="X388" s="31"/>
    </row>
    <row r="389" spans="1:24" x14ac:dyDescent="0.2">
      <c r="A389" s="49"/>
      <c r="B389" s="24"/>
      <c r="C389" s="50"/>
      <c r="D389" s="51"/>
      <c r="E389" s="52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31"/>
      <c r="S389" s="31"/>
      <c r="T389" s="31"/>
      <c r="U389" s="31"/>
      <c r="V389" s="31"/>
      <c r="W389" s="31"/>
      <c r="X389" s="31"/>
    </row>
    <row r="390" spans="1:24" x14ac:dyDescent="0.2">
      <c r="A390" s="49"/>
      <c r="B390" s="24"/>
      <c r="C390" s="50"/>
      <c r="D390" s="51"/>
      <c r="E390" s="52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31"/>
      <c r="S390" s="31"/>
      <c r="T390" s="31"/>
      <c r="U390" s="31"/>
      <c r="V390" s="31"/>
      <c r="W390" s="31"/>
      <c r="X390" s="31"/>
    </row>
    <row r="391" spans="1:24" x14ac:dyDescent="0.2">
      <c r="A391" s="49"/>
      <c r="B391" s="24"/>
      <c r="C391" s="50"/>
      <c r="D391" s="51"/>
      <c r="E391" s="52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31"/>
      <c r="S391" s="31"/>
      <c r="T391" s="31"/>
      <c r="U391" s="31"/>
      <c r="V391" s="31"/>
      <c r="W391" s="31"/>
      <c r="X391" s="31"/>
    </row>
    <row r="392" spans="1:24" x14ac:dyDescent="0.2">
      <c r="A392" s="49"/>
      <c r="B392" s="24"/>
      <c r="C392" s="50"/>
      <c r="D392" s="51"/>
      <c r="E392" s="52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31"/>
      <c r="S392" s="31"/>
      <c r="T392" s="31"/>
      <c r="U392" s="31"/>
      <c r="V392" s="31"/>
      <c r="W392" s="31"/>
      <c r="X392" s="31"/>
    </row>
    <row r="393" spans="1:24" x14ac:dyDescent="0.2">
      <c r="A393" s="49"/>
      <c r="B393" s="24"/>
      <c r="C393" s="50"/>
      <c r="D393" s="51"/>
      <c r="E393" s="52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31"/>
      <c r="S393" s="31"/>
      <c r="T393" s="31"/>
      <c r="U393" s="31"/>
      <c r="V393" s="31"/>
      <c r="W393" s="31"/>
      <c r="X393" s="31"/>
    </row>
    <row r="394" spans="1:24" x14ac:dyDescent="0.2">
      <c r="A394" s="49"/>
      <c r="B394" s="24"/>
      <c r="C394" s="50"/>
      <c r="D394" s="51"/>
      <c r="E394" s="52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31"/>
      <c r="S394" s="31"/>
      <c r="T394" s="31"/>
      <c r="U394" s="31"/>
      <c r="V394" s="31"/>
      <c r="W394" s="31"/>
      <c r="X394" s="31"/>
    </row>
    <row r="395" spans="1:24" x14ac:dyDescent="0.2">
      <c r="A395" s="49"/>
      <c r="B395" s="24"/>
      <c r="C395" s="50"/>
      <c r="D395" s="51"/>
      <c r="E395" s="52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31"/>
      <c r="S395" s="31"/>
      <c r="T395" s="31"/>
      <c r="U395" s="31"/>
      <c r="V395" s="31"/>
      <c r="W395" s="31"/>
      <c r="X395" s="31"/>
    </row>
    <row r="396" spans="1:24" x14ac:dyDescent="0.2">
      <c r="A396" s="49"/>
      <c r="B396" s="24"/>
      <c r="C396" s="50"/>
      <c r="D396" s="51"/>
      <c r="E396" s="52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31"/>
      <c r="S396" s="31"/>
      <c r="T396" s="31"/>
      <c r="U396" s="31"/>
      <c r="V396" s="31"/>
      <c r="W396" s="31"/>
      <c r="X396" s="31"/>
    </row>
    <row r="397" spans="1:24" x14ac:dyDescent="0.2">
      <c r="A397" s="49"/>
      <c r="B397" s="24"/>
      <c r="C397" s="50"/>
      <c r="D397" s="51"/>
      <c r="E397" s="52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31"/>
      <c r="S397" s="31"/>
      <c r="T397" s="31"/>
      <c r="U397" s="31"/>
      <c r="V397" s="31"/>
      <c r="W397" s="31"/>
      <c r="X397" s="31"/>
    </row>
    <row r="398" spans="1:24" x14ac:dyDescent="0.2">
      <c r="A398" s="49"/>
      <c r="B398" s="24"/>
      <c r="C398" s="50"/>
      <c r="D398" s="51"/>
      <c r="E398" s="52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31"/>
      <c r="S398" s="31"/>
      <c r="T398" s="31"/>
      <c r="U398" s="31"/>
      <c r="V398" s="31"/>
      <c r="W398" s="31"/>
      <c r="X398" s="31"/>
    </row>
    <row r="399" spans="1:24" x14ac:dyDescent="0.2">
      <c r="A399" s="49"/>
      <c r="B399" s="24"/>
      <c r="C399" s="50"/>
      <c r="D399" s="51"/>
      <c r="E399" s="52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31"/>
      <c r="S399" s="31"/>
      <c r="T399" s="31"/>
      <c r="U399" s="31"/>
      <c r="V399" s="31"/>
      <c r="W399" s="31"/>
      <c r="X399" s="31"/>
    </row>
    <row r="400" spans="1:24" x14ac:dyDescent="0.2">
      <c r="A400" s="49"/>
      <c r="B400" s="24"/>
      <c r="C400" s="50"/>
      <c r="D400" s="51"/>
      <c r="E400" s="52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31"/>
      <c r="S400" s="31"/>
      <c r="T400" s="31"/>
      <c r="U400" s="31"/>
      <c r="V400" s="31"/>
      <c r="W400" s="31"/>
      <c r="X400" s="31"/>
    </row>
    <row r="401" spans="1:24" x14ac:dyDescent="0.2">
      <c r="A401" s="49"/>
      <c r="B401" s="24"/>
      <c r="C401" s="50"/>
      <c r="D401" s="51"/>
      <c r="E401" s="52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31"/>
      <c r="S401" s="31"/>
      <c r="T401" s="31"/>
      <c r="U401" s="31"/>
      <c r="V401" s="31"/>
      <c r="W401" s="31"/>
      <c r="X401" s="31"/>
    </row>
    <row r="402" spans="1:24" x14ac:dyDescent="0.2">
      <c r="A402" s="49"/>
      <c r="B402" s="24"/>
      <c r="C402" s="50"/>
      <c r="D402" s="51"/>
      <c r="E402" s="52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31"/>
      <c r="S402" s="31"/>
      <c r="T402" s="31"/>
      <c r="U402" s="31"/>
      <c r="V402" s="31"/>
      <c r="W402" s="31"/>
      <c r="X402" s="31"/>
    </row>
    <row r="403" spans="1:24" x14ac:dyDescent="0.2">
      <c r="A403" s="49"/>
      <c r="B403" s="24"/>
      <c r="C403" s="50"/>
      <c r="D403" s="51"/>
      <c r="E403" s="52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31"/>
      <c r="S403" s="31"/>
      <c r="T403" s="31"/>
      <c r="U403" s="31"/>
      <c r="V403" s="31"/>
      <c r="W403" s="31"/>
      <c r="X403" s="31"/>
    </row>
    <row r="404" spans="1:24" x14ac:dyDescent="0.2">
      <c r="A404" s="49"/>
      <c r="B404" s="24"/>
      <c r="C404" s="50"/>
      <c r="D404" s="51"/>
      <c r="E404" s="52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31"/>
      <c r="S404" s="31"/>
      <c r="T404" s="31"/>
      <c r="U404" s="31"/>
      <c r="V404" s="31"/>
      <c r="W404" s="31"/>
      <c r="X404" s="31"/>
    </row>
    <row r="405" spans="1:24" x14ac:dyDescent="0.2">
      <c r="A405" s="49"/>
      <c r="B405" s="24"/>
      <c r="C405" s="50"/>
      <c r="D405" s="51"/>
      <c r="E405" s="52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31"/>
      <c r="S405" s="31"/>
      <c r="T405" s="31"/>
      <c r="U405" s="31"/>
      <c r="V405" s="31"/>
      <c r="W405" s="31"/>
      <c r="X405" s="31"/>
    </row>
    <row r="406" spans="1:24" x14ac:dyDescent="0.2">
      <c r="A406" s="49"/>
      <c r="B406" s="24"/>
      <c r="C406" s="50"/>
      <c r="D406" s="51"/>
      <c r="E406" s="52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31"/>
      <c r="S406" s="31"/>
      <c r="T406" s="31"/>
      <c r="U406" s="31"/>
      <c r="V406" s="31"/>
      <c r="W406" s="31"/>
      <c r="X406" s="31"/>
    </row>
    <row r="407" spans="1:24" x14ac:dyDescent="0.2">
      <c r="A407" s="49"/>
      <c r="B407" s="24"/>
      <c r="C407" s="50"/>
      <c r="D407" s="51"/>
      <c r="E407" s="52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31"/>
      <c r="S407" s="31"/>
      <c r="T407" s="31"/>
      <c r="U407" s="31"/>
      <c r="V407" s="31"/>
      <c r="W407" s="31"/>
      <c r="X407" s="31"/>
    </row>
    <row r="408" spans="1:24" x14ac:dyDescent="0.2">
      <c r="A408" s="49"/>
      <c r="B408" s="24"/>
      <c r="C408" s="50"/>
      <c r="D408" s="51"/>
      <c r="E408" s="52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31"/>
      <c r="S408" s="31"/>
      <c r="T408" s="31"/>
      <c r="U408" s="31"/>
      <c r="V408" s="31"/>
      <c r="W408" s="31"/>
      <c r="X408" s="31"/>
    </row>
    <row r="409" spans="1:24" x14ac:dyDescent="0.2">
      <c r="A409" s="49"/>
      <c r="B409" s="24"/>
      <c r="C409" s="50"/>
      <c r="D409" s="51"/>
      <c r="E409" s="52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31"/>
      <c r="S409" s="31"/>
      <c r="T409" s="31"/>
      <c r="U409" s="31"/>
      <c r="V409" s="31"/>
      <c r="W409" s="31"/>
      <c r="X409" s="31"/>
    </row>
    <row r="410" spans="1:24" x14ac:dyDescent="0.2">
      <c r="A410" s="49"/>
      <c r="B410" s="24"/>
      <c r="C410" s="50"/>
      <c r="D410" s="51"/>
      <c r="E410" s="52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31"/>
      <c r="S410" s="31"/>
      <c r="T410" s="31"/>
      <c r="U410" s="31"/>
      <c r="V410" s="31"/>
      <c r="W410" s="31"/>
      <c r="X410" s="31"/>
    </row>
    <row r="411" spans="1:24" x14ac:dyDescent="0.2">
      <c r="A411" s="49"/>
      <c r="B411" s="24"/>
      <c r="C411" s="50"/>
      <c r="D411" s="51"/>
      <c r="E411" s="52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31"/>
      <c r="S411" s="31"/>
      <c r="T411" s="31"/>
      <c r="U411" s="31"/>
      <c r="V411" s="31"/>
      <c r="W411" s="31"/>
      <c r="X411" s="31"/>
    </row>
    <row r="412" spans="1:24" x14ac:dyDescent="0.2">
      <c r="A412" s="49"/>
      <c r="B412" s="24"/>
      <c r="C412" s="50"/>
      <c r="D412" s="51"/>
      <c r="E412" s="52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31"/>
      <c r="S412" s="31"/>
      <c r="T412" s="31"/>
      <c r="U412" s="31"/>
      <c r="V412" s="31"/>
      <c r="W412" s="31"/>
      <c r="X412" s="31"/>
    </row>
    <row r="413" spans="1:24" x14ac:dyDescent="0.2">
      <c r="A413" s="49"/>
      <c r="B413" s="24"/>
      <c r="C413" s="50"/>
      <c r="D413" s="51"/>
      <c r="E413" s="52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31"/>
      <c r="S413" s="31"/>
      <c r="T413" s="31"/>
      <c r="U413" s="31"/>
      <c r="V413" s="31"/>
      <c r="W413" s="31"/>
      <c r="X413" s="31"/>
    </row>
    <row r="414" spans="1:24" x14ac:dyDescent="0.2">
      <c r="A414" s="49"/>
      <c r="B414" s="24"/>
      <c r="C414" s="50"/>
      <c r="D414" s="51"/>
      <c r="E414" s="52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31"/>
      <c r="S414" s="31"/>
      <c r="T414" s="31"/>
      <c r="U414" s="31"/>
      <c r="V414" s="31"/>
      <c r="W414" s="31"/>
      <c r="X414" s="31"/>
    </row>
    <row r="415" spans="1:24" x14ac:dyDescent="0.2">
      <c r="A415" s="49"/>
      <c r="B415" s="24"/>
      <c r="C415" s="50"/>
      <c r="D415" s="51"/>
      <c r="E415" s="52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31"/>
      <c r="S415" s="31"/>
      <c r="T415" s="31"/>
      <c r="U415" s="31"/>
      <c r="V415" s="31"/>
      <c r="W415" s="31"/>
      <c r="X415" s="31"/>
    </row>
    <row r="416" spans="1:24" x14ac:dyDescent="0.2">
      <c r="A416" s="49"/>
      <c r="B416" s="24"/>
      <c r="C416" s="50"/>
      <c r="D416" s="51"/>
      <c r="E416" s="52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31"/>
      <c r="S416" s="31"/>
      <c r="T416" s="31"/>
      <c r="U416" s="31"/>
      <c r="V416" s="31"/>
      <c r="W416" s="31"/>
      <c r="X416" s="31"/>
    </row>
    <row r="417" spans="1:24" x14ac:dyDescent="0.2">
      <c r="A417" s="49"/>
      <c r="B417" s="24"/>
      <c r="C417" s="50"/>
      <c r="D417" s="51"/>
      <c r="E417" s="52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31"/>
      <c r="S417" s="31"/>
      <c r="T417" s="31"/>
      <c r="U417" s="31"/>
      <c r="V417" s="31"/>
      <c r="W417" s="31"/>
      <c r="X417" s="31"/>
    </row>
    <row r="418" spans="1:24" x14ac:dyDescent="0.2">
      <c r="A418" s="49"/>
      <c r="B418" s="24"/>
      <c r="C418" s="50"/>
      <c r="D418" s="51"/>
      <c r="E418" s="52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31"/>
      <c r="S418" s="31"/>
      <c r="T418" s="31"/>
      <c r="U418" s="31"/>
      <c r="V418" s="31"/>
      <c r="W418" s="31"/>
      <c r="X418" s="31"/>
    </row>
    <row r="419" spans="1:24" x14ac:dyDescent="0.2">
      <c r="A419" s="49"/>
      <c r="B419" s="24"/>
      <c r="C419" s="50"/>
      <c r="D419" s="51"/>
      <c r="E419" s="52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31"/>
      <c r="S419" s="31"/>
      <c r="T419" s="31"/>
      <c r="U419" s="31"/>
      <c r="V419" s="31"/>
      <c r="W419" s="31"/>
      <c r="X419" s="31"/>
    </row>
    <row r="420" spans="1:24" x14ac:dyDescent="0.2">
      <c r="A420" s="49"/>
      <c r="B420" s="24"/>
      <c r="C420" s="50"/>
      <c r="D420" s="51"/>
      <c r="E420" s="52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31"/>
      <c r="S420" s="31"/>
      <c r="T420" s="31"/>
      <c r="U420" s="31"/>
      <c r="V420" s="31"/>
      <c r="W420" s="31"/>
      <c r="X420" s="31"/>
    </row>
    <row r="421" spans="1:24" x14ac:dyDescent="0.2">
      <c r="A421" s="49"/>
      <c r="B421" s="24"/>
      <c r="C421" s="50"/>
      <c r="D421" s="51"/>
      <c r="E421" s="52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31"/>
      <c r="S421" s="31"/>
      <c r="T421" s="31"/>
      <c r="U421" s="31"/>
      <c r="V421" s="31"/>
      <c r="W421" s="31"/>
      <c r="X421" s="31"/>
    </row>
    <row r="422" spans="1:24" x14ac:dyDescent="0.2">
      <c r="A422" s="49"/>
      <c r="B422" s="24"/>
      <c r="C422" s="50"/>
      <c r="D422" s="51"/>
      <c r="E422" s="52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31"/>
      <c r="S422" s="31"/>
      <c r="T422" s="31"/>
      <c r="U422" s="31"/>
      <c r="V422" s="31"/>
      <c r="W422" s="31"/>
      <c r="X422" s="31"/>
    </row>
    <row r="423" spans="1:24" x14ac:dyDescent="0.2">
      <c r="A423" s="49"/>
      <c r="B423" s="24"/>
      <c r="C423" s="50"/>
      <c r="D423" s="51"/>
      <c r="E423" s="52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31"/>
      <c r="S423" s="31"/>
      <c r="T423" s="31"/>
      <c r="U423" s="31"/>
      <c r="V423" s="31"/>
      <c r="W423" s="31"/>
      <c r="X423" s="31"/>
    </row>
    <row r="424" spans="1:24" x14ac:dyDescent="0.2">
      <c r="A424" s="49"/>
      <c r="B424" s="24"/>
      <c r="C424" s="50"/>
      <c r="D424" s="51"/>
      <c r="E424" s="52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31"/>
      <c r="S424" s="31"/>
      <c r="T424" s="31"/>
      <c r="U424" s="31"/>
      <c r="V424" s="31"/>
      <c r="W424" s="31"/>
      <c r="X424" s="31"/>
    </row>
    <row r="425" spans="1:24" x14ac:dyDescent="0.2">
      <c r="A425" s="49"/>
      <c r="B425" s="24"/>
      <c r="C425" s="50"/>
      <c r="D425" s="51"/>
      <c r="E425" s="52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31"/>
      <c r="S425" s="31"/>
      <c r="T425" s="31"/>
      <c r="U425" s="31"/>
      <c r="V425" s="31"/>
      <c r="W425" s="31"/>
      <c r="X425" s="31"/>
    </row>
    <row r="426" spans="1:24" x14ac:dyDescent="0.2">
      <c r="A426" s="49"/>
      <c r="B426" s="24"/>
      <c r="C426" s="50"/>
      <c r="D426" s="51"/>
      <c r="E426" s="52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31"/>
      <c r="S426" s="31"/>
      <c r="T426" s="31"/>
      <c r="U426" s="31"/>
      <c r="V426" s="31"/>
      <c r="W426" s="31"/>
      <c r="X426" s="31"/>
    </row>
    <row r="427" spans="1:24" x14ac:dyDescent="0.2">
      <c r="A427" s="49"/>
      <c r="B427" s="24"/>
      <c r="C427" s="50"/>
      <c r="D427" s="51"/>
      <c r="E427" s="52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31"/>
      <c r="S427" s="31"/>
      <c r="T427" s="31"/>
      <c r="U427" s="31"/>
      <c r="V427" s="31"/>
      <c r="W427" s="31"/>
      <c r="X427" s="31"/>
    </row>
    <row r="428" spans="1:24" x14ac:dyDescent="0.2">
      <c r="A428" s="49"/>
      <c r="B428" s="24"/>
      <c r="C428" s="50"/>
      <c r="D428" s="51"/>
      <c r="E428" s="52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31"/>
      <c r="S428" s="31"/>
      <c r="T428" s="31"/>
      <c r="U428" s="31"/>
      <c r="V428" s="31"/>
      <c r="W428" s="31"/>
      <c r="X428" s="31"/>
    </row>
    <row r="429" spans="1:24" x14ac:dyDescent="0.2">
      <c r="A429" s="49"/>
      <c r="B429" s="24"/>
      <c r="C429" s="50"/>
      <c r="D429" s="51"/>
      <c r="E429" s="52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31"/>
      <c r="S429" s="31"/>
      <c r="T429" s="31"/>
      <c r="U429" s="31"/>
      <c r="V429" s="31"/>
      <c r="W429" s="31"/>
      <c r="X429" s="31"/>
    </row>
    <row r="430" spans="1:24" x14ac:dyDescent="0.2">
      <c r="A430" s="49"/>
      <c r="B430" s="24"/>
      <c r="C430" s="50"/>
      <c r="D430" s="51"/>
      <c r="E430" s="52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31"/>
      <c r="S430" s="31"/>
      <c r="T430" s="31"/>
      <c r="U430" s="31"/>
      <c r="V430" s="31"/>
      <c r="W430" s="31"/>
      <c r="X430" s="31"/>
    </row>
    <row r="431" spans="1:24" x14ac:dyDescent="0.2">
      <c r="A431" s="49"/>
      <c r="B431" s="24"/>
      <c r="C431" s="50"/>
      <c r="D431" s="51"/>
      <c r="E431" s="52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31"/>
      <c r="S431" s="31"/>
      <c r="T431" s="31"/>
      <c r="U431" s="31"/>
      <c r="V431" s="31"/>
      <c r="W431" s="31"/>
      <c r="X431" s="31"/>
    </row>
    <row r="432" spans="1:24" x14ac:dyDescent="0.2">
      <c r="A432" s="49"/>
      <c r="B432" s="24"/>
      <c r="C432" s="50"/>
      <c r="D432" s="51"/>
      <c r="E432" s="52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31"/>
      <c r="S432" s="31"/>
      <c r="T432" s="31"/>
      <c r="U432" s="31"/>
      <c r="V432" s="31"/>
      <c r="W432" s="31"/>
      <c r="X432" s="31"/>
    </row>
    <row r="433" spans="1:24" x14ac:dyDescent="0.2">
      <c r="A433" s="49"/>
      <c r="B433" s="24"/>
      <c r="C433" s="50"/>
      <c r="D433" s="51"/>
      <c r="E433" s="52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31"/>
      <c r="S433" s="31"/>
      <c r="T433" s="31"/>
      <c r="U433" s="31"/>
      <c r="V433" s="31"/>
      <c r="W433" s="31"/>
      <c r="X433" s="31"/>
    </row>
    <row r="434" spans="1:24" x14ac:dyDescent="0.2">
      <c r="A434" s="49"/>
      <c r="B434" s="24"/>
      <c r="C434" s="50"/>
      <c r="D434" s="51"/>
      <c r="E434" s="52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31"/>
      <c r="S434" s="31"/>
      <c r="T434" s="31"/>
      <c r="U434" s="31"/>
      <c r="V434" s="31"/>
      <c r="W434" s="31"/>
      <c r="X434" s="31"/>
    </row>
    <row r="435" spans="1:24" x14ac:dyDescent="0.2">
      <c r="A435" s="49"/>
      <c r="B435" s="24"/>
      <c r="C435" s="50"/>
      <c r="D435" s="51"/>
      <c r="E435" s="52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31"/>
      <c r="S435" s="31"/>
      <c r="T435" s="31"/>
      <c r="U435" s="31"/>
      <c r="V435" s="31"/>
      <c r="W435" s="31"/>
      <c r="X435" s="31"/>
    </row>
    <row r="436" spans="1:24" x14ac:dyDescent="0.2">
      <c r="A436" s="49"/>
      <c r="B436" s="24"/>
      <c r="C436" s="50"/>
      <c r="D436" s="51"/>
      <c r="E436" s="52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31"/>
      <c r="S436" s="31"/>
      <c r="T436" s="31"/>
      <c r="U436" s="31"/>
      <c r="V436" s="31"/>
      <c r="W436" s="31"/>
      <c r="X436" s="31"/>
    </row>
    <row r="437" spans="1:24" x14ac:dyDescent="0.2">
      <c r="A437" s="49"/>
      <c r="B437" s="24"/>
      <c r="C437" s="50"/>
      <c r="D437" s="51"/>
      <c r="E437" s="52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31"/>
      <c r="S437" s="31"/>
      <c r="T437" s="31"/>
      <c r="U437" s="31"/>
      <c r="V437" s="31"/>
      <c r="W437" s="31"/>
      <c r="X437" s="31"/>
    </row>
    <row r="438" spans="1:24" x14ac:dyDescent="0.2">
      <c r="A438" s="49"/>
      <c r="B438" s="24"/>
      <c r="C438" s="50"/>
      <c r="D438" s="51"/>
      <c r="E438" s="52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31"/>
      <c r="S438" s="31"/>
      <c r="T438" s="31"/>
      <c r="U438" s="31"/>
      <c r="V438" s="31"/>
      <c r="W438" s="31"/>
      <c r="X438" s="31"/>
    </row>
    <row r="439" spans="1:24" x14ac:dyDescent="0.2">
      <c r="A439" s="49"/>
      <c r="B439" s="24"/>
      <c r="C439" s="50"/>
      <c r="D439" s="51"/>
      <c r="E439" s="52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31"/>
      <c r="S439" s="31"/>
      <c r="T439" s="31"/>
      <c r="U439" s="31"/>
      <c r="V439" s="31"/>
      <c r="W439" s="31"/>
      <c r="X439" s="31"/>
    </row>
    <row r="440" spans="1:24" x14ac:dyDescent="0.2">
      <c r="A440" s="49"/>
      <c r="B440" s="24"/>
      <c r="C440" s="50"/>
      <c r="D440" s="51"/>
      <c r="E440" s="52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31"/>
      <c r="S440" s="31"/>
      <c r="T440" s="31"/>
      <c r="U440" s="31"/>
      <c r="V440" s="31"/>
      <c r="W440" s="31"/>
      <c r="X440" s="31"/>
    </row>
    <row r="441" spans="1:24" x14ac:dyDescent="0.2">
      <c r="A441" s="49"/>
      <c r="B441" s="24"/>
      <c r="C441" s="50"/>
      <c r="D441" s="51"/>
      <c r="E441" s="52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31"/>
      <c r="S441" s="31"/>
      <c r="T441" s="31"/>
      <c r="U441" s="31"/>
      <c r="V441" s="31"/>
      <c r="W441" s="31"/>
      <c r="X441" s="31"/>
    </row>
    <row r="442" spans="1:24" x14ac:dyDescent="0.2">
      <c r="A442" s="49"/>
      <c r="B442" s="24"/>
      <c r="C442" s="50"/>
      <c r="D442" s="51"/>
      <c r="E442" s="52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31"/>
      <c r="S442" s="31"/>
      <c r="T442" s="31"/>
      <c r="U442" s="31"/>
      <c r="V442" s="31"/>
      <c r="W442" s="31"/>
      <c r="X442" s="31"/>
    </row>
    <row r="443" spans="1:24" x14ac:dyDescent="0.2">
      <c r="A443" s="49"/>
      <c r="B443" s="24"/>
      <c r="C443" s="50"/>
      <c r="D443" s="51"/>
      <c r="E443" s="52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31"/>
      <c r="S443" s="31"/>
      <c r="T443" s="31"/>
      <c r="U443" s="31"/>
      <c r="V443" s="31"/>
      <c r="W443" s="31"/>
      <c r="X443" s="31"/>
    </row>
    <row r="444" spans="1:24" x14ac:dyDescent="0.2">
      <c r="A444" s="49"/>
      <c r="B444" s="24"/>
      <c r="C444" s="50"/>
      <c r="D444" s="51"/>
      <c r="E444" s="52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31"/>
      <c r="S444" s="31"/>
      <c r="T444" s="31"/>
      <c r="U444" s="31"/>
      <c r="V444" s="31"/>
      <c r="W444" s="31"/>
      <c r="X444" s="31"/>
    </row>
    <row r="445" spans="1:24" x14ac:dyDescent="0.2">
      <c r="A445" s="49"/>
      <c r="B445" s="24"/>
      <c r="C445" s="50"/>
      <c r="D445" s="51"/>
      <c r="E445" s="52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31"/>
      <c r="S445" s="31"/>
      <c r="T445" s="31"/>
      <c r="U445" s="31"/>
      <c r="V445" s="31"/>
      <c r="W445" s="31"/>
      <c r="X445" s="31"/>
    </row>
    <row r="446" spans="1:24" x14ac:dyDescent="0.2">
      <c r="A446" s="49"/>
      <c r="B446" s="24"/>
      <c r="C446" s="50"/>
      <c r="D446" s="51"/>
      <c r="E446" s="52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31"/>
      <c r="S446" s="31"/>
      <c r="T446" s="31"/>
      <c r="U446" s="31"/>
      <c r="V446" s="31"/>
      <c r="W446" s="31"/>
      <c r="X446" s="31"/>
    </row>
    <row r="447" spans="1:24" x14ac:dyDescent="0.2">
      <c r="A447" s="49"/>
      <c r="B447" s="24"/>
      <c r="C447" s="50"/>
      <c r="D447" s="51"/>
      <c r="E447" s="52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31"/>
      <c r="S447" s="31"/>
      <c r="T447" s="31"/>
      <c r="U447" s="31"/>
      <c r="V447" s="31"/>
      <c r="W447" s="31"/>
      <c r="X447" s="31"/>
    </row>
    <row r="448" spans="1:24" x14ac:dyDescent="0.2">
      <c r="A448" s="49"/>
      <c r="B448" s="24"/>
      <c r="C448" s="50"/>
      <c r="D448" s="51"/>
      <c r="E448" s="52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31"/>
      <c r="S448" s="31"/>
      <c r="T448" s="31"/>
      <c r="U448" s="31"/>
      <c r="V448" s="31"/>
      <c r="W448" s="31"/>
      <c r="X448" s="31"/>
    </row>
    <row r="449" spans="1:24" x14ac:dyDescent="0.2">
      <c r="A449" s="49"/>
      <c r="B449" s="24"/>
      <c r="C449" s="50"/>
      <c r="D449" s="51"/>
      <c r="E449" s="52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31"/>
      <c r="S449" s="31"/>
      <c r="T449" s="31"/>
      <c r="U449" s="31"/>
      <c r="V449" s="31"/>
      <c r="W449" s="31"/>
      <c r="X449" s="31"/>
    </row>
    <row r="450" spans="1:24" x14ac:dyDescent="0.2">
      <c r="A450" s="49"/>
      <c r="B450" s="24"/>
      <c r="C450" s="50"/>
      <c r="D450" s="51"/>
      <c r="E450" s="52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31"/>
      <c r="S450" s="31"/>
      <c r="T450" s="31"/>
      <c r="U450" s="31"/>
      <c r="V450" s="31"/>
      <c r="W450" s="31"/>
      <c r="X450" s="31"/>
    </row>
    <row r="451" spans="1:24" x14ac:dyDescent="0.2">
      <c r="A451" s="49"/>
      <c r="B451" s="24"/>
      <c r="C451" s="50"/>
      <c r="D451" s="51"/>
      <c r="E451" s="52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31"/>
      <c r="S451" s="31"/>
      <c r="T451" s="31"/>
      <c r="U451" s="31"/>
      <c r="V451" s="31"/>
      <c r="W451" s="31"/>
      <c r="X451" s="31"/>
    </row>
    <row r="452" spans="1:24" x14ac:dyDescent="0.2">
      <c r="A452" s="49"/>
      <c r="B452" s="24"/>
      <c r="C452" s="50"/>
      <c r="D452" s="51"/>
      <c r="E452" s="52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31"/>
      <c r="S452" s="31"/>
      <c r="T452" s="31"/>
      <c r="U452" s="31"/>
      <c r="V452" s="31"/>
      <c r="W452" s="31"/>
      <c r="X452" s="31"/>
    </row>
    <row r="453" spans="1:24" x14ac:dyDescent="0.2">
      <c r="A453" s="49"/>
      <c r="B453" s="24"/>
      <c r="C453" s="50"/>
      <c r="D453" s="51"/>
      <c r="E453" s="52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31"/>
      <c r="S453" s="31"/>
      <c r="T453" s="31"/>
      <c r="U453" s="31"/>
      <c r="V453" s="31"/>
      <c r="W453" s="31"/>
      <c r="X453" s="31"/>
    </row>
    <row r="454" spans="1:24" x14ac:dyDescent="0.2">
      <c r="A454" s="49"/>
      <c r="B454" s="24"/>
      <c r="C454" s="50"/>
      <c r="D454" s="51"/>
      <c r="E454" s="52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31"/>
      <c r="S454" s="31"/>
      <c r="T454" s="31"/>
      <c r="U454" s="31"/>
      <c r="V454" s="31"/>
      <c r="W454" s="31"/>
      <c r="X454" s="31"/>
    </row>
    <row r="455" spans="1:24" x14ac:dyDescent="0.2">
      <c r="A455" s="49"/>
      <c r="B455" s="24"/>
      <c r="C455" s="50"/>
      <c r="D455" s="51"/>
      <c r="E455" s="52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31"/>
      <c r="S455" s="31"/>
      <c r="T455" s="31"/>
      <c r="U455" s="31"/>
      <c r="V455" s="31"/>
      <c r="W455" s="31"/>
      <c r="X455" s="31"/>
    </row>
    <row r="456" spans="1:24" x14ac:dyDescent="0.2">
      <c r="A456" s="49"/>
      <c r="B456" s="24"/>
      <c r="C456" s="50"/>
      <c r="D456" s="51"/>
      <c r="E456" s="52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31"/>
      <c r="S456" s="31"/>
      <c r="T456" s="31"/>
      <c r="U456" s="31"/>
      <c r="V456" s="31"/>
      <c r="W456" s="31"/>
      <c r="X456" s="31"/>
    </row>
    <row r="457" spans="1:24" x14ac:dyDescent="0.2">
      <c r="A457" s="49"/>
      <c r="B457" s="24"/>
      <c r="C457" s="50"/>
      <c r="D457" s="51"/>
      <c r="E457" s="52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31"/>
      <c r="S457" s="31"/>
      <c r="T457" s="31"/>
      <c r="U457" s="31"/>
      <c r="V457" s="31"/>
      <c r="W457" s="31"/>
      <c r="X457" s="31"/>
    </row>
    <row r="458" spans="1:24" x14ac:dyDescent="0.2">
      <c r="A458" s="49"/>
      <c r="B458" s="24"/>
      <c r="C458" s="50"/>
      <c r="D458" s="51"/>
      <c r="E458" s="52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31"/>
      <c r="S458" s="31"/>
      <c r="T458" s="31"/>
      <c r="U458" s="31"/>
      <c r="V458" s="31"/>
      <c r="W458" s="31"/>
      <c r="X458" s="31"/>
    </row>
    <row r="459" spans="1:24" x14ac:dyDescent="0.2">
      <c r="A459" s="49"/>
      <c r="B459" s="24"/>
      <c r="C459" s="50"/>
      <c r="D459" s="51"/>
      <c r="E459" s="52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31"/>
      <c r="S459" s="31"/>
      <c r="T459" s="31"/>
      <c r="U459" s="31"/>
      <c r="V459" s="31"/>
      <c r="W459" s="31"/>
      <c r="X459" s="31"/>
    </row>
    <row r="460" spans="1:24" x14ac:dyDescent="0.2">
      <c r="A460" s="49"/>
      <c r="B460" s="24"/>
      <c r="C460" s="50"/>
      <c r="D460" s="51"/>
      <c r="E460" s="52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31"/>
      <c r="S460" s="31"/>
      <c r="T460" s="31"/>
      <c r="U460" s="31"/>
      <c r="V460" s="31"/>
      <c r="W460" s="31"/>
      <c r="X460" s="31"/>
    </row>
    <row r="461" spans="1:24" x14ac:dyDescent="0.2">
      <c r="A461" s="49"/>
      <c r="B461" s="24"/>
      <c r="C461" s="50"/>
      <c r="D461" s="51"/>
      <c r="E461" s="52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31"/>
      <c r="S461" s="31"/>
      <c r="T461" s="31"/>
      <c r="U461" s="31"/>
      <c r="V461" s="31"/>
      <c r="W461" s="31"/>
      <c r="X461" s="31"/>
    </row>
    <row r="462" spans="1:24" x14ac:dyDescent="0.2">
      <c r="A462" s="49"/>
      <c r="B462" s="24"/>
      <c r="C462" s="50"/>
      <c r="D462" s="51"/>
      <c r="E462" s="52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31"/>
      <c r="S462" s="31"/>
      <c r="T462" s="31"/>
      <c r="U462" s="31"/>
      <c r="V462" s="31"/>
      <c r="W462" s="31"/>
      <c r="X462" s="31"/>
    </row>
    <row r="463" spans="1:24" x14ac:dyDescent="0.2">
      <c r="A463" s="49"/>
      <c r="B463" s="24"/>
      <c r="C463" s="50"/>
      <c r="D463" s="51"/>
      <c r="E463" s="52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31"/>
      <c r="S463" s="31"/>
      <c r="T463" s="31"/>
      <c r="U463" s="31"/>
      <c r="V463" s="31"/>
      <c r="W463" s="31"/>
      <c r="X463" s="31"/>
    </row>
    <row r="464" spans="1:24" x14ac:dyDescent="0.2">
      <c r="A464" s="49"/>
      <c r="B464" s="24"/>
      <c r="C464" s="50"/>
      <c r="D464" s="51"/>
      <c r="E464" s="52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31"/>
      <c r="S464" s="31"/>
      <c r="T464" s="31"/>
      <c r="U464" s="31"/>
      <c r="V464" s="31"/>
      <c r="W464" s="31"/>
      <c r="X464" s="31"/>
    </row>
    <row r="465" spans="1:24" x14ac:dyDescent="0.2">
      <c r="A465" s="49"/>
      <c r="B465" s="24"/>
      <c r="C465" s="50"/>
      <c r="D465" s="51"/>
      <c r="E465" s="52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31"/>
      <c r="S465" s="31"/>
      <c r="T465" s="31"/>
      <c r="U465" s="31"/>
      <c r="V465" s="31"/>
      <c r="W465" s="31"/>
      <c r="X465" s="31"/>
    </row>
    <row r="466" spans="1:24" x14ac:dyDescent="0.2">
      <c r="A466" s="49"/>
      <c r="B466" s="24"/>
      <c r="C466" s="50"/>
      <c r="D466" s="51"/>
      <c r="E466" s="52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31"/>
      <c r="S466" s="31"/>
      <c r="T466" s="31"/>
      <c r="U466" s="31"/>
      <c r="V466" s="31"/>
      <c r="W466" s="31"/>
      <c r="X466" s="31"/>
    </row>
    <row r="467" spans="1:24" x14ac:dyDescent="0.2">
      <c r="A467" s="49"/>
      <c r="B467" s="24"/>
      <c r="C467" s="50"/>
      <c r="D467" s="51"/>
      <c r="E467" s="52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31"/>
      <c r="S467" s="31"/>
      <c r="T467" s="31"/>
      <c r="U467" s="31"/>
      <c r="V467" s="31"/>
      <c r="W467" s="31"/>
      <c r="X467" s="31"/>
    </row>
    <row r="468" spans="1:24" x14ac:dyDescent="0.2">
      <c r="A468" s="49"/>
      <c r="B468" s="24"/>
      <c r="C468" s="50"/>
      <c r="D468" s="51"/>
      <c r="E468" s="52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31"/>
      <c r="S468" s="31"/>
      <c r="T468" s="31"/>
      <c r="U468" s="31"/>
      <c r="V468" s="31"/>
      <c r="W468" s="31"/>
      <c r="X468" s="31"/>
    </row>
    <row r="469" spans="1:24" x14ac:dyDescent="0.2">
      <c r="A469" s="49"/>
      <c r="B469" s="24"/>
      <c r="C469" s="50"/>
      <c r="D469" s="51"/>
      <c r="E469" s="52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31"/>
      <c r="S469" s="31"/>
      <c r="T469" s="31"/>
      <c r="U469" s="31"/>
      <c r="V469" s="31"/>
      <c r="W469" s="31"/>
      <c r="X469" s="31"/>
    </row>
    <row r="470" spans="1:24" x14ac:dyDescent="0.2">
      <c r="A470" s="49"/>
      <c r="B470" s="24"/>
      <c r="C470" s="50"/>
      <c r="D470" s="51"/>
      <c r="E470" s="52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31"/>
      <c r="S470" s="31"/>
      <c r="T470" s="31"/>
      <c r="U470" s="31"/>
      <c r="V470" s="31"/>
      <c r="W470" s="31"/>
      <c r="X470" s="31"/>
    </row>
    <row r="471" spans="1:24" x14ac:dyDescent="0.2">
      <c r="A471" s="49"/>
      <c r="B471" s="24"/>
      <c r="C471" s="50"/>
      <c r="D471" s="51"/>
      <c r="E471" s="52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31"/>
      <c r="S471" s="31"/>
      <c r="T471" s="31"/>
      <c r="U471" s="31"/>
      <c r="V471" s="31"/>
      <c r="W471" s="31"/>
      <c r="X471" s="31"/>
    </row>
    <row r="472" spans="1:24" x14ac:dyDescent="0.2">
      <c r="A472" s="49"/>
      <c r="B472" s="24"/>
      <c r="C472" s="50"/>
      <c r="D472" s="51"/>
      <c r="E472" s="52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31"/>
      <c r="S472" s="31"/>
      <c r="T472" s="31"/>
      <c r="U472" s="31"/>
      <c r="V472" s="31"/>
      <c r="W472" s="31"/>
      <c r="X472" s="31"/>
    </row>
    <row r="473" spans="1:24" x14ac:dyDescent="0.2">
      <c r="A473" s="49"/>
      <c r="B473" s="24"/>
      <c r="C473" s="50"/>
      <c r="D473" s="51"/>
      <c r="E473" s="52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31"/>
      <c r="S473" s="31"/>
      <c r="T473" s="31"/>
      <c r="U473" s="31"/>
      <c r="V473" s="31"/>
      <c r="W473" s="31"/>
      <c r="X473" s="31"/>
    </row>
    <row r="474" spans="1:24" x14ac:dyDescent="0.2">
      <c r="A474" s="49"/>
      <c r="B474" s="24"/>
      <c r="C474" s="50"/>
      <c r="D474" s="51"/>
      <c r="E474" s="52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31"/>
      <c r="S474" s="31"/>
      <c r="T474" s="31"/>
      <c r="U474" s="31"/>
      <c r="V474" s="31"/>
      <c r="W474" s="31"/>
      <c r="X474" s="31"/>
    </row>
    <row r="475" spans="1:24" x14ac:dyDescent="0.2">
      <c r="A475" s="49"/>
      <c r="B475" s="24"/>
      <c r="C475" s="50"/>
      <c r="D475" s="51"/>
      <c r="E475" s="52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31"/>
      <c r="S475" s="31"/>
      <c r="T475" s="31"/>
      <c r="U475" s="31"/>
      <c r="V475" s="31"/>
      <c r="W475" s="31"/>
      <c r="X475" s="31"/>
    </row>
    <row r="476" spans="1:24" x14ac:dyDescent="0.2">
      <c r="A476" s="49"/>
      <c r="B476" s="24"/>
      <c r="C476" s="50"/>
      <c r="D476" s="51"/>
      <c r="E476" s="52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31"/>
      <c r="S476" s="31"/>
      <c r="T476" s="31"/>
      <c r="U476" s="31"/>
      <c r="V476" s="31"/>
      <c r="W476" s="31"/>
      <c r="X476" s="31"/>
    </row>
    <row r="477" spans="1:24" x14ac:dyDescent="0.2">
      <c r="A477" s="49"/>
      <c r="B477" s="24"/>
      <c r="C477" s="50"/>
      <c r="D477" s="51"/>
      <c r="E477" s="52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31"/>
      <c r="S477" s="31"/>
      <c r="T477" s="31"/>
      <c r="U477" s="31"/>
      <c r="V477" s="31"/>
      <c r="W477" s="31"/>
      <c r="X477" s="31"/>
    </row>
    <row r="478" spans="1:24" x14ac:dyDescent="0.2">
      <c r="A478" s="49"/>
      <c r="B478" s="24"/>
      <c r="C478" s="50"/>
      <c r="D478" s="51"/>
      <c r="E478" s="52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31"/>
      <c r="S478" s="31"/>
      <c r="T478" s="31"/>
      <c r="U478" s="31"/>
      <c r="V478" s="31"/>
      <c r="W478" s="31"/>
      <c r="X478" s="31"/>
    </row>
    <row r="479" spans="1:24" x14ac:dyDescent="0.2">
      <c r="A479" s="49"/>
      <c r="B479" s="24"/>
      <c r="C479" s="50"/>
      <c r="D479" s="51"/>
      <c r="E479" s="52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31"/>
      <c r="S479" s="31"/>
      <c r="T479" s="31"/>
      <c r="U479" s="31"/>
      <c r="V479" s="31"/>
      <c r="W479" s="31"/>
      <c r="X479" s="31"/>
    </row>
    <row r="480" spans="1:24" x14ac:dyDescent="0.2">
      <c r="A480" s="49"/>
      <c r="B480" s="24"/>
      <c r="C480" s="50"/>
      <c r="D480" s="51"/>
      <c r="E480" s="52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31"/>
      <c r="S480" s="31"/>
      <c r="T480" s="31"/>
      <c r="U480" s="31"/>
      <c r="V480" s="31"/>
      <c r="W480" s="31"/>
      <c r="X480" s="31"/>
    </row>
    <row r="481" spans="1:24" x14ac:dyDescent="0.2">
      <c r="A481" s="49"/>
      <c r="B481" s="24"/>
      <c r="C481" s="50"/>
      <c r="D481" s="51"/>
      <c r="E481" s="52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31"/>
      <c r="S481" s="31"/>
      <c r="T481" s="31"/>
      <c r="U481" s="31"/>
      <c r="V481" s="31"/>
      <c r="W481" s="31"/>
      <c r="X481" s="31"/>
    </row>
    <row r="482" spans="1:24" x14ac:dyDescent="0.2">
      <c r="A482" s="49"/>
      <c r="B482" s="24"/>
      <c r="C482" s="50"/>
      <c r="D482" s="51"/>
      <c r="E482" s="52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31"/>
      <c r="S482" s="31"/>
      <c r="T482" s="31"/>
      <c r="U482" s="31"/>
      <c r="V482" s="31"/>
      <c r="W482" s="31"/>
      <c r="X482" s="31"/>
    </row>
    <row r="483" spans="1:24" x14ac:dyDescent="0.2">
      <c r="A483" s="49"/>
      <c r="B483" s="24"/>
      <c r="C483" s="50"/>
      <c r="D483" s="51"/>
      <c r="E483" s="52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31"/>
      <c r="S483" s="31"/>
      <c r="T483" s="31"/>
      <c r="U483" s="31"/>
      <c r="V483" s="31"/>
      <c r="W483" s="31"/>
      <c r="X483" s="31"/>
    </row>
    <row r="484" spans="1:24" x14ac:dyDescent="0.2">
      <c r="A484" s="49"/>
      <c r="B484" s="24"/>
      <c r="C484" s="50"/>
      <c r="D484" s="51"/>
      <c r="E484" s="52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31"/>
      <c r="S484" s="31"/>
      <c r="T484" s="31"/>
      <c r="U484" s="31"/>
      <c r="V484" s="31"/>
      <c r="W484" s="31"/>
      <c r="X484" s="31"/>
    </row>
    <row r="485" spans="1:24" x14ac:dyDescent="0.2">
      <c r="A485" s="49"/>
      <c r="B485" s="24"/>
      <c r="C485" s="50"/>
      <c r="D485" s="51"/>
      <c r="E485" s="52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31"/>
      <c r="S485" s="31"/>
      <c r="T485" s="31"/>
      <c r="U485" s="31"/>
      <c r="V485" s="31"/>
      <c r="W485" s="31"/>
      <c r="X485" s="31"/>
    </row>
    <row r="486" spans="1:24" x14ac:dyDescent="0.2">
      <c r="A486" s="49"/>
      <c r="B486" s="24"/>
      <c r="C486" s="50"/>
      <c r="D486" s="51"/>
      <c r="E486" s="52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31"/>
      <c r="S486" s="31"/>
      <c r="T486" s="31"/>
      <c r="U486" s="31"/>
      <c r="V486" s="31"/>
      <c r="W486" s="31"/>
      <c r="X486" s="31"/>
    </row>
    <row r="487" spans="1:24" x14ac:dyDescent="0.2">
      <c r="A487" s="49"/>
      <c r="B487" s="24"/>
      <c r="C487" s="50"/>
      <c r="D487" s="51"/>
      <c r="E487" s="52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31"/>
      <c r="S487" s="31"/>
      <c r="T487" s="31"/>
      <c r="U487" s="31"/>
      <c r="V487" s="31"/>
      <c r="W487" s="31"/>
      <c r="X487" s="31"/>
    </row>
    <row r="488" spans="1:24" x14ac:dyDescent="0.2">
      <c r="A488" s="49"/>
      <c r="B488" s="24"/>
      <c r="C488" s="50"/>
      <c r="D488" s="51"/>
      <c r="E488" s="52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31"/>
      <c r="S488" s="31"/>
      <c r="T488" s="31"/>
      <c r="U488" s="31"/>
      <c r="V488" s="31"/>
      <c r="W488" s="31"/>
      <c r="X488" s="31"/>
    </row>
    <row r="489" spans="1:24" x14ac:dyDescent="0.2">
      <c r="A489" s="49"/>
      <c r="B489" s="24"/>
      <c r="C489" s="50"/>
      <c r="D489" s="51"/>
      <c r="E489" s="52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31"/>
      <c r="S489" s="31"/>
      <c r="T489" s="31"/>
      <c r="U489" s="31"/>
      <c r="V489" s="31"/>
      <c r="W489" s="31"/>
      <c r="X489" s="31"/>
    </row>
    <row r="490" spans="1:24" x14ac:dyDescent="0.2">
      <c r="A490" s="49"/>
      <c r="B490" s="24"/>
      <c r="C490" s="50"/>
      <c r="D490" s="51"/>
      <c r="E490" s="52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31"/>
      <c r="S490" s="31"/>
      <c r="T490" s="31"/>
      <c r="U490" s="31"/>
      <c r="V490" s="31"/>
      <c r="W490" s="31"/>
      <c r="X490" s="31"/>
    </row>
    <row r="491" spans="1:24" x14ac:dyDescent="0.2">
      <c r="A491" s="49"/>
      <c r="B491" s="24"/>
      <c r="C491" s="50"/>
      <c r="D491" s="51"/>
      <c r="E491" s="52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31"/>
      <c r="S491" s="31"/>
      <c r="T491" s="31"/>
      <c r="U491" s="31"/>
      <c r="V491" s="31"/>
      <c r="W491" s="31"/>
      <c r="X491" s="31"/>
    </row>
    <row r="492" spans="1:24" x14ac:dyDescent="0.2">
      <c r="A492" s="49"/>
      <c r="B492" s="24"/>
      <c r="C492" s="50"/>
      <c r="D492" s="51"/>
      <c r="E492" s="52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31"/>
      <c r="S492" s="31"/>
      <c r="T492" s="31"/>
      <c r="U492" s="31"/>
      <c r="V492" s="31"/>
      <c r="W492" s="31"/>
      <c r="X492" s="31"/>
    </row>
    <row r="493" spans="1:24" x14ac:dyDescent="0.2">
      <c r="A493" s="49"/>
      <c r="B493" s="24"/>
      <c r="C493" s="50"/>
      <c r="D493" s="51"/>
      <c r="E493" s="52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31"/>
      <c r="S493" s="31"/>
      <c r="T493" s="31"/>
      <c r="U493" s="31"/>
      <c r="V493" s="31"/>
      <c r="W493" s="31"/>
      <c r="X493" s="31"/>
    </row>
    <row r="494" spans="1:24" x14ac:dyDescent="0.2">
      <c r="A494" s="49"/>
      <c r="B494" s="24"/>
      <c r="C494" s="50"/>
      <c r="D494" s="51"/>
      <c r="E494" s="52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31"/>
      <c r="S494" s="31"/>
      <c r="T494" s="31"/>
      <c r="U494" s="31"/>
      <c r="V494" s="31"/>
      <c r="W494" s="31"/>
      <c r="X494" s="31"/>
    </row>
    <row r="495" spans="1:24" x14ac:dyDescent="0.2">
      <c r="A495" s="49"/>
      <c r="B495" s="24"/>
      <c r="C495" s="50"/>
      <c r="D495" s="51"/>
      <c r="E495" s="52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31"/>
      <c r="S495" s="31"/>
      <c r="T495" s="31"/>
      <c r="U495" s="31"/>
      <c r="V495" s="31"/>
      <c r="W495" s="31"/>
      <c r="X495" s="31"/>
    </row>
    <row r="496" spans="1:24" x14ac:dyDescent="0.2">
      <c r="A496" s="49"/>
      <c r="B496" s="24"/>
      <c r="C496" s="50"/>
      <c r="D496" s="51"/>
      <c r="E496" s="52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31"/>
      <c r="S496" s="31"/>
      <c r="T496" s="31"/>
      <c r="U496" s="31"/>
      <c r="V496" s="31"/>
      <c r="W496" s="31"/>
      <c r="X496" s="31"/>
    </row>
    <row r="497" spans="1:24" x14ac:dyDescent="0.2">
      <c r="A497" s="49"/>
      <c r="B497" s="24"/>
      <c r="C497" s="50"/>
      <c r="D497" s="51"/>
      <c r="E497" s="52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31"/>
      <c r="S497" s="31"/>
      <c r="T497" s="31"/>
      <c r="U497" s="31"/>
      <c r="V497" s="31"/>
      <c r="W497" s="31"/>
      <c r="X497" s="31"/>
    </row>
    <row r="498" spans="1:24" x14ac:dyDescent="0.2">
      <c r="A498" s="49"/>
      <c r="B498" s="24"/>
      <c r="C498" s="50"/>
      <c r="D498" s="51"/>
      <c r="E498" s="52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31"/>
      <c r="S498" s="31"/>
      <c r="T498" s="31"/>
      <c r="U498" s="31"/>
      <c r="V498" s="31"/>
      <c r="W498" s="31"/>
      <c r="X498" s="31"/>
    </row>
    <row r="499" spans="1:24" x14ac:dyDescent="0.2">
      <c r="A499" s="49"/>
      <c r="B499" s="24"/>
      <c r="C499" s="50"/>
      <c r="D499" s="51"/>
      <c r="E499" s="52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31"/>
      <c r="S499" s="31"/>
      <c r="T499" s="31"/>
      <c r="U499" s="31"/>
      <c r="V499" s="31"/>
      <c r="W499" s="31"/>
      <c r="X499" s="31"/>
    </row>
    <row r="500" spans="1:24" x14ac:dyDescent="0.2">
      <c r="A500" s="49"/>
      <c r="B500" s="24"/>
      <c r="C500" s="50"/>
      <c r="D500" s="51"/>
      <c r="E500" s="52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31"/>
      <c r="S500" s="31"/>
      <c r="T500" s="31"/>
      <c r="U500" s="31"/>
      <c r="V500" s="31"/>
      <c r="W500" s="31"/>
      <c r="X500" s="31"/>
    </row>
    <row r="501" spans="1:24" x14ac:dyDescent="0.2">
      <c r="A501" s="49"/>
      <c r="B501" s="24"/>
      <c r="C501" s="50"/>
      <c r="D501" s="51"/>
      <c r="E501" s="52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31"/>
      <c r="S501" s="31"/>
      <c r="T501" s="31"/>
      <c r="U501" s="31"/>
      <c r="V501" s="31"/>
      <c r="W501" s="31"/>
      <c r="X501" s="31"/>
    </row>
    <row r="502" spans="1:24" x14ac:dyDescent="0.2">
      <c r="A502" s="49"/>
      <c r="B502" s="24"/>
      <c r="C502" s="50"/>
      <c r="D502" s="51"/>
      <c r="E502" s="52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31"/>
      <c r="S502" s="31"/>
      <c r="T502" s="31"/>
      <c r="U502" s="31"/>
      <c r="V502" s="31"/>
      <c r="W502" s="31"/>
      <c r="X502" s="31"/>
    </row>
    <row r="503" spans="1:24" x14ac:dyDescent="0.2">
      <c r="A503" s="49"/>
      <c r="B503" s="24"/>
      <c r="C503" s="50"/>
      <c r="D503" s="51"/>
      <c r="E503" s="52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31"/>
      <c r="S503" s="31"/>
      <c r="T503" s="31"/>
      <c r="U503" s="31"/>
      <c r="V503" s="31"/>
      <c r="W503" s="31"/>
      <c r="X503" s="31"/>
    </row>
    <row r="504" spans="1:24" x14ac:dyDescent="0.2">
      <c r="A504" s="49"/>
      <c r="B504" s="24"/>
      <c r="C504" s="50"/>
      <c r="D504" s="51"/>
      <c r="E504" s="52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31"/>
      <c r="S504" s="31"/>
      <c r="T504" s="31"/>
      <c r="U504" s="31"/>
      <c r="V504" s="31"/>
      <c r="W504" s="31"/>
      <c r="X504" s="31"/>
    </row>
    <row r="505" spans="1:24" x14ac:dyDescent="0.2">
      <c r="A505" s="49"/>
      <c r="B505" s="24"/>
      <c r="C505" s="50"/>
      <c r="D505" s="51"/>
      <c r="E505" s="52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31"/>
      <c r="S505" s="31"/>
      <c r="T505" s="31"/>
      <c r="U505" s="31"/>
      <c r="V505" s="31"/>
      <c r="W505" s="31"/>
      <c r="X505" s="31"/>
    </row>
    <row r="506" spans="1:24" x14ac:dyDescent="0.2">
      <c r="A506" s="49"/>
      <c r="B506" s="24"/>
      <c r="C506" s="50"/>
      <c r="D506" s="51"/>
      <c r="E506" s="52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31"/>
      <c r="S506" s="31"/>
      <c r="T506" s="31"/>
      <c r="U506" s="31"/>
      <c r="V506" s="31"/>
      <c r="W506" s="31"/>
      <c r="X506" s="31"/>
    </row>
    <row r="507" spans="1:24" x14ac:dyDescent="0.2">
      <c r="A507" s="49"/>
      <c r="B507" s="24"/>
      <c r="C507" s="50"/>
      <c r="D507" s="51"/>
      <c r="E507" s="52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31"/>
      <c r="S507" s="31"/>
      <c r="T507" s="31"/>
      <c r="U507" s="31"/>
      <c r="V507" s="31"/>
      <c r="W507" s="31"/>
      <c r="X507" s="31"/>
    </row>
    <row r="508" spans="1:24" x14ac:dyDescent="0.2">
      <c r="A508" s="49"/>
      <c r="B508" s="24"/>
      <c r="C508" s="50"/>
      <c r="D508" s="51"/>
      <c r="E508" s="52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31"/>
      <c r="S508" s="31"/>
      <c r="T508" s="31"/>
      <c r="U508" s="31"/>
      <c r="V508" s="31"/>
      <c r="W508" s="31"/>
      <c r="X508" s="31"/>
    </row>
    <row r="509" spans="1:24" x14ac:dyDescent="0.2">
      <c r="A509" s="49"/>
      <c r="B509" s="24"/>
      <c r="C509" s="50"/>
      <c r="D509" s="51"/>
      <c r="E509" s="52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31"/>
      <c r="S509" s="31"/>
      <c r="T509" s="31"/>
      <c r="U509" s="31"/>
      <c r="V509" s="31"/>
      <c r="W509" s="31"/>
      <c r="X509" s="31"/>
    </row>
    <row r="510" spans="1:24" x14ac:dyDescent="0.2">
      <c r="A510" s="49"/>
      <c r="B510" s="24"/>
      <c r="C510" s="50"/>
      <c r="D510" s="51"/>
      <c r="E510" s="52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31"/>
      <c r="S510" s="31"/>
      <c r="T510" s="31"/>
      <c r="U510" s="31"/>
      <c r="V510" s="31"/>
      <c r="W510" s="31"/>
      <c r="X510" s="31"/>
    </row>
    <row r="511" spans="1:24" x14ac:dyDescent="0.2">
      <c r="A511" s="49"/>
      <c r="B511" s="24"/>
      <c r="C511" s="50"/>
      <c r="D511" s="51"/>
      <c r="E511" s="52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31"/>
      <c r="S511" s="31"/>
      <c r="T511" s="31"/>
      <c r="U511" s="31"/>
      <c r="V511" s="31"/>
      <c r="W511" s="31"/>
      <c r="X511" s="31"/>
    </row>
    <row r="512" spans="1:24" x14ac:dyDescent="0.2">
      <c r="A512" s="49"/>
      <c r="B512" s="24"/>
      <c r="C512" s="50"/>
      <c r="D512" s="51"/>
      <c r="E512" s="52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31"/>
      <c r="S512" s="31"/>
      <c r="T512" s="31"/>
      <c r="U512" s="31"/>
      <c r="V512" s="31"/>
      <c r="W512" s="31"/>
      <c r="X512" s="31"/>
    </row>
    <row r="513" spans="1:24" x14ac:dyDescent="0.2">
      <c r="A513" s="49"/>
      <c r="B513" s="24"/>
      <c r="C513" s="50"/>
      <c r="D513" s="51"/>
      <c r="E513" s="52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31"/>
      <c r="S513" s="31"/>
      <c r="T513" s="31"/>
      <c r="U513" s="31"/>
      <c r="V513" s="31"/>
      <c r="W513" s="31"/>
      <c r="X513" s="31"/>
    </row>
    <row r="514" spans="1:24" x14ac:dyDescent="0.2">
      <c r="A514" s="49"/>
      <c r="B514" s="24"/>
      <c r="C514" s="50"/>
      <c r="D514" s="51"/>
      <c r="E514" s="52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31"/>
      <c r="S514" s="31"/>
      <c r="T514" s="31"/>
      <c r="U514" s="31"/>
      <c r="V514" s="31"/>
      <c r="W514" s="31"/>
      <c r="X514" s="31"/>
    </row>
    <row r="515" spans="1:24" x14ac:dyDescent="0.2">
      <c r="A515" s="49"/>
      <c r="B515" s="24"/>
      <c r="C515" s="50"/>
      <c r="D515" s="51"/>
      <c r="E515" s="52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31"/>
      <c r="S515" s="31"/>
      <c r="T515" s="31"/>
      <c r="U515" s="31"/>
      <c r="V515" s="31"/>
      <c r="W515" s="31"/>
      <c r="X515" s="31"/>
    </row>
    <row r="516" spans="1:24" x14ac:dyDescent="0.2">
      <c r="A516" s="49"/>
      <c r="B516" s="24"/>
      <c r="C516" s="50"/>
      <c r="D516" s="51"/>
      <c r="E516" s="52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31"/>
      <c r="S516" s="31"/>
      <c r="T516" s="31"/>
      <c r="U516" s="31"/>
      <c r="V516" s="31"/>
      <c r="W516" s="31"/>
      <c r="X516" s="31"/>
    </row>
    <row r="517" spans="1:24" x14ac:dyDescent="0.2">
      <c r="A517" s="49"/>
      <c r="B517" s="24"/>
      <c r="C517" s="50"/>
      <c r="D517" s="51"/>
      <c r="E517" s="52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31"/>
      <c r="S517" s="31"/>
      <c r="T517" s="31"/>
      <c r="U517" s="31"/>
      <c r="V517" s="31"/>
      <c r="W517" s="31"/>
      <c r="X517" s="31"/>
    </row>
    <row r="518" spans="1:24" x14ac:dyDescent="0.2">
      <c r="A518" s="49"/>
      <c r="B518" s="24"/>
      <c r="C518" s="50"/>
      <c r="D518" s="51"/>
      <c r="E518" s="52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31"/>
      <c r="S518" s="31"/>
      <c r="T518" s="31"/>
      <c r="U518" s="31"/>
      <c r="V518" s="31"/>
      <c r="W518" s="31"/>
      <c r="X518" s="31"/>
    </row>
    <row r="519" spans="1:24" x14ac:dyDescent="0.2">
      <c r="A519" s="49"/>
      <c r="B519" s="24"/>
      <c r="C519" s="50"/>
      <c r="D519" s="51"/>
      <c r="E519" s="52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31"/>
      <c r="S519" s="31"/>
      <c r="T519" s="31"/>
      <c r="U519" s="31"/>
      <c r="V519" s="31"/>
      <c r="W519" s="31"/>
      <c r="X519" s="31"/>
    </row>
    <row r="520" spans="1:24" x14ac:dyDescent="0.2">
      <c r="A520" s="49"/>
      <c r="B520" s="24"/>
      <c r="C520" s="50"/>
      <c r="D520" s="51"/>
      <c r="E520" s="52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31"/>
      <c r="S520" s="31"/>
      <c r="T520" s="31"/>
      <c r="U520" s="31"/>
      <c r="V520" s="31"/>
      <c r="W520" s="31"/>
      <c r="X520" s="31"/>
    </row>
    <row r="521" spans="1:24" x14ac:dyDescent="0.2">
      <c r="A521" s="49"/>
      <c r="B521" s="24"/>
      <c r="C521" s="50"/>
      <c r="D521" s="51"/>
      <c r="E521" s="52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31"/>
      <c r="S521" s="31"/>
      <c r="T521" s="31"/>
      <c r="U521" s="31"/>
      <c r="V521" s="31"/>
      <c r="W521" s="31"/>
      <c r="X521" s="31"/>
    </row>
    <row r="522" spans="1:24" x14ac:dyDescent="0.2">
      <c r="A522" s="49"/>
      <c r="B522" s="24"/>
      <c r="C522" s="50"/>
      <c r="D522" s="51"/>
      <c r="E522" s="52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31"/>
      <c r="S522" s="31"/>
      <c r="T522" s="31"/>
      <c r="U522" s="31"/>
      <c r="V522" s="31"/>
      <c r="W522" s="31"/>
      <c r="X522" s="31"/>
    </row>
    <row r="523" spans="1:24" x14ac:dyDescent="0.2">
      <c r="A523" s="49"/>
      <c r="B523" s="24"/>
      <c r="C523" s="50"/>
      <c r="D523" s="51"/>
      <c r="E523" s="52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31"/>
      <c r="S523" s="31"/>
      <c r="T523" s="31"/>
      <c r="U523" s="31"/>
      <c r="V523" s="31"/>
      <c r="W523" s="31"/>
      <c r="X523" s="31"/>
    </row>
    <row r="524" spans="1:24" x14ac:dyDescent="0.2">
      <c r="A524" s="49"/>
      <c r="B524" s="24"/>
      <c r="C524" s="50"/>
      <c r="D524" s="51"/>
      <c r="E524" s="52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31"/>
      <c r="S524" s="31"/>
      <c r="T524" s="31"/>
      <c r="U524" s="31"/>
      <c r="V524" s="31"/>
      <c r="W524" s="31"/>
      <c r="X524" s="31"/>
    </row>
    <row r="525" spans="1:24" x14ac:dyDescent="0.2">
      <c r="A525" s="49"/>
      <c r="B525" s="24"/>
      <c r="C525" s="50"/>
      <c r="D525" s="51"/>
      <c r="E525" s="52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31"/>
      <c r="S525" s="31"/>
      <c r="T525" s="31"/>
      <c r="U525" s="31"/>
      <c r="V525" s="31"/>
      <c r="W525" s="31"/>
      <c r="X525" s="31"/>
    </row>
    <row r="526" spans="1:24" x14ac:dyDescent="0.2">
      <c r="A526" s="49"/>
      <c r="B526" s="24"/>
      <c r="C526" s="50"/>
      <c r="D526" s="51"/>
      <c r="E526" s="52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31"/>
      <c r="S526" s="31"/>
      <c r="T526" s="31"/>
      <c r="U526" s="31"/>
      <c r="V526" s="31"/>
      <c r="W526" s="31"/>
      <c r="X526" s="31"/>
    </row>
    <row r="527" spans="1:24" x14ac:dyDescent="0.2">
      <c r="A527" s="49"/>
      <c r="B527" s="24"/>
      <c r="C527" s="50"/>
      <c r="D527" s="51"/>
      <c r="E527" s="52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31"/>
      <c r="S527" s="31"/>
      <c r="T527" s="31"/>
      <c r="U527" s="31"/>
      <c r="V527" s="31"/>
      <c r="W527" s="31"/>
      <c r="X527" s="31"/>
    </row>
    <row r="528" spans="1:24" x14ac:dyDescent="0.2">
      <c r="A528" s="49"/>
      <c r="B528" s="24"/>
      <c r="C528" s="50"/>
      <c r="D528" s="51"/>
      <c r="E528" s="52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31"/>
      <c r="S528" s="31"/>
      <c r="T528" s="31"/>
      <c r="U528" s="31"/>
      <c r="V528" s="31"/>
      <c r="W528" s="31"/>
      <c r="X528" s="31"/>
    </row>
    <row r="529" spans="1:24" x14ac:dyDescent="0.2">
      <c r="A529" s="49"/>
      <c r="B529" s="24"/>
      <c r="C529" s="50"/>
      <c r="D529" s="51"/>
      <c r="E529" s="52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31"/>
      <c r="S529" s="31"/>
      <c r="T529" s="31"/>
      <c r="U529" s="31"/>
      <c r="V529" s="31"/>
      <c r="W529" s="31"/>
      <c r="X529" s="31"/>
    </row>
    <row r="530" spans="1:24" x14ac:dyDescent="0.2">
      <c r="A530" s="49"/>
      <c r="B530" s="24"/>
      <c r="C530" s="50"/>
      <c r="D530" s="51"/>
      <c r="E530" s="52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31"/>
      <c r="S530" s="31"/>
      <c r="T530" s="31"/>
      <c r="U530" s="31"/>
      <c r="V530" s="31"/>
      <c r="W530" s="31"/>
      <c r="X530" s="31"/>
    </row>
    <row r="531" spans="1:24" x14ac:dyDescent="0.2">
      <c r="A531" s="49"/>
      <c r="B531" s="24"/>
      <c r="C531" s="50"/>
      <c r="D531" s="51"/>
      <c r="E531" s="52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31"/>
      <c r="S531" s="31"/>
      <c r="T531" s="31"/>
      <c r="U531" s="31"/>
      <c r="V531" s="31"/>
      <c r="W531" s="31"/>
      <c r="X531" s="31"/>
    </row>
    <row r="532" spans="1:24" x14ac:dyDescent="0.2">
      <c r="A532" s="49"/>
      <c r="B532" s="24"/>
      <c r="C532" s="50"/>
      <c r="D532" s="51"/>
      <c r="E532" s="52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31"/>
      <c r="S532" s="31"/>
      <c r="T532" s="31"/>
      <c r="U532" s="31"/>
      <c r="V532" s="31"/>
      <c r="W532" s="31"/>
      <c r="X532" s="31"/>
    </row>
    <row r="533" spans="1:24" x14ac:dyDescent="0.2">
      <c r="A533" s="49"/>
      <c r="B533" s="24"/>
      <c r="C533" s="50"/>
      <c r="D533" s="51"/>
      <c r="E533" s="52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31"/>
      <c r="S533" s="31"/>
      <c r="T533" s="31"/>
      <c r="U533" s="31"/>
      <c r="V533" s="31"/>
      <c r="W533" s="31"/>
      <c r="X533" s="31"/>
    </row>
    <row r="534" spans="1:24" x14ac:dyDescent="0.2">
      <c r="A534" s="49"/>
      <c r="B534" s="24"/>
      <c r="C534" s="50"/>
      <c r="D534" s="51"/>
      <c r="E534" s="52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31"/>
      <c r="S534" s="31"/>
      <c r="T534" s="31"/>
      <c r="U534" s="31"/>
      <c r="V534" s="31"/>
      <c r="W534" s="31"/>
      <c r="X534" s="31"/>
    </row>
    <row r="535" spans="1:24" x14ac:dyDescent="0.2">
      <c r="A535" s="49"/>
      <c r="B535" s="24"/>
      <c r="C535" s="50"/>
      <c r="D535" s="51"/>
      <c r="E535" s="52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31"/>
      <c r="S535" s="31"/>
      <c r="T535" s="31"/>
      <c r="U535" s="31"/>
      <c r="V535" s="31"/>
      <c r="W535" s="31"/>
      <c r="X535" s="31"/>
    </row>
    <row r="536" spans="1:24" x14ac:dyDescent="0.2">
      <c r="A536" s="49"/>
      <c r="B536" s="24"/>
      <c r="C536" s="50"/>
      <c r="D536" s="51"/>
      <c r="E536" s="52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31"/>
      <c r="S536" s="31"/>
      <c r="T536" s="31"/>
      <c r="U536" s="31"/>
      <c r="V536" s="31"/>
      <c r="W536" s="31"/>
      <c r="X536" s="31"/>
    </row>
    <row r="537" spans="1:24" x14ac:dyDescent="0.2">
      <c r="A537" s="49"/>
      <c r="B537" s="24"/>
      <c r="C537" s="50"/>
      <c r="D537" s="51"/>
      <c r="E537" s="52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31"/>
      <c r="S537" s="31"/>
      <c r="T537" s="31"/>
      <c r="U537" s="31"/>
      <c r="V537" s="31"/>
      <c r="W537" s="31"/>
      <c r="X537" s="31"/>
    </row>
    <row r="538" spans="1:24" x14ac:dyDescent="0.2">
      <c r="A538" s="49"/>
      <c r="B538" s="24"/>
      <c r="C538" s="50"/>
      <c r="D538" s="51"/>
      <c r="E538" s="52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31"/>
      <c r="S538" s="31"/>
      <c r="T538" s="31"/>
      <c r="U538" s="31"/>
      <c r="V538" s="31"/>
      <c r="W538" s="31"/>
      <c r="X538" s="31"/>
    </row>
    <row r="539" spans="1:24" x14ac:dyDescent="0.2">
      <c r="A539" s="49"/>
      <c r="B539" s="24"/>
      <c r="C539" s="50"/>
      <c r="D539" s="51"/>
      <c r="E539" s="52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31"/>
      <c r="S539" s="31"/>
      <c r="T539" s="31"/>
      <c r="U539" s="31"/>
      <c r="V539" s="31"/>
      <c r="W539" s="31"/>
      <c r="X539" s="31"/>
    </row>
    <row r="540" spans="1:24" x14ac:dyDescent="0.2">
      <c r="A540" s="49"/>
      <c r="B540" s="24"/>
      <c r="C540" s="50"/>
      <c r="D540" s="51"/>
      <c r="E540" s="52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31"/>
      <c r="S540" s="31"/>
      <c r="T540" s="31"/>
      <c r="U540" s="31"/>
      <c r="V540" s="31"/>
      <c r="W540" s="31"/>
      <c r="X540" s="31"/>
    </row>
    <row r="541" spans="1:24" x14ac:dyDescent="0.2">
      <c r="A541" s="49"/>
      <c r="B541" s="24"/>
      <c r="C541" s="50"/>
      <c r="D541" s="51"/>
      <c r="E541" s="52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31"/>
      <c r="S541" s="31"/>
      <c r="T541" s="31"/>
      <c r="U541" s="31"/>
      <c r="V541" s="31"/>
      <c r="W541" s="31"/>
      <c r="X541" s="31"/>
    </row>
    <row r="542" spans="1:24" x14ac:dyDescent="0.2">
      <c r="A542" s="49"/>
      <c r="B542" s="24"/>
      <c r="C542" s="50"/>
      <c r="D542" s="51"/>
      <c r="E542" s="52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31"/>
      <c r="S542" s="31"/>
      <c r="T542" s="31"/>
      <c r="U542" s="31"/>
      <c r="V542" s="31"/>
      <c r="W542" s="31"/>
      <c r="X542" s="31"/>
    </row>
    <row r="543" spans="1:24" x14ac:dyDescent="0.2">
      <c r="A543" s="49"/>
      <c r="B543" s="24"/>
      <c r="C543" s="50"/>
      <c r="D543" s="51"/>
      <c r="E543" s="52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31"/>
      <c r="S543" s="31"/>
      <c r="T543" s="31"/>
      <c r="U543" s="31"/>
      <c r="V543" s="31"/>
      <c r="W543" s="31"/>
      <c r="X543" s="31"/>
    </row>
    <row r="544" spans="1:24" x14ac:dyDescent="0.2">
      <c r="A544" s="49"/>
      <c r="B544" s="24"/>
      <c r="C544" s="50"/>
      <c r="D544" s="51"/>
      <c r="E544" s="52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31"/>
      <c r="S544" s="31"/>
      <c r="T544" s="31"/>
      <c r="U544" s="31"/>
      <c r="V544" s="31"/>
      <c r="W544" s="31"/>
      <c r="X544" s="31"/>
    </row>
    <row r="545" spans="1:24" x14ac:dyDescent="0.2">
      <c r="A545" s="49"/>
      <c r="B545" s="24"/>
      <c r="C545" s="50"/>
      <c r="D545" s="51"/>
      <c r="E545" s="52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31"/>
      <c r="S545" s="31"/>
      <c r="T545" s="31"/>
      <c r="U545" s="31"/>
      <c r="V545" s="31"/>
      <c r="W545" s="31"/>
      <c r="X545" s="31"/>
    </row>
    <row r="546" spans="1:24" x14ac:dyDescent="0.2">
      <c r="A546" s="49"/>
      <c r="B546" s="24"/>
      <c r="C546" s="50"/>
      <c r="D546" s="51"/>
      <c r="E546" s="52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31"/>
      <c r="S546" s="31"/>
      <c r="T546" s="31"/>
      <c r="U546" s="31"/>
      <c r="V546" s="31"/>
      <c r="W546" s="31"/>
      <c r="X546" s="31"/>
    </row>
    <row r="547" spans="1:24" x14ac:dyDescent="0.2">
      <c r="A547" s="49"/>
      <c r="B547" s="24"/>
      <c r="C547" s="50"/>
      <c r="D547" s="51"/>
      <c r="E547" s="52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31"/>
      <c r="S547" s="31"/>
      <c r="T547" s="31"/>
      <c r="U547" s="31"/>
      <c r="V547" s="31"/>
      <c r="W547" s="31"/>
      <c r="X547" s="31"/>
    </row>
    <row r="548" spans="1:24" x14ac:dyDescent="0.2">
      <c r="A548" s="49"/>
      <c r="B548" s="24"/>
      <c r="C548" s="50"/>
      <c r="D548" s="51"/>
      <c r="E548" s="52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31"/>
      <c r="S548" s="31"/>
      <c r="T548" s="31"/>
      <c r="U548" s="31"/>
      <c r="V548" s="31"/>
      <c r="W548" s="31"/>
      <c r="X548" s="31"/>
    </row>
    <row r="549" spans="1:24" x14ac:dyDescent="0.2">
      <c r="A549" s="49"/>
      <c r="B549" s="24"/>
      <c r="C549" s="50"/>
      <c r="D549" s="51"/>
      <c r="E549" s="52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31"/>
      <c r="S549" s="31"/>
      <c r="T549" s="31"/>
      <c r="U549" s="31"/>
      <c r="V549" s="31"/>
      <c r="W549" s="31"/>
      <c r="X549" s="31"/>
    </row>
    <row r="550" spans="1:24" x14ac:dyDescent="0.2">
      <c r="A550" s="49"/>
      <c r="B550" s="24"/>
      <c r="C550" s="50"/>
      <c r="D550" s="51"/>
      <c r="E550" s="52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31"/>
      <c r="S550" s="31"/>
      <c r="T550" s="31"/>
      <c r="U550" s="31"/>
      <c r="V550" s="31"/>
      <c r="W550" s="31"/>
      <c r="X550" s="31"/>
    </row>
    <row r="551" spans="1:24" x14ac:dyDescent="0.2">
      <c r="A551" s="49"/>
      <c r="B551" s="24"/>
      <c r="C551" s="50"/>
      <c r="D551" s="51"/>
      <c r="E551" s="52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31"/>
      <c r="S551" s="31"/>
      <c r="T551" s="31"/>
      <c r="U551" s="31"/>
      <c r="V551" s="31"/>
      <c r="W551" s="31"/>
      <c r="X551" s="31"/>
    </row>
    <row r="552" spans="1:24" x14ac:dyDescent="0.2">
      <c r="A552" s="49"/>
      <c r="B552" s="24"/>
      <c r="C552" s="50"/>
      <c r="D552" s="51"/>
      <c r="E552" s="52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31"/>
      <c r="S552" s="31"/>
      <c r="T552" s="31"/>
      <c r="U552" s="31"/>
      <c r="V552" s="31"/>
      <c r="W552" s="31"/>
      <c r="X552" s="31"/>
    </row>
    <row r="553" spans="1:24" x14ac:dyDescent="0.2">
      <c r="A553" s="49"/>
      <c r="B553" s="24"/>
      <c r="C553" s="50"/>
      <c r="D553" s="51"/>
      <c r="E553" s="52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31"/>
      <c r="S553" s="31"/>
      <c r="T553" s="31"/>
      <c r="U553" s="31"/>
      <c r="V553" s="31"/>
      <c r="W553" s="31"/>
      <c r="X553" s="31"/>
    </row>
    <row r="554" spans="1:24" x14ac:dyDescent="0.2">
      <c r="A554" s="49"/>
      <c r="B554" s="24"/>
      <c r="C554" s="50"/>
      <c r="D554" s="51"/>
      <c r="E554" s="52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31"/>
      <c r="S554" s="31"/>
      <c r="T554" s="31"/>
      <c r="U554" s="31"/>
      <c r="V554" s="31"/>
      <c r="W554" s="31"/>
      <c r="X554" s="31"/>
    </row>
    <row r="555" spans="1:24" x14ac:dyDescent="0.2">
      <c r="A555" s="49"/>
      <c r="B555" s="24"/>
      <c r="C555" s="50"/>
      <c r="D555" s="51"/>
      <c r="E555" s="52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31"/>
      <c r="S555" s="31"/>
      <c r="T555" s="31"/>
      <c r="U555" s="31"/>
      <c r="V555" s="31"/>
      <c r="W555" s="31"/>
      <c r="X555" s="31"/>
    </row>
    <row r="556" spans="1:24" x14ac:dyDescent="0.2">
      <c r="A556" s="49"/>
      <c r="B556" s="24"/>
      <c r="C556" s="50"/>
      <c r="D556" s="51"/>
      <c r="E556" s="52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31"/>
      <c r="S556" s="31"/>
      <c r="T556" s="31"/>
      <c r="U556" s="31"/>
      <c r="V556" s="31"/>
      <c r="W556" s="31"/>
      <c r="X556" s="31"/>
    </row>
    <row r="557" spans="1:24" x14ac:dyDescent="0.2">
      <c r="A557" s="49"/>
      <c r="B557" s="24"/>
      <c r="C557" s="50"/>
      <c r="D557" s="51"/>
      <c r="E557" s="52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31"/>
      <c r="S557" s="31"/>
      <c r="T557" s="31"/>
      <c r="U557" s="31"/>
      <c r="V557" s="31"/>
      <c r="W557" s="31"/>
      <c r="X557" s="31"/>
    </row>
    <row r="558" spans="1:24" x14ac:dyDescent="0.2">
      <c r="A558" s="49"/>
      <c r="B558" s="24"/>
      <c r="C558" s="50"/>
      <c r="D558" s="51"/>
      <c r="E558" s="52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31"/>
      <c r="S558" s="31"/>
      <c r="T558" s="31"/>
      <c r="U558" s="31"/>
      <c r="V558" s="31"/>
      <c r="W558" s="31"/>
      <c r="X558" s="31"/>
    </row>
    <row r="559" spans="1:24" x14ac:dyDescent="0.2">
      <c r="A559" s="49"/>
      <c r="B559" s="24"/>
      <c r="C559" s="50"/>
      <c r="D559" s="51"/>
      <c r="E559" s="52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31"/>
      <c r="S559" s="31"/>
      <c r="T559" s="31"/>
      <c r="U559" s="31"/>
      <c r="V559" s="31"/>
      <c r="W559" s="31"/>
      <c r="X559" s="31"/>
    </row>
    <row r="560" spans="1:24" x14ac:dyDescent="0.2">
      <c r="A560" s="49"/>
      <c r="B560" s="24"/>
      <c r="C560" s="50"/>
      <c r="D560" s="51"/>
      <c r="E560" s="52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31"/>
      <c r="S560" s="31"/>
      <c r="T560" s="31"/>
      <c r="U560" s="31"/>
      <c r="V560" s="31"/>
      <c r="W560" s="31"/>
      <c r="X560" s="31"/>
    </row>
    <row r="561" spans="1:24" x14ac:dyDescent="0.2">
      <c r="A561" s="49"/>
      <c r="B561" s="24"/>
      <c r="C561" s="50"/>
      <c r="D561" s="51"/>
      <c r="E561" s="52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31"/>
      <c r="S561" s="31"/>
      <c r="T561" s="31"/>
      <c r="U561" s="31"/>
      <c r="V561" s="31"/>
      <c r="W561" s="31"/>
      <c r="X561" s="31"/>
    </row>
    <row r="562" spans="1:24" x14ac:dyDescent="0.2">
      <c r="A562" s="49"/>
      <c r="B562" s="24"/>
      <c r="C562" s="50"/>
      <c r="D562" s="51"/>
      <c r="E562" s="52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31"/>
      <c r="S562" s="31"/>
      <c r="T562" s="31"/>
      <c r="U562" s="31"/>
      <c r="V562" s="31"/>
      <c r="W562" s="31"/>
      <c r="X562" s="31"/>
    </row>
    <row r="563" spans="1:24" x14ac:dyDescent="0.2">
      <c r="A563" s="49"/>
      <c r="B563" s="24"/>
      <c r="C563" s="50"/>
      <c r="D563" s="51"/>
      <c r="E563" s="52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31"/>
      <c r="S563" s="31"/>
      <c r="T563" s="31"/>
      <c r="U563" s="31"/>
      <c r="V563" s="31"/>
      <c r="W563" s="31"/>
      <c r="X563" s="31"/>
    </row>
    <row r="564" spans="1:24" x14ac:dyDescent="0.2">
      <c r="A564" s="49"/>
      <c r="B564" s="24"/>
      <c r="C564" s="50"/>
      <c r="D564" s="51"/>
      <c r="E564" s="52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31"/>
      <c r="S564" s="31"/>
      <c r="T564" s="31"/>
      <c r="U564" s="31"/>
      <c r="V564" s="31"/>
      <c r="W564" s="31"/>
      <c r="X564" s="31"/>
    </row>
    <row r="565" spans="1:24" x14ac:dyDescent="0.2">
      <c r="A565" s="49"/>
      <c r="B565" s="24"/>
      <c r="C565" s="50"/>
      <c r="D565" s="51"/>
      <c r="E565" s="52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31"/>
      <c r="S565" s="31"/>
      <c r="T565" s="31"/>
      <c r="U565" s="31"/>
      <c r="V565" s="31"/>
      <c r="W565" s="31"/>
      <c r="X565" s="31"/>
    </row>
    <row r="566" spans="1:24" x14ac:dyDescent="0.2">
      <c r="A566" s="49"/>
      <c r="B566" s="24"/>
      <c r="C566" s="50"/>
      <c r="D566" s="51"/>
      <c r="E566" s="52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31"/>
      <c r="S566" s="31"/>
      <c r="T566" s="31"/>
      <c r="U566" s="31"/>
      <c r="V566" s="31"/>
      <c r="W566" s="31"/>
      <c r="X566" s="31"/>
    </row>
    <row r="567" spans="1:24" x14ac:dyDescent="0.2">
      <c r="A567" s="49"/>
      <c r="B567" s="24"/>
      <c r="C567" s="50"/>
      <c r="D567" s="51"/>
      <c r="E567" s="52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31"/>
      <c r="S567" s="31"/>
      <c r="T567" s="31"/>
      <c r="U567" s="31"/>
      <c r="V567" s="31"/>
      <c r="W567" s="31"/>
      <c r="X567" s="31"/>
    </row>
    <row r="568" spans="1:24" x14ac:dyDescent="0.2">
      <c r="A568" s="49"/>
      <c r="B568" s="24"/>
      <c r="C568" s="50"/>
      <c r="D568" s="51"/>
      <c r="E568" s="52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31"/>
      <c r="S568" s="31"/>
      <c r="T568" s="31"/>
      <c r="U568" s="31"/>
      <c r="V568" s="31"/>
      <c r="W568" s="31"/>
      <c r="X568" s="31"/>
    </row>
    <row r="569" spans="1:24" x14ac:dyDescent="0.2">
      <c r="A569" s="49"/>
      <c r="B569" s="24"/>
      <c r="C569" s="50"/>
      <c r="D569" s="51"/>
      <c r="E569" s="52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31"/>
      <c r="S569" s="31"/>
      <c r="T569" s="31"/>
      <c r="U569" s="31"/>
      <c r="V569" s="31"/>
      <c r="W569" s="31"/>
      <c r="X569" s="31"/>
    </row>
    <row r="570" spans="1:24" x14ac:dyDescent="0.2">
      <c r="A570" s="49"/>
      <c r="B570" s="24"/>
      <c r="C570" s="50"/>
      <c r="D570" s="51"/>
      <c r="E570" s="52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31"/>
      <c r="S570" s="31"/>
      <c r="T570" s="31"/>
      <c r="U570" s="31"/>
      <c r="V570" s="31"/>
      <c r="W570" s="31"/>
      <c r="X570" s="31"/>
    </row>
    <row r="571" spans="1:24" x14ac:dyDescent="0.2">
      <c r="A571" s="49"/>
      <c r="B571" s="24"/>
      <c r="C571" s="50"/>
      <c r="D571" s="51"/>
      <c r="E571" s="52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31"/>
      <c r="S571" s="31"/>
      <c r="T571" s="31"/>
      <c r="U571" s="31"/>
      <c r="V571" s="31"/>
      <c r="W571" s="31"/>
      <c r="X571" s="31"/>
    </row>
    <row r="572" spans="1:24" x14ac:dyDescent="0.2">
      <c r="A572" s="49"/>
      <c r="B572" s="24"/>
      <c r="C572" s="50"/>
      <c r="D572" s="51"/>
      <c r="E572" s="52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31"/>
      <c r="S572" s="31"/>
      <c r="T572" s="31"/>
      <c r="U572" s="31"/>
      <c r="V572" s="31"/>
      <c r="W572" s="31"/>
      <c r="X572" s="31"/>
    </row>
    <row r="573" spans="1:24" x14ac:dyDescent="0.2">
      <c r="A573" s="49"/>
      <c r="B573" s="24"/>
      <c r="C573" s="50"/>
      <c r="D573" s="51"/>
      <c r="E573" s="52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31"/>
      <c r="S573" s="31"/>
      <c r="T573" s="31"/>
      <c r="U573" s="31"/>
      <c r="V573" s="31"/>
      <c r="W573" s="31"/>
      <c r="X573" s="31"/>
    </row>
    <row r="574" spans="1:24" x14ac:dyDescent="0.2">
      <c r="A574" s="49"/>
      <c r="B574" s="24"/>
      <c r="C574" s="50"/>
      <c r="D574" s="51"/>
      <c r="E574" s="52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31"/>
      <c r="S574" s="31"/>
      <c r="T574" s="31"/>
      <c r="U574" s="31"/>
      <c r="V574" s="31"/>
      <c r="W574" s="31"/>
      <c r="X574" s="31"/>
    </row>
    <row r="575" spans="1:24" x14ac:dyDescent="0.2">
      <c r="A575" s="49"/>
      <c r="B575" s="24"/>
      <c r="C575" s="50"/>
      <c r="D575" s="51"/>
      <c r="E575" s="52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31"/>
      <c r="S575" s="31"/>
      <c r="T575" s="31"/>
      <c r="U575" s="31"/>
      <c r="V575" s="31"/>
      <c r="W575" s="31"/>
      <c r="X575" s="31"/>
    </row>
    <row r="576" spans="1:24" x14ac:dyDescent="0.2">
      <c r="A576" s="49"/>
      <c r="B576" s="24"/>
      <c r="C576" s="50"/>
      <c r="D576" s="51"/>
      <c r="E576" s="52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31"/>
      <c r="S576" s="31"/>
      <c r="T576" s="31"/>
      <c r="U576" s="31"/>
      <c r="V576" s="31"/>
      <c r="W576" s="31"/>
      <c r="X576" s="31"/>
    </row>
    <row r="577" spans="1:24" x14ac:dyDescent="0.2">
      <c r="A577" s="49"/>
      <c r="B577" s="24"/>
      <c r="C577" s="50"/>
      <c r="D577" s="51"/>
      <c r="E577" s="52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31"/>
      <c r="S577" s="31"/>
      <c r="T577" s="31"/>
      <c r="U577" s="31"/>
      <c r="V577" s="31"/>
      <c r="W577" s="31"/>
      <c r="X577" s="31"/>
    </row>
  </sheetData>
  <mergeCells count="146">
    <mergeCell ref="A360:Q360"/>
    <mergeCell ref="A361:Q361"/>
    <mergeCell ref="A348:I348"/>
    <mergeCell ref="A349:I349"/>
    <mergeCell ref="A352:C352"/>
    <mergeCell ref="A354:C354"/>
    <mergeCell ref="A355:C355"/>
    <mergeCell ref="A356:C356"/>
    <mergeCell ref="A342:I342"/>
    <mergeCell ref="A343:I343"/>
    <mergeCell ref="A344:I344"/>
    <mergeCell ref="A345:I345"/>
    <mergeCell ref="A346:I346"/>
    <mergeCell ref="A347:I347"/>
    <mergeCell ref="A336:I336"/>
    <mergeCell ref="A337:I337"/>
    <mergeCell ref="A338:I338"/>
    <mergeCell ref="A339:I339"/>
    <mergeCell ref="A340:I340"/>
    <mergeCell ref="A341:I341"/>
    <mergeCell ref="A330:I330"/>
    <mergeCell ref="A331:I331"/>
    <mergeCell ref="A332:I332"/>
    <mergeCell ref="A333:I333"/>
    <mergeCell ref="A334:I334"/>
    <mergeCell ref="A335:I335"/>
    <mergeCell ref="A324:I324"/>
    <mergeCell ref="A325:I325"/>
    <mergeCell ref="A326:I326"/>
    <mergeCell ref="A327:I327"/>
    <mergeCell ref="A328:I328"/>
    <mergeCell ref="A329:I329"/>
    <mergeCell ref="A318:I318"/>
    <mergeCell ref="A319:I319"/>
    <mergeCell ref="A320:I320"/>
    <mergeCell ref="A321:I321"/>
    <mergeCell ref="A322:I322"/>
    <mergeCell ref="A323:I323"/>
    <mergeCell ref="A312:I312"/>
    <mergeCell ref="A313:I313"/>
    <mergeCell ref="A314:I314"/>
    <mergeCell ref="A315:I315"/>
    <mergeCell ref="A316:I316"/>
    <mergeCell ref="A317:I317"/>
    <mergeCell ref="A306:I306"/>
    <mergeCell ref="A307:Q307"/>
    <mergeCell ref="A308:I308"/>
    <mergeCell ref="A309:I309"/>
    <mergeCell ref="A310:I310"/>
    <mergeCell ref="A311:I311"/>
    <mergeCell ref="A300:I300"/>
    <mergeCell ref="A301:I301"/>
    <mergeCell ref="A302:I302"/>
    <mergeCell ref="A303:I303"/>
    <mergeCell ref="A304:I304"/>
    <mergeCell ref="A305:I305"/>
    <mergeCell ref="A294:I294"/>
    <mergeCell ref="A295:I295"/>
    <mergeCell ref="A296:I296"/>
    <mergeCell ref="A297:I297"/>
    <mergeCell ref="A298:I298"/>
    <mergeCell ref="A299:I299"/>
    <mergeCell ref="A246:Q246"/>
    <mergeCell ref="A264:Q264"/>
    <mergeCell ref="A269:Q269"/>
    <mergeCell ref="A283:Q283"/>
    <mergeCell ref="A292:I292"/>
    <mergeCell ref="A293:I293"/>
    <mergeCell ref="A240:I240"/>
    <mergeCell ref="A241:I241"/>
    <mergeCell ref="A242:I242"/>
    <mergeCell ref="A243:I243"/>
    <mergeCell ref="A244:I244"/>
    <mergeCell ref="A245:I245"/>
    <mergeCell ref="A234:I234"/>
    <mergeCell ref="A235:I235"/>
    <mergeCell ref="A236:I236"/>
    <mergeCell ref="A237:I237"/>
    <mergeCell ref="A238:I238"/>
    <mergeCell ref="A239:I239"/>
    <mergeCell ref="A228:I228"/>
    <mergeCell ref="A229:I229"/>
    <mergeCell ref="A230:I230"/>
    <mergeCell ref="A231:I231"/>
    <mergeCell ref="A232:I232"/>
    <mergeCell ref="A233:I233"/>
    <mergeCell ref="A222:I222"/>
    <mergeCell ref="A223:I223"/>
    <mergeCell ref="A224:I224"/>
    <mergeCell ref="A225:I225"/>
    <mergeCell ref="A226:I226"/>
    <mergeCell ref="A227:I227"/>
    <mergeCell ref="A172:Q172"/>
    <mergeCell ref="A210:Q210"/>
    <mergeCell ref="A218:I218"/>
    <mergeCell ref="A219:I219"/>
    <mergeCell ref="A220:I220"/>
    <mergeCell ref="A221:I221"/>
    <mergeCell ref="A78:I78"/>
    <mergeCell ref="A79:Q79"/>
    <mergeCell ref="A132:Q132"/>
    <mergeCell ref="A137:Q137"/>
    <mergeCell ref="A142:Q142"/>
    <mergeCell ref="A166:Q166"/>
    <mergeCell ref="A72:I72"/>
    <mergeCell ref="A73:I73"/>
    <mergeCell ref="A74:I74"/>
    <mergeCell ref="A75:I75"/>
    <mergeCell ref="A76:I76"/>
    <mergeCell ref="A77:I77"/>
    <mergeCell ref="A66:I66"/>
    <mergeCell ref="A67:I67"/>
    <mergeCell ref="A68:I68"/>
    <mergeCell ref="A69:I69"/>
    <mergeCell ref="A70:I70"/>
    <mergeCell ref="A71:I71"/>
    <mergeCell ref="A42:I42"/>
    <mergeCell ref="A43:I43"/>
    <mergeCell ref="A44:I44"/>
    <mergeCell ref="A45:I45"/>
    <mergeCell ref="A46:I46"/>
    <mergeCell ref="A47:Q47"/>
    <mergeCell ref="A26:Q26"/>
    <mergeCell ref="A37:I37"/>
    <mergeCell ref="A38:I38"/>
    <mergeCell ref="A39:I39"/>
    <mergeCell ref="A40:I40"/>
    <mergeCell ref="A41:I41"/>
    <mergeCell ref="N22:N24"/>
    <mergeCell ref="O22:O24"/>
    <mergeCell ref="P22:P24"/>
    <mergeCell ref="Q22:Q24"/>
    <mergeCell ref="F23:F24"/>
    <mergeCell ref="G23:I23"/>
    <mergeCell ref="J23:J24"/>
    <mergeCell ref="K23:M23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X322"/>
  <sheetViews>
    <sheetView workbookViewId="0">
      <selection activeCell="R29" sqref="R29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5288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5289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43" t="s">
        <v>5290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275</v>
      </c>
      <c r="E16" s="27"/>
      <c r="F16" s="28"/>
      <c r="G16" s="28"/>
      <c r="H16" s="28"/>
      <c r="I16" s="43"/>
      <c r="J16" s="108" t="s">
        <v>5291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5292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5293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8" t="s">
        <v>66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  <c r="W21" s="31"/>
      <c r="X21" s="31"/>
    </row>
    <row r="22" spans="1:24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  <c r="W22" s="31"/>
      <c r="X22" s="31"/>
    </row>
    <row r="23" spans="1:24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  <c r="W23" s="31"/>
      <c r="X23" s="31"/>
    </row>
    <row r="24" spans="1:24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  <c r="W24" s="31"/>
      <c r="X24" s="31"/>
    </row>
    <row r="25" spans="1:24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12" t="s">
        <v>5294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  <c r="W26" s="31"/>
      <c r="X26" s="31"/>
    </row>
    <row r="27" spans="1:24" ht="24" x14ac:dyDescent="0.2">
      <c r="A27" s="54">
        <v>1</v>
      </c>
      <c r="B27" s="58" t="s">
        <v>5295</v>
      </c>
      <c r="C27" s="59" t="s">
        <v>5296</v>
      </c>
      <c r="D27" s="60" t="s">
        <v>182</v>
      </c>
      <c r="E27" s="61" t="s">
        <v>5297</v>
      </c>
      <c r="F27" s="62">
        <v>94.37</v>
      </c>
      <c r="G27" s="62">
        <v>85.34</v>
      </c>
      <c r="H27" s="63"/>
      <c r="I27" s="63"/>
      <c r="J27" s="63">
        <v>484</v>
      </c>
      <c r="K27" s="63">
        <v>438</v>
      </c>
      <c r="L27" s="63"/>
      <c r="M27" s="63"/>
      <c r="N27" s="63">
        <v>7.62</v>
      </c>
      <c r="O27" s="63">
        <v>39.090000000000003</v>
      </c>
      <c r="P27" s="63"/>
      <c r="Q27" s="63"/>
      <c r="R27" s="31"/>
      <c r="S27" s="31"/>
      <c r="T27" s="31"/>
      <c r="U27" s="31"/>
      <c r="V27" s="31"/>
      <c r="W27" s="31"/>
      <c r="X27" s="31"/>
    </row>
    <row r="28" spans="1:24" ht="216" x14ac:dyDescent="0.2">
      <c r="A28" s="54">
        <v>2</v>
      </c>
      <c r="B28" s="58" t="s">
        <v>5240</v>
      </c>
      <c r="C28" s="59" t="s">
        <v>5241</v>
      </c>
      <c r="D28" s="60" t="s">
        <v>182</v>
      </c>
      <c r="E28" s="61" t="s">
        <v>5298</v>
      </c>
      <c r="F28" s="62">
        <v>2539.85</v>
      </c>
      <c r="G28" s="62">
        <v>401.6</v>
      </c>
      <c r="H28" s="63"/>
      <c r="I28" s="63"/>
      <c r="J28" s="63">
        <v>13009</v>
      </c>
      <c r="K28" s="63">
        <v>2057</v>
      </c>
      <c r="L28" s="63"/>
      <c r="M28" s="63"/>
      <c r="N28" s="63">
        <v>40</v>
      </c>
      <c r="O28" s="63">
        <v>204.87</v>
      </c>
      <c r="P28" s="63"/>
      <c r="Q28" s="63"/>
      <c r="R28" s="31"/>
      <c r="S28" s="31"/>
      <c r="T28" s="31"/>
      <c r="U28" s="31"/>
      <c r="V28" s="31"/>
      <c r="W28" s="31"/>
      <c r="X28" s="31"/>
    </row>
    <row r="29" spans="1:24" ht="72" x14ac:dyDescent="0.2">
      <c r="A29" s="54">
        <v>3</v>
      </c>
      <c r="B29" s="58" t="s">
        <v>5243</v>
      </c>
      <c r="C29" s="59" t="s">
        <v>5244</v>
      </c>
      <c r="D29" s="60" t="s">
        <v>147</v>
      </c>
      <c r="E29" s="61" t="s">
        <v>5299</v>
      </c>
      <c r="F29" s="62">
        <v>142.55000000000001</v>
      </c>
      <c r="G29" s="63"/>
      <c r="H29" s="63"/>
      <c r="I29" s="63"/>
      <c r="J29" s="63">
        <v>-10952</v>
      </c>
      <c r="K29" s="63"/>
      <c r="L29" s="63"/>
      <c r="M29" s="63"/>
      <c r="N29" s="63"/>
      <c r="O29" s="63"/>
      <c r="P29" s="63"/>
      <c r="Q29" s="63"/>
      <c r="R29" s="31"/>
      <c r="S29" s="31"/>
      <c r="T29" s="31"/>
      <c r="U29" s="31"/>
      <c r="V29" s="31"/>
      <c r="W29" s="31"/>
      <c r="X29" s="31"/>
    </row>
    <row r="30" spans="1:24" ht="108" x14ac:dyDescent="0.2">
      <c r="A30" s="54">
        <v>4</v>
      </c>
      <c r="B30" s="58" t="s">
        <v>4955</v>
      </c>
      <c r="C30" s="59" t="s">
        <v>4956</v>
      </c>
      <c r="D30" s="60" t="s">
        <v>182</v>
      </c>
      <c r="E30" s="61" t="s">
        <v>5298</v>
      </c>
      <c r="F30" s="62">
        <v>636.99</v>
      </c>
      <c r="G30" s="62">
        <v>64.03</v>
      </c>
      <c r="H30" s="62">
        <v>262.88</v>
      </c>
      <c r="I30" s="62">
        <v>38.409999999999997</v>
      </c>
      <c r="J30" s="63">
        <v>3263</v>
      </c>
      <c r="K30" s="63">
        <v>328</v>
      </c>
      <c r="L30" s="63">
        <v>1346</v>
      </c>
      <c r="M30" s="63">
        <v>197</v>
      </c>
      <c r="N30" s="63">
        <v>5.99</v>
      </c>
      <c r="O30" s="63">
        <v>30.68</v>
      </c>
      <c r="P30" s="63">
        <v>2.74</v>
      </c>
      <c r="Q30" s="63">
        <v>14.03</v>
      </c>
      <c r="R30" s="31"/>
      <c r="S30" s="31"/>
      <c r="T30" s="31"/>
      <c r="U30" s="31"/>
      <c r="V30" s="31"/>
      <c r="W30" s="31"/>
      <c r="X30" s="31"/>
    </row>
    <row r="31" spans="1:24" ht="48" x14ac:dyDescent="0.2">
      <c r="A31" s="54">
        <v>5</v>
      </c>
      <c r="B31" s="58" t="s">
        <v>4957</v>
      </c>
      <c r="C31" s="59" t="s">
        <v>4958</v>
      </c>
      <c r="D31" s="60" t="s">
        <v>186</v>
      </c>
      <c r="E31" s="61" t="s">
        <v>5300</v>
      </c>
      <c r="F31" s="62">
        <v>134.04</v>
      </c>
      <c r="G31" s="63"/>
      <c r="H31" s="63"/>
      <c r="I31" s="63"/>
      <c r="J31" s="63">
        <v>-1373</v>
      </c>
      <c r="K31" s="63"/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</row>
    <row r="32" spans="1:24" ht="84" x14ac:dyDescent="0.2">
      <c r="A32" s="54">
        <v>6</v>
      </c>
      <c r="B32" s="58" t="s">
        <v>4960</v>
      </c>
      <c r="C32" s="59" t="s">
        <v>4961</v>
      </c>
      <c r="D32" s="60" t="s">
        <v>186</v>
      </c>
      <c r="E32" s="61" t="s">
        <v>5301</v>
      </c>
      <c r="F32" s="62">
        <v>39.97</v>
      </c>
      <c r="G32" s="63"/>
      <c r="H32" s="63"/>
      <c r="I32" s="63"/>
      <c r="J32" s="63">
        <v>409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</row>
    <row r="33" spans="1:24" ht="216" x14ac:dyDescent="0.2">
      <c r="A33" s="54">
        <v>7</v>
      </c>
      <c r="B33" s="58" t="s">
        <v>5302</v>
      </c>
      <c r="C33" s="59" t="s">
        <v>5303</v>
      </c>
      <c r="D33" s="60" t="s">
        <v>5304</v>
      </c>
      <c r="E33" s="61" t="s">
        <v>5305</v>
      </c>
      <c r="F33" s="62">
        <v>26.85</v>
      </c>
      <c r="G33" s="62">
        <v>12.72</v>
      </c>
      <c r="H33" s="62">
        <v>14.13</v>
      </c>
      <c r="I33" s="62">
        <v>1.63</v>
      </c>
      <c r="J33" s="63">
        <v>274</v>
      </c>
      <c r="K33" s="63">
        <v>130</v>
      </c>
      <c r="L33" s="63">
        <v>144</v>
      </c>
      <c r="M33" s="63">
        <v>17</v>
      </c>
      <c r="N33" s="63">
        <v>1.29</v>
      </c>
      <c r="O33" s="63">
        <v>13.16</v>
      </c>
      <c r="P33" s="63">
        <v>0.1</v>
      </c>
      <c r="Q33" s="63">
        <v>1.02</v>
      </c>
      <c r="R33" s="31"/>
      <c r="S33" s="31"/>
      <c r="T33" s="31"/>
      <c r="U33" s="31"/>
      <c r="V33" s="31"/>
      <c r="W33" s="31"/>
      <c r="X33" s="31"/>
    </row>
    <row r="34" spans="1:24" ht="120" x14ac:dyDescent="0.2">
      <c r="A34" s="54">
        <v>8</v>
      </c>
      <c r="B34" s="58" t="s">
        <v>5306</v>
      </c>
      <c r="C34" s="59" t="s">
        <v>5307</v>
      </c>
      <c r="D34" s="60" t="s">
        <v>5308</v>
      </c>
      <c r="E34" s="61" t="s">
        <v>5305</v>
      </c>
      <c r="F34" s="62">
        <v>71.239999999999995</v>
      </c>
      <c r="G34" s="62">
        <v>52.28</v>
      </c>
      <c r="H34" s="62">
        <v>16.309999999999999</v>
      </c>
      <c r="I34" s="62">
        <v>2.38</v>
      </c>
      <c r="J34" s="63">
        <v>727</v>
      </c>
      <c r="K34" s="63">
        <v>533</v>
      </c>
      <c r="L34" s="63">
        <v>166</v>
      </c>
      <c r="M34" s="63">
        <v>24</v>
      </c>
      <c r="N34" s="63">
        <v>4.6100000000000003</v>
      </c>
      <c r="O34" s="63">
        <v>47.02</v>
      </c>
      <c r="P34" s="63">
        <v>0.17</v>
      </c>
      <c r="Q34" s="63">
        <v>1.73</v>
      </c>
      <c r="R34" s="31"/>
      <c r="S34" s="31"/>
      <c r="T34" s="31"/>
      <c r="U34" s="31"/>
      <c r="V34" s="31"/>
      <c r="W34" s="31"/>
      <c r="X34" s="31"/>
    </row>
    <row r="35" spans="1:24" ht="24" x14ac:dyDescent="0.2">
      <c r="A35" s="54">
        <v>9</v>
      </c>
      <c r="B35" s="58" t="s">
        <v>5309</v>
      </c>
      <c r="C35" s="59" t="s">
        <v>5310</v>
      </c>
      <c r="D35" s="60" t="s">
        <v>325</v>
      </c>
      <c r="E35" s="64">
        <v>306</v>
      </c>
      <c r="F35" s="62">
        <v>12.21</v>
      </c>
      <c r="G35" s="63"/>
      <c r="H35" s="63"/>
      <c r="I35" s="63"/>
      <c r="J35" s="63">
        <v>3736</v>
      </c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</row>
    <row r="36" spans="1:24" x14ac:dyDescent="0.2">
      <c r="A36" s="114" t="s">
        <v>90</v>
      </c>
      <c r="B36" s="113"/>
      <c r="C36" s="113"/>
      <c r="D36" s="113"/>
      <c r="E36" s="113"/>
      <c r="F36" s="113"/>
      <c r="G36" s="113"/>
      <c r="H36" s="113"/>
      <c r="I36" s="113"/>
      <c r="J36" s="62">
        <v>9577</v>
      </c>
      <c r="K36" s="62">
        <v>3486</v>
      </c>
      <c r="L36" s="62">
        <v>1656</v>
      </c>
      <c r="M36" s="62">
        <v>238</v>
      </c>
      <c r="N36" s="63"/>
      <c r="O36" s="62">
        <v>334.82</v>
      </c>
      <c r="P36" s="63"/>
      <c r="Q36" s="62">
        <v>16.78</v>
      </c>
      <c r="R36" s="31"/>
      <c r="S36" s="31"/>
      <c r="T36" s="31"/>
      <c r="U36" s="31"/>
      <c r="V36" s="31"/>
      <c r="W36" s="31"/>
      <c r="X36" s="31"/>
    </row>
    <row r="37" spans="1:24" x14ac:dyDescent="0.2">
      <c r="A37" s="114" t="s">
        <v>91</v>
      </c>
      <c r="B37" s="113"/>
      <c r="C37" s="113"/>
      <c r="D37" s="113"/>
      <c r="E37" s="113"/>
      <c r="F37" s="113"/>
      <c r="G37" s="113"/>
      <c r="H37" s="113"/>
      <c r="I37" s="113"/>
      <c r="J37" s="62">
        <v>4283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</row>
    <row r="38" spans="1:24" x14ac:dyDescent="0.2">
      <c r="A38" s="114" t="s">
        <v>92</v>
      </c>
      <c r="B38" s="113"/>
      <c r="C38" s="113"/>
      <c r="D38" s="113"/>
      <c r="E38" s="113"/>
      <c r="F38" s="113"/>
      <c r="G38" s="113"/>
      <c r="H38" s="113"/>
      <c r="I38" s="113"/>
      <c r="J38" s="63"/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</row>
    <row r="39" spans="1:24" x14ac:dyDescent="0.2">
      <c r="A39" s="114" t="s">
        <v>5311</v>
      </c>
      <c r="B39" s="113"/>
      <c r="C39" s="113"/>
      <c r="D39" s="113"/>
      <c r="E39" s="113"/>
      <c r="F39" s="113"/>
      <c r="G39" s="113"/>
      <c r="H39" s="113"/>
      <c r="I39" s="113"/>
      <c r="J39" s="62">
        <v>4283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</row>
    <row r="40" spans="1:24" x14ac:dyDescent="0.2">
      <c r="A40" s="114" t="s">
        <v>95</v>
      </c>
      <c r="B40" s="113"/>
      <c r="C40" s="113"/>
      <c r="D40" s="113"/>
      <c r="E40" s="113"/>
      <c r="F40" s="113"/>
      <c r="G40" s="113"/>
      <c r="H40" s="113"/>
      <c r="I40" s="113"/>
      <c r="J40" s="62">
        <v>3352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</row>
    <row r="41" spans="1:24" x14ac:dyDescent="0.2">
      <c r="A41" s="114" t="s">
        <v>92</v>
      </c>
      <c r="B41" s="113"/>
      <c r="C41" s="113"/>
      <c r="D41" s="113"/>
      <c r="E41" s="113"/>
      <c r="F41" s="113"/>
      <c r="G41" s="113"/>
      <c r="H41" s="113"/>
      <c r="I41" s="113"/>
      <c r="J41" s="63"/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x14ac:dyDescent="0.2">
      <c r="A42" s="114" t="s">
        <v>5312</v>
      </c>
      <c r="B42" s="113"/>
      <c r="C42" s="113"/>
      <c r="D42" s="113"/>
      <c r="E42" s="113"/>
      <c r="F42" s="113"/>
      <c r="G42" s="113"/>
      <c r="H42" s="113"/>
      <c r="I42" s="113"/>
      <c r="J42" s="62">
        <v>3352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x14ac:dyDescent="0.2">
      <c r="A43" s="115" t="s">
        <v>5313</v>
      </c>
      <c r="B43" s="113"/>
      <c r="C43" s="113"/>
      <c r="D43" s="113"/>
      <c r="E43" s="113"/>
      <c r="F43" s="113"/>
      <c r="G43" s="113"/>
      <c r="H43" s="113"/>
      <c r="I43" s="113"/>
      <c r="J43" s="65">
        <v>17212</v>
      </c>
      <c r="K43" s="63"/>
      <c r="L43" s="63"/>
      <c r="M43" s="63"/>
      <c r="N43" s="63"/>
      <c r="O43" s="65">
        <v>334.82</v>
      </c>
      <c r="P43" s="63"/>
      <c r="Q43" s="65">
        <v>16.78</v>
      </c>
      <c r="R43" s="31"/>
      <c r="S43" s="31"/>
      <c r="T43" s="31"/>
      <c r="U43" s="31"/>
      <c r="V43" s="31"/>
      <c r="W43" s="31"/>
      <c r="X43" s="31"/>
    </row>
    <row r="44" spans="1:24" x14ac:dyDescent="0.2">
      <c r="A44" s="110" t="s">
        <v>99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31"/>
      <c r="S44" s="31"/>
      <c r="T44" s="31"/>
      <c r="U44" s="31"/>
      <c r="V44" s="31"/>
      <c r="W44" s="31"/>
      <c r="X44" s="31"/>
    </row>
    <row r="45" spans="1:24" x14ac:dyDescent="0.2">
      <c r="A45" s="114" t="s">
        <v>100</v>
      </c>
      <c r="B45" s="113"/>
      <c r="C45" s="113"/>
      <c r="D45" s="113"/>
      <c r="E45" s="113"/>
      <c r="F45" s="113"/>
      <c r="G45" s="113"/>
      <c r="H45" s="113"/>
      <c r="I45" s="113"/>
      <c r="J45" s="62">
        <v>9577</v>
      </c>
      <c r="K45" s="62">
        <v>3486</v>
      </c>
      <c r="L45" s="62">
        <v>1656</v>
      </c>
      <c r="M45" s="62">
        <v>238</v>
      </c>
      <c r="N45" s="63"/>
      <c r="O45" s="62">
        <v>334.82</v>
      </c>
      <c r="P45" s="63"/>
      <c r="Q45" s="62">
        <v>16.78</v>
      </c>
      <c r="R45" s="31"/>
      <c r="S45" s="31"/>
      <c r="T45" s="31"/>
      <c r="U45" s="31"/>
      <c r="V45" s="31"/>
      <c r="W45" s="31"/>
      <c r="X45" s="31"/>
    </row>
    <row r="46" spans="1:24" x14ac:dyDescent="0.2">
      <c r="A46" s="114" t="s">
        <v>91</v>
      </c>
      <c r="B46" s="113"/>
      <c r="C46" s="113"/>
      <c r="D46" s="113"/>
      <c r="E46" s="113"/>
      <c r="F46" s="113"/>
      <c r="G46" s="113"/>
      <c r="H46" s="113"/>
      <c r="I46" s="113"/>
      <c r="J46" s="62">
        <v>4283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</row>
    <row r="47" spans="1:24" x14ac:dyDescent="0.2">
      <c r="A47" s="114" t="s">
        <v>92</v>
      </c>
      <c r="B47" s="113"/>
      <c r="C47" s="113"/>
      <c r="D47" s="113"/>
      <c r="E47" s="113"/>
      <c r="F47" s="113"/>
      <c r="G47" s="113"/>
      <c r="H47" s="113"/>
      <c r="I47" s="113"/>
      <c r="J47" s="63"/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x14ac:dyDescent="0.2">
      <c r="A48" s="114" t="s">
        <v>5311</v>
      </c>
      <c r="B48" s="113"/>
      <c r="C48" s="113"/>
      <c r="D48" s="113"/>
      <c r="E48" s="113"/>
      <c r="F48" s="113"/>
      <c r="G48" s="113"/>
      <c r="H48" s="113"/>
      <c r="I48" s="113"/>
      <c r="J48" s="62">
        <v>4283</v>
      </c>
      <c r="K48" s="63"/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x14ac:dyDescent="0.2">
      <c r="A49" s="114" t="s">
        <v>95</v>
      </c>
      <c r="B49" s="113"/>
      <c r="C49" s="113"/>
      <c r="D49" s="113"/>
      <c r="E49" s="113"/>
      <c r="F49" s="113"/>
      <c r="G49" s="113"/>
      <c r="H49" s="113"/>
      <c r="I49" s="113"/>
      <c r="J49" s="62">
        <v>3352</v>
      </c>
      <c r="K49" s="63"/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</row>
    <row r="50" spans="1:24" x14ac:dyDescent="0.2">
      <c r="A50" s="114" t="s">
        <v>92</v>
      </c>
      <c r="B50" s="113"/>
      <c r="C50" s="113"/>
      <c r="D50" s="113"/>
      <c r="E50" s="113"/>
      <c r="F50" s="113"/>
      <c r="G50" s="113"/>
      <c r="H50" s="113"/>
      <c r="I50" s="113"/>
      <c r="J50" s="63"/>
      <c r="K50" s="63"/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x14ac:dyDescent="0.2">
      <c r="A51" s="114" t="s">
        <v>5312</v>
      </c>
      <c r="B51" s="113"/>
      <c r="C51" s="113"/>
      <c r="D51" s="113"/>
      <c r="E51" s="113"/>
      <c r="F51" s="113"/>
      <c r="G51" s="113"/>
      <c r="H51" s="113"/>
      <c r="I51" s="113"/>
      <c r="J51" s="62">
        <v>3352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x14ac:dyDescent="0.2">
      <c r="A52" s="115" t="s">
        <v>101</v>
      </c>
      <c r="B52" s="113"/>
      <c r="C52" s="113"/>
      <c r="D52" s="113"/>
      <c r="E52" s="113"/>
      <c r="F52" s="113"/>
      <c r="G52" s="113"/>
      <c r="H52" s="113"/>
      <c r="I52" s="113"/>
      <c r="J52" s="65">
        <v>17212</v>
      </c>
      <c r="K52" s="63"/>
      <c r="L52" s="63"/>
      <c r="M52" s="63"/>
      <c r="N52" s="63"/>
      <c r="O52" s="65">
        <v>334.82</v>
      </c>
      <c r="P52" s="63"/>
      <c r="Q52" s="65">
        <v>16.78</v>
      </c>
      <c r="R52" s="31"/>
      <c r="S52" s="31"/>
      <c r="T52" s="31"/>
      <c r="U52" s="31"/>
      <c r="V52" s="31"/>
      <c r="W52" s="31"/>
      <c r="X52" s="31"/>
    </row>
    <row r="53" spans="1:24" x14ac:dyDescent="0.2">
      <c r="A53" s="49"/>
      <c r="B53" s="24"/>
      <c r="C53" s="50"/>
      <c r="D53" s="51"/>
      <c r="E53" s="52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31"/>
      <c r="S53" s="31"/>
      <c r="T53" s="31"/>
      <c r="U53" s="31"/>
      <c r="V53" s="31"/>
      <c r="W53" s="31"/>
      <c r="X53" s="31"/>
    </row>
    <row r="54" spans="1:24" x14ac:dyDescent="0.2">
      <c r="A54" s="49"/>
      <c r="B54" s="24"/>
      <c r="C54" s="50"/>
      <c r="D54" s="51"/>
      <c r="E54" s="52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31"/>
      <c r="S54" s="31"/>
      <c r="T54" s="31"/>
      <c r="U54" s="31"/>
      <c r="V54" s="31"/>
      <c r="W54" s="31"/>
      <c r="X54" s="31"/>
    </row>
    <row r="55" spans="1:24" x14ac:dyDescent="0.2">
      <c r="A55" s="49"/>
      <c r="B55" s="24"/>
      <c r="C55" s="50"/>
      <c r="D55" s="51"/>
      <c r="E55" s="52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31"/>
      <c r="S55" s="31"/>
      <c r="T55" s="31"/>
      <c r="U55" s="31"/>
      <c r="V55" s="31"/>
      <c r="W55" s="31"/>
      <c r="X55" s="31"/>
    </row>
    <row r="56" spans="1:24" x14ac:dyDescent="0.2">
      <c r="A56" s="118" t="s">
        <v>102</v>
      </c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31"/>
      <c r="S56" s="31"/>
      <c r="T56" s="31"/>
      <c r="U56" s="31"/>
      <c r="V56" s="31"/>
      <c r="W56" s="31"/>
      <c r="X56" s="31"/>
    </row>
    <row r="57" spans="1:24" x14ac:dyDescent="0.2">
      <c r="A57" s="116" t="s">
        <v>41</v>
      </c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31"/>
      <c r="S57" s="31"/>
      <c r="T57" s="31"/>
      <c r="U57" s="31"/>
      <c r="V57" s="31"/>
      <c r="W57" s="31"/>
      <c r="X57" s="31"/>
    </row>
    <row r="58" spans="1:24" x14ac:dyDescent="0.2">
      <c r="A58" s="49"/>
      <c r="B58" s="24"/>
      <c r="C58" s="50"/>
      <c r="D58" s="51"/>
      <c r="E58" s="52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31"/>
      <c r="S58" s="31"/>
      <c r="T58" s="31"/>
      <c r="U58" s="31"/>
      <c r="V58" s="31"/>
      <c r="W58" s="31"/>
      <c r="X58" s="31"/>
    </row>
    <row r="59" spans="1:24" x14ac:dyDescent="0.2">
      <c r="A59" s="49"/>
      <c r="B59" s="24"/>
      <c r="C59" s="50"/>
      <c r="D59" s="51"/>
      <c r="E59" s="52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31"/>
      <c r="S59" s="31"/>
      <c r="T59" s="31"/>
      <c r="U59" s="31"/>
      <c r="V59" s="31"/>
      <c r="W59" s="31"/>
      <c r="X59" s="31"/>
    </row>
    <row r="60" spans="1:24" x14ac:dyDescent="0.2">
      <c r="A60" s="49"/>
      <c r="B60" s="24"/>
      <c r="C60" s="50"/>
      <c r="D60" s="51"/>
      <c r="E60" s="52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31"/>
      <c r="S60" s="31"/>
      <c r="T60" s="31"/>
      <c r="U60" s="31"/>
      <c r="V60" s="31"/>
      <c r="W60" s="31"/>
      <c r="X60" s="31"/>
    </row>
    <row r="61" spans="1:24" x14ac:dyDescent="0.2">
      <c r="A61" s="49"/>
      <c r="B61" s="24"/>
      <c r="C61" s="50"/>
      <c r="D61" s="51"/>
      <c r="E61" s="52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31"/>
      <c r="S61" s="31"/>
      <c r="T61" s="31"/>
      <c r="U61" s="31"/>
      <c r="V61" s="31"/>
      <c r="W61" s="31"/>
      <c r="X61" s="31"/>
    </row>
    <row r="62" spans="1:24" x14ac:dyDescent="0.2">
      <c r="A62" s="49"/>
      <c r="B62" s="24"/>
      <c r="C62" s="50"/>
      <c r="D62" s="51"/>
      <c r="E62" s="52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31"/>
      <c r="S62" s="31"/>
      <c r="T62" s="31"/>
      <c r="U62" s="31"/>
      <c r="V62" s="31"/>
      <c r="W62" s="31"/>
      <c r="X62" s="31"/>
    </row>
    <row r="63" spans="1:24" x14ac:dyDescent="0.2">
      <c r="A63" s="49"/>
      <c r="B63" s="24"/>
      <c r="C63" s="50"/>
      <c r="D63" s="51"/>
      <c r="E63" s="52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31"/>
      <c r="S63" s="31"/>
      <c r="T63" s="31"/>
      <c r="U63" s="31"/>
      <c r="V63" s="31"/>
      <c r="W63" s="31"/>
      <c r="X63" s="31"/>
    </row>
    <row r="64" spans="1:24" x14ac:dyDescent="0.2">
      <c r="A64" s="49"/>
      <c r="B64" s="24"/>
      <c r="C64" s="50"/>
      <c r="D64" s="51"/>
      <c r="E64" s="52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31"/>
      <c r="S64" s="31"/>
      <c r="T64" s="31"/>
      <c r="U64" s="31"/>
      <c r="V64" s="31"/>
      <c r="W64" s="31"/>
      <c r="X64" s="31"/>
    </row>
    <row r="65" spans="1:24" x14ac:dyDescent="0.2">
      <c r="A65" s="49"/>
      <c r="B65" s="24"/>
      <c r="C65" s="50"/>
      <c r="D65" s="51"/>
      <c r="E65" s="52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31"/>
      <c r="S65" s="31"/>
      <c r="T65" s="31"/>
      <c r="U65" s="31"/>
      <c r="V65" s="31"/>
      <c r="W65" s="31"/>
      <c r="X65" s="31"/>
    </row>
    <row r="66" spans="1:24" x14ac:dyDescent="0.2">
      <c r="A66" s="49"/>
      <c r="B66" s="24"/>
      <c r="C66" s="50"/>
      <c r="D66" s="51"/>
      <c r="E66" s="52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31"/>
      <c r="S66" s="31"/>
      <c r="T66" s="31"/>
      <c r="U66" s="31"/>
      <c r="V66" s="31"/>
      <c r="W66" s="31"/>
      <c r="X66" s="31"/>
    </row>
    <row r="67" spans="1:24" x14ac:dyDescent="0.2">
      <c r="A67" s="49"/>
      <c r="B67" s="24"/>
      <c r="C67" s="50"/>
      <c r="D67" s="51"/>
      <c r="E67" s="52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31"/>
      <c r="S67" s="31"/>
      <c r="T67" s="31"/>
      <c r="U67" s="31"/>
      <c r="V67" s="31"/>
      <c r="W67" s="31"/>
      <c r="X67" s="31"/>
    </row>
    <row r="68" spans="1:24" x14ac:dyDescent="0.2">
      <c r="A68" s="49"/>
      <c r="B68" s="24"/>
      <c r="C68" s="50"/>
      <c r="D68" s="51"/>
      <c r="E68" s="52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31"/>
      <c r="S68" s="31"/>
      <c r="T68" s="31"/>
      <c r="U68" s="31"/>
      <c r="V68" s="31"/>
      <c r="W68" s="31"/>
      <c r="X68" s="31"/>
    </row>
    <row r="69" spans="1:24" x14ac:dyDescent="0.2">
      <c r="A69" s="49"/>
      <c r="B69" s="24"/>
      <c r="C69" s="50"/>
      <c r="D69" s="51"/>
      <c r="E69" s="52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31"/>
      <c r="S69" s="31"/>
      <c r="T69" s="31"/>
      <c r="U69" s="31"/>
      <c r="V69" s="31"/>
      <c r="W69" s="31"/>
      <c r="X69" s="31"/>
    </row>
    <row r="70" spans="1:24" x14ac:dyDescent="0.2">
      <c r="A70" s="49"/>
      <c r="B70" s="24"/>
      <c r="C70" s="50"/>
      <c r="D70" s="51"/>
      <c r="E70" s="52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31"/>
      <c r="S70" s="31"/>
      <c r="T70" s="31"/>
      <c r="U70" s="31"/>
      <c r="V70" s="31"/>
      <c r="W70" s="31"/>
      <c r="X70" s="31"/>
    </row>
    <row r="71" spans="1:24" x14ac:dyDescent="0.2">
      <c r="A71" s="49"/>
      <c r="B71" s="24"/>
      <c r="C71" s="50"/>
      <c r="D71" s="51"/>
      <c r="E71" s="52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31"/>
      <c r="S71" s="31"/>
      <c r="T71" s="31"/>
      <c r="U71" s="31"/>
      <c r="V71" s="31"/>
      <c r="W71" s="31"/>
      <c r="X71" s="31"/>
    </row>
    <row r="72" spans="1:24" x14ac:dyDescent="0.2">
      <c r="A72" s="49"/>
      <c r="B72" s="24"/>
      <c r="C72" s="50"/>
      <c r="D72" s="51"/>
      <c r="E72" s="52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31"/>
      <c r="S72" s="31"/>
      <c r="T72" s="31"/>
      <c r="U72" s="31"/>
      <c r="V72" s="31"/>
      <c r="W72" s="31"/>
      <c r="X72" s="31"/>
    </row>
    <row r="73" spans="1:24" x14ac:dyDescent="0.2">
      <c r="A73" s="49"/>
      <c r="B73" s="24"/>
      <c r="C73" s="50"/>
      <c r="D73" s="51"/>
      <c r="E73" s="52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31"/>
      <c r="S73" s="31"/>
      <c r="T73" s="31"/>
      <c r="U73" s="31"/>
      <c r="V73" s="31"/>
      <c r="W73" s="31"/>
      <c r="X73" s="31"/>
    </row>
    <row r="74" spans="1:24" x14ac:dyDescent="0.2">
      <c r="A74" s="49"/>
      <c r="B74" s="24"/>
      <c r="C74" s="50"/>
      <c r="D74" s="51"/>
      <c r="E74" s="52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31"/>
      <c r="S74" s="31"/>
      <c r="T74" s="31"/>
      <c r="U74" s="31"/>
      <c r="V74" s="31"/>
      <c r="W74" s="31"/>
      <c r="X74" s="31"/>
    </row>
    <row r="75" spans="1:24" x14ac:dyDescent="0.2">
      <c r="A75" s="49"/>
      <c r="B75" s="24"/>
      <c r="C75" s="50"/>
      <c r="D75" s="51"/>
      <c r="E75" s="52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31"/>
      <c r="S75" s="31"/>
      <c r="T75" s="31"/>
      <c r="U75" s="31"/>
      <c r="V75" s="31"/>
      <c r="W75" s="31"/>
      <c r="X75" s="31"/>
    </row>
    <row r="76" spans="1:24" x14ac:dyDescent="0.2">
      <c r="A76" s="49"/>
      <c r="B76" s="24"/>
      <c r="C76" s="50"/>
      <c r="D76" s="51"/>
      <c r="E76" s="52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31"/>
      <c r="S76" s="31"/>
      <c r="T76" s="31"/>
      <c r="U76" s="31"/>
      <c r="V76" s="31"/>
      <c r="W76" s="31"/>
      <c r="X76" s="31"/>
    </row>
    <row r="77" spans="1:24" x14ac:dyDescent="0.2">
      <c r="A77" s="49"/>
      <c r="B77" s="24"/>
      <c r="C77" s="50"/>
      <c r="D77" s="51"/>
      <c r="E77" s="52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31"/>
      <c r="S77" s="31"/>
      <c r="T77" s="31"/>
      <c r="U77" s="31"/>
      <c r="V77" s="31"/>
      <c r="W77" s="31"/>
      <c r="X77" s="31"/>
    </row>
    <row r="78" spans="1:24" x14ac:dyDescent="0.2">
      <c r="A78" s="49"/>
      <c r="B78" s="24"/>
      <c r="C78" s="50"/>
      <c r="D78" s="51"/>
      <c r="E78" s="5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31"/>
      <c r="S78" s="31"/>
      <c r="T78" s="31"/>
      <c r="U78" s="31"/>
      <c r="V78" s="31"/>
      <c r="W78" s="31"/>
      <c r="X78" s="31"/>
    </row>
    <row r="79" spans="1:24" x14ac:dyDescent="0.2">
      <c r="A79" s="49"/>
      <c r="B79" s="24"/>
      <c r="C79" s="50"/>
      <c r="D79" s="51"/>
      <c r="E79" s="52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31"/>
      <c r="S79" s="31"/>
      <c r="T79" s="31"/>
      <c r="U79" s="31"/>
      <c r="V79" s="31"/>
      <c r="W79" s="31"/>
      <c r="X79" s="31"/>
    </row>
    <row r="80" spans="1:24" x14ac:dyDescent="0.2">
      <c r="A80" s="49"/>
      <c r="B80" s="24"/>
      <c r="C80" s="50"/>
      <c r="D80" s="51"/>
      <c r="E80" s="52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31"/>
      <c r="S80" s="31"/>
      <c r="T80" s="31"/>
      <c r="U80" s="31"/>
      <c r="V80" s="31"/>
      <c r="W80" s="31"/>
      <c r="X80" s="31"/>
    </row>
    <row r="81" spans="1:24" x14ac:dyDescent="0.2">
      <c r="A81" s="49"/>
      <c r="B81" s="24"/>
      <c r="C81" s="50"/>
      <c r="D81" s="51"/>
      <c r="E81" s="52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31"/>
      <c r="S81" s="31"/>
      <c r="T81" s="31"/>
      <c r="U81" s="31"/>
      <c r="V81" s="31"/>
      <c r="W81" s="31"/>
      <c r="X81" s="31"/>
    </row>
    <row r="82" spans="1:24" x14ac:dyDescent="0.2">
      <c r="A82" s="49"/>
      <c r="B82" s="24"/>
      <c r="C82" s="50"/>
      <c r="D82" s="51"/>
      <c r="E82" s="52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31"/>
      <c r="S82" s="31"/>
      <c r="T82" s="31"/>
      <c r="U82" s="31"/>
      <c r="V82" s="31"/>
      <c r="W82" s="31"/>
      <c r="X82" s="31"/>
    </row>
    <row r="83" spans="1:24" x14ac:dyDescent="0.2">
      <c r="A83" s="49"/>
      <c r="B83" s="24"/>
      <c r="C83" s="50"/>
      <c r="D83" s="51"/>
      <c r="E83" s="52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31"/>
      <c r="S83" s="31"/>
      <c r="T83" s="31"/>
      <c r="U83" s="31"/>
      <c r="V83" s="31"/>
      <c r="W83" s="31"/>
      <c r="X83" s="31"/>
    </row>
    <row r="84" spans="1:24" x14ac:dyDescent="0.2">
      <c r="A84" s="49"/>
      <c r="B84" s="24"/>
      <c r="C84" s="50"/>
      <c r="D84" s="51"/>
      <c r="E84" s="52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31"/>
      <c r="S84" s="31"/>
      <c r="T84" s="31"/>
      <c r="U84" s="31"/>
      <c r="V84" s="31"/>
      <c r="W84" s="31"/>
      <c r="X84" s="31"/>
    </row>
    <row r="85" spans="1:24" x14ac:dyDescent="0.2">
      <c r="A85" s="49"/>
      <c r="B85" s="24"/>
      <c r="C85" s="50"/>
      <c r="D85" s="51"/>
      <c r="E85" s="52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31"/>
      <c r="S85" s="31"/>
      <c r="T85" s="31"/>
      <c r="U85" s="31"/>
      <c r="V85" s="31"/>
      <c r="W85" s="31"/>
      <c r="X85" s="31"/>
    </row>
    <row r="86" spans="1:24" x14ac:dyDescent="0.2">
      <c r="A86" s="49"/>
      <c r="B86" s="24"/>
      <c r="C86" s="50"/>
      <c r="D86" s="51"/>
      <c r="E86" s="52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31"/>
      <c r="S86" s="31"/>
      <c r="T86" s="31"/>
      <c r="U86" s="31"/>
      <c r="V86" s="31"/>
      <c r="W86" s="31"/>
      <c r="X86" s="31"/>
    </row>
    <row r="87" spans="1:24" x14ac:dyDescent="0.2">
      <c r="A87" s="49"/>
      <c r="B87" s="24"/>
      <c r="C87" s="50"/>
      <c r="D87" s="51"/>
      <c r="E87" s="52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31"/>
      <c r="S87" s="31"/>
      <c r="T87" s="31"/>
      <c r="U87" s="31"/>
      <c r="V87" s="31"/>
      <c r="W87" s="31"/>
      <c r="X87" s="31"/>
    </row>
    <row r="88" spans="1:24" x14ac:dyDescent="0.2">
      <c r="A88" s="49"/>
      <c r="B88" s="24"/>
      <c r="C88" s="50"/>
      <c r="D88" s="51"/>
      <c r="E88" s="52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31"/>
      <c r="S88" s="31"/>
      <c r="T88" s="31"/>
      <c r="U88" s="31"/>
      <c r="V88" s="31"/>
      <c r="W88" s="31"/>
      <c r="X88" s="31"/>
    </row>
    <row r="89" spans="1:24" x14ac:dyDescent="0.2">
      <c r="A89" s="49"/>
      <c r="B89" s="24"/>
      <c r="C89" s="50"/>
      <c r="D89" s="51"/>
      <c r="E89" s="52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31"/>
      <c r="S89" s="31"/>
      <c r="T89" s="31"/>
      <c r="U89" s="31"/>
      <c r="V89" s="31"/>
      <c r="W89" s="31"/>
      <c r="X89" s="31"/>
    </row>
    <row r="90" spans="1:24" x14ac:dyDescent="0.2">
      <c r="A90" s="49"/>
      <c r="B90" s="24"/>
      <c r="C90" s="50"/>
      <c r="D90" s="51"/>
      <c r="E90" s="52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31"/>
      <c r="S90" s="31"/>
      <c r="T90" s="31"/>
      <c r="U90" s="31"/>
      <c r="V90" s="31"/>
      <c r="W90" s="31"/>
      <c r="X90" s="31"/>
    </row>
    <row r="91" spans="1:24" x14ac:dyDescent="0.2">
      <c r="A91" s="49"/>
      <c r="B91" s="24"/>
      <c r="C91" s="50"/>
      <c r="D91" s="51"/>
      <c r="E91" s="52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31"/>
      <c r="S91" s="31"/>
      <c r="T91" s="31"/>
      <c r="U91" s="31"/>
      <c r="V91" s="31"/>
      <c r="W91" s="31"/>
      <c r="X91" s="31"/>
    </row>
    <row r="92" spans="1:24" x14ac:dyDescent="0.2">
      <c r="A92" s="49"/>
      <c r="B92" s="24"/>
      <c r="C92" s="50"/>
      <c r="D92" s="51"/>
      <c r="E92" s="52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31"/>
      <c r="S92" s="31"/>
      <c r="T92" s="31"/>
      <c r="U92" s="31"/>
      <c r="V92" s="31"/>
      <c r="W92" s="31"/>
      <c r="X92" s="31"/>
    </row>
    <row r="93" spans="1:24" x14ac:dyDescent="0.2">
      <c r="A93" s="49"/>
      <c r="B93" s="24"/>
      <c r="C93" s="50"/>
      <c r="D93" s="51"/>
      <c r="E93" s="52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31"/>
      <c r="S93" s="31"/>
      <c r="T93" s="31"/>
      <c r="U93" s="31"/>
      <c r="V93" s="31"/>
      <c r="W93" s="31"/>
      <c r="X93" s="31"/>
    </row>
    <row r="94" spans="1:24" x14ac:dyDescent="0.2">
      <c r="A94" s="49"/>
      <c r="B94" s="24"/>
      <c r="C94" s="50"/>
      <c r="D94" s="51"/>
      <c r="E94" s="52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31"/>
      <c r="S94" s="31"/>
      <c r="T94" s="31"/>
      <c r="U94" s="31"/>
      <c r="V94" s="31"/>
      <c r="W94" s="31"/>
      <c r="X94" s="31"/>
    </row>
    <row r="95" spans="1:24" x14ac:dyDescent="0.2">
      <c r="A95" s="49"/>
      <c r="B95" s="24"/>
      <c r="C95" s="50"/>
      <c r="D95" s="51"/>
      <c r="E95" s="52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31"/>
      <c r="S95" s="31"/>
      <c r="T95" s="31"/>
      <c r="U95" s="31"/>
      <c r="V95" s="31"/>
      <c r="W95" s="31"/>
      <c r="X95" s="31"/>
    </row>
    <row r="96" spans="1:24" x14ac:dyDescent="0.2">
      <c r="A96" s="49"/>
      <c r="B96" s="24"/>
      <c r="C96" s="50"/>
      <c r="D96" s="51"/>
      <c r="E96" s="52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31"/>
      <c r="S96" s="31"/>
      <c r="T96" s="31"/>
      <c r="U96" s="31"/>
      <c r="V96" s="31"/>
      <c r="W96" s="31"/>
      <c r="X96" s="31"/>
    </row>
    <row r="97" spans="1:24" x14ac:dyDescent="0.2">
      <c r="A97" s="49"/>
      <c r="B97" s="24"/>
      <c r="C97" s="50"/>
      <c r="D97" s="51"/>
      <c r="E97" s="52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31"/>
      <c r="S97" s="31"/>
      <c r="T97" s="31"/>
      <c r="U97" s="31"/>
      <c r="V97" s="31"/>
      <c r="W97" s="31"/>
      <c r="X97" s="31"/>
    </row>
    <row r="98" spans="1:24" x14ac:dyDescent="0.2">
      <c r="A98" s="49"/>
      <c r="B98" s="24"/>
      <c r="C98" s="50"/>
      <c r="D98" s="51"/>
      <c r="E98" s="52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31"/>
      <c r="S98" s="31"/>
      <c r="T98" s="31"/>
      <c r="U98" s="31"/>
      <c r="V98" s="31"/>
      <c r="W98" s="31"/>
      <c r="X98" s="31"/>
    </row>
    <row r="99" spans="1:24" x14ac:dyDescent="0.2">
      <c r="A99" s="49"/>
      <c r="B99" s="24"/>
      <c r="C99" s="50"/>
      <c r="D99" s="51"/>
      <c r="E99" s="52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31"/>
      <c r="S99" s="31"/>
      <c r="T99" s="31"/>
      <c r="U99" s="31"/>
      <c r="V99" s="31"/>
      <c r="W99" s="31"/>
      <c r="X99" s="31"/>
    </row>
    <row r="100" spans="1:24" x14ac:dyDescent="0.2">
      <c r="A100" s="49"/>
      <c r="B100" s="24"/>
      <c r="C100" s="50"/>
      <c r="D100" s="51"/>
      <c r="E100" s="52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31"/>
      <c r="S100" s="31"/>
      <c r="T100" s="31"/>
      <c r="U100" s="31"/>
      <c r="V100" s="31"/>
      <c r="W100" s="31"/>
      <c r="X100" s="31"/>
    </row>
    <row r="101" spans="1:24" x14ac:dyDescent="0.2">
      <c r="A101" s="49"/>
      <c r="B101" s="24"/>
      <c r="C101" s="50"/>
      <c r="D101" s="51"/>
      <c r="E101" s="52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31"/>
      <c r="S101" s="31"/>
      <c r="T101" s="31"/>
      <c r="U101" s="31"/>
      <c r="V101" s="31"/>
      <c r="W101" s="31"/>
      <c r="X101" s="31"/>
    </row>
    <row r="102" spans="1:24" x14ac:dyDescent="0.2">
      <c r="A102" s="49"/>
      <c r="B102" s="24"/>
      <c r="C102" s="50"/>
      <c r="D102" s="51"/>
      <c r="E102" s="52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31"/>
      <c r="S102" s="31"/>
      <c r="T102" s="31"/>
      <c r="U102" s="31"/>
      <c r="V102" s="31"/>
      <c r="W102" s="31"/>
      <c r="X102" s="31"/>
    </row>
    <row r="103" spans="1:24" x14ac:dyDescent="0.2">
      <c r="A103" s="49"/>
      <c r="B103" s="24"/>
      <c r="C103" s="50"/>
      <c r="D103" s="51"/>
      <c r="E103" s="52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31"/>
      <c r="S103" s="31"/>
      <c r="T103" s="31"/>
      <c r="U103" s="31"/>
      <c r="V103" s="31"/>
      <c r="W103" s="31"/>
      <c r="X103" s="31"/>
    </row>
    <row r="104" spans="1:24" x14ac:dyDescent="0.2">
      <c r="A104" s="49"/>
      <c r="B104" s="24"/>
      <c r="C104" s="50"/>
      <c r="D104" s="51"/>
      <c r="E104" s="52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31"/>
      <c r="S104" s="31"/>
      <c r="T104" s="31"/>
      <c r="U104" s="31"/>
      <c r="V104" s="31"/>
      <c r="W104" s="31"/>
      <c r="X104" s="31"/>
    </row>
    <row r="105" spans="1:24" x14ac:dyDescent="0.2">
      <c r="A105" s="49"/>
      <c r="B105" s="24"/>
      <c r="C105" s="50"/>
      <c r="D105" s="51"/>
      <c r="E105" s="52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31"/>
      <c r="S105" s="31"/>
      <c r="T105" s="31"/>
      <c r="U105" s="31"/>
      <c r="V105" s="31"/>
      <c r="W105" s="31"/>
      <c r="X105" s="31"/>
    </row>
    <row r="106" spans="1:24" x14ac:dyDescent="0.2">
      <c r="A106" s="49"/>
      <c r="B106" s="24"/>
      <c r="C106" s="50"/>
      <c r="D106" s="51"/>
      <c r="E106" s="5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</row>
    <row r="107" spans="1:24" x14ac:dyDescent="0.2">
      <c r="A107" s="49"/>
      <c r="B107" s="24"/>
      <c r="C107" s="50"/>
      <c r="D107" s="51"/>
      <c r="E107" s="5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</row>
    <row r="108" spans="1:24" x14ac:dyDescent="0.2">
      <c r="A108" s="49"/>
      <c r="B108" s="24"/>
      <c r="C108" s="50"/>
      <c r="D108" s="51"/>
      <c r="E108" s="5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</row>
    <row r="109" spans="1:24" x14ac:dyDescent="0.2">
      <c r="A109" s="49"/>
      <c r="B109" s="24"/>
      <c r="C109" s="50"/>
      <c r="D109" s="51"/>
      <c r="E109" s="5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</row>
    <row r="110" spans="1:24" x14ac:dyDescent="0.2">
      <c r="A110" s="49"/>
      <c r="B110" s="24"/>
      <c r="C110" s="50"/>
      <c r="D110" s="51"/>
      <c r="E110" s="52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</row>
    <row r="111" spans="1:24" x14ac:dyDescent="0.2">
      <c r="A111" s="49"/>
      <c r="B111" s="24"/>
      <c r="C111" s="50"/>
      <c r="D111" s="51"/>
      <c r="E111" s="52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</row>
    <row r="112" spans="1:24" x14ac:dyDescent="0.2">
      <c r="A112" s="49"/>
      <c r="B112" s="24"/>
      <c r="C112" s="50"/>
      <c r="D112" s="51"/>
      <c r="E112" s="52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</row>
    <row r="113" spans="1:24" x14ac:dyDescent="0.2">
      <c r="A113" s="49"/>
      <c r="B113" s="24"/>
      <c r="C113" s="50"/>
      <c r="D113" s="51"/>
      <c r="E113" s="52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</row>
    <row r="114" spans="1:24" x14ac:dyDescent="0.2">
      <c r="A114" s="49"/>
      <c r="B114" s="24"/>
      <c r="C114" s="50"/>
      <c r="D114" s="51"/>
      <c r="E114" s="52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</row>
    <row r="115" spans="1:24" x14ac:dyDescent="0.2">
      <c r="A115" s="49"/>
      <c r="B115" s="24"/>
      <c r="C115" s="50"/>
      <c r="D115" s="51"/>
      <c r="E115" s="52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</row>
    <row r="116" spans="1:24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</row>
    <row r="117" spans="1:24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</row>
    <row r="118" spans="1:24" x14ac:dyDescent="0.2">
      <c r="A118" s="49"/>
      <c r="B118" s="24"/>
      <c r="C118" s="5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</row>
    <row r="119" spans="1:24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</row>
    <row r="120" spans="1:24" x14ac:dyDescent="0.2">
      <c r="A120" s="49"/>
      <c r="B120" s="24"/>
      <c r="C120" s="50"/>
      <c r="D120" s="51"/>
      <c r="E120" s="52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</row>
    <row r="121" spans="1:24" x14ac:dyDescent="0.2">
      <c r="A121" s="49"/>
      <c r="B121" s="24"/>
      <c r="C121" s="50"/>
      <c r="D121" s="51"/>
      <c r="E121" s="5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</row>
    <row r="122" spans="1:24" x14ac:dyDescent="0.2">
      <c r="A122" s="49"/>
      <c r="B122" s="24"/>
      <c r="C122" s="50"/>
      <c r="D122" s="51"/>
      <c r="E122" s="5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</row>
    <row r="123" spans="1:24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</row>
    <row r="124" spans="1:24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</row>
    <row r="125" spans="1:24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</row>
    <row r="126" spans="1:24" x14ac:dyDescent="0.2">
      <c r="A126" s="49"/>
      <c r="B126" s="24"/>
      <c r="C126" s="50"/>
      <c r="D126" s="51"/>
      <c r="E126" s="5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</row>
    <row r="127" spans="1:24" x14ac:dyDescent="0.2">
      <c r="A127" s="49"/>
      <c r="B127" s="24"/>
      <c r="C127" s="50"/>
      <c r="D127" s="51"/>
      <c r="E127" s="5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</row>
    <row r="128" spans="1:24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</row>
    <row r="129" spans="1:24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</row>
    <row r="130" spans="1:24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</row>
    <row r="131" spans="1:24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</row>
    <row r="132" spans="1:24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</row>
    <row r="133" spans="1:24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</row>
    <row r="134" spans="1:24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</row>
    <row r="135" spans="1:24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</row>
    <row r="136" spans="1:24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</row>
    <row r="137" spans="1:24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</row>
    <row r="138" spans="1:24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</row>
    <row r="139" spans="1:24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</row>
    <row r="140" spans="1:24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</row>
    <row r="141" spans="1:24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</row>
    <row r="142" spans="1:24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</row>
    <row r="143" spans="1:24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</row>
    <row r="144" spans="1:24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</row>
    <row r="145" spans="1:24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</row>
    <row r="146" spans="1:24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</row>
    <row r="147" spans="1:24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</row>
    <row r="148" spans="1:24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</row>
    <row r="149" spans="1:24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</row>
    <row r="150" spans="1:24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</row>
    <row r="151" spans="1:24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</row>
    <row r="152" spans="1:24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</row>
    <row r="153" spans="1:24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</row>
    <row r="154" spans="1:24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</row>
    <row r="155" spans="1:24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</row>
    <row r="156" spans="1:24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</row>
    <row r="157" spans="1:24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</row>
    <row r="158" spans="1:24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</row>
    <row r="159" spans="1:24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</row>
    <row r="160" spans="1:24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</row>
    <row r="161" spans="1:24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</row>
    <row r="162" spans="1:24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</row>
    <row r="163" spans="1:24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</row>
    <row r="164" spans="1:24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</row>
    <row r="165" spans="1:24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</row>
    <row r="166" spans="1:24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</row>
    <row r="167" spans="1:24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</row>
    <row r="168" spans="1:24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</row>
    <row r="169" spans="1:24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</row>
    <row r="170" spans="1:24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</row>
    <row r="171" spans="1:24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</row>
    <row r="172" spans="1:24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</row>
    <row r="173" spans="1:24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</row>
    <row r="174" spans="1:24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</row>
    <row r="175" spans="1:24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</row>
    <row r="176" spans="1:24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</row>
    <row r="177" spans="1:24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</row>
    <row r="178" spans="1:24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</row>
    <row r="179" spans="1:24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</row>
    <row r="180" spans="1:24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</row>
    <row r="181" spans="1:24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</row>
    <row r="182" spans="1:24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</row>
    <row r="183" spans="1:24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</row>
    <row r="184" spans="1:24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</row>
    <row r="185" spans="1:24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</row>
    <row r="186" spans="1:24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</row>
    <row r="187" spans="1:24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</row>
    <row r="188" spans="1:24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</row>
    <row r="189" spans="1:24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</row>
    <row r="190" spans="1:24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</row>
    <row r="191" spans="1:24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</row>
    <row r="192" spans="1:24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</row>
    <row r="193" spans="1:24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</row>
    <row r="194" spans="1:24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</row>
    <row r="195" spans="1:24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</row>
    <row r="196" spans="1:24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</row>
    <row r="197" spans="1:24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</row>
    <row r="198" spans="1:24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</row>
    <row r="199" spans="1:24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</row>
    <row r="200" spans="1:24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</row>
    <row r="201" spans="1:24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</row>
    <row r="202" spans="1:24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</row>
    <row r="203" spans="1:24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</row>
    <row r="204" spans="1:24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</row>
    <row r="205" spans="1:24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</row>
    <row r="206" spans="1:24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</row>
    <row r="207" spans="1:24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</row>
    <row r="208" spans="1:24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</row>
    <row r="209" spans="1:24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</row>
    <row r="210" spans="1:24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</row>
    <row r="211" spans="1:24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</row>
    <row r="212" spans="1:24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</row>
    <row r="213" spans="1:24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</row>
    <row r="214" spans="1:24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</row>
    <row r="215" spans="1:24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</row>
    <row r="216" spans="1:24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</row>
    <row r="217" spans="1:24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</row>
    <row r="218" spans="1:24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</row>
    <row r="219" spans="1:24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</row>
    <row r="220" spans="1:24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</row>
    <row r="221" spans="1:24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</row>
    <row r="222" spans="1:24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</row>
    <row r="223" spans="1:24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</row>
    <row r="224" spans="1:24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</row>
    <row r="225" spans="1:24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</row>
    <row r="226" spans="1:24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</row>
    <row r="227" spans="1:24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</row>
    <row r="228" spans="1:24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</row>
    <row r="229" spans="1:24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</row>
    <row r="230" spans="1:24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</row>
    <row r="231" spans="1:24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</row>
    <row r="232" spans="1:24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</row>
    <row r="233" spans="1:24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</row>
    <row r="234" spans="1:24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</row>
    <row r="235" spans="1:24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</row>
    <row r="236" spans="1:24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</row>
    <row r="237" spans="1:24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</row>
    <row r="238" spans="1:24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</row>
    <row r="239" spans="1:24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</row>
    <row r="240" spans="1:24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</row>
    <row r="241" spans="1:24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</row>
    <row r="242" spans="1:24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</row>
    <row r="243" spans="1:24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</row>
    <row r="244" spans="1:24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</row>
    <row r="245" spans="1:24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</row>
    <row r="246" spans="1:24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</row>
    <row r="247" spans="1:24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</row>
    <row r="248" spans="1:24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</row>
    <row r="249" spans="1:24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</row>
    <row r="250" spans="1:24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</row>
    <row r="251" spans="1:24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</row>
    <row r="252" spans="1:24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</row>
    <row r="255" spans="1:24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</row>
    <row r="267" spans="1:24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  <row r="270" spans="1:24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</row>
    <row r="271" spans="1:24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</row>
    <row r="272" spans="1:24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</row>
    <row r="273" spans="1:24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</row>
    <row r="274" spans="1:24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</row>
    <row r="275" spans="1:24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</row>
    <row r="276" spans="1:24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</row>
    <row r="277" spans="1:24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</row>
    <row r="278" spans="1:24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</row>
    <row r="279" spans="1:24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</row>
    <row r="280" spans="1:24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</row>
    <row r="281" spans="1:24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</row>
    <row r="282" spans="1:24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</row>
    <row r="283" spans="1:24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</row>
    <row r="284" spans="1:24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</row>
    <row r="285" spans="1:24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</row>
    <row r="286" spans="1:24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</row>
    <row r="287" spans="1:24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</row>
    <row r="288" spans="1:24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</row>
    <row r="289" spans="1:24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</row>
    <row r="290" spans="1:24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</row>
    <row r="291" spans="1:24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</row>
    <row r="292" spans="1:24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</row>
    <row r="293" spans="1:24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</row>
    <row r="294" spans="1:24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</row>
    <row r="295" spans="1:24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</row>
    <row r="296" spans="1:24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</row>
    <row r="297" spans="1:24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</row>
    <row r="298" spans="1:24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</row>
    <row r="299" spans="1:24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</row>
    <row r="300" spans="1:24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</row>
    <row r="301" spans="1:24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</row>
    <row r="302" spans="1:24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</row>
    <row r="303" spans="1:24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</row>
    <row r="304" spans="1:24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</row>
    <row r="305" spans="1:24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</row>
    <row r="306" spans="1:24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</row>
    <row r="307" spans="1:24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</row>
    <row r="308" spans="1:24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</row>
    <row r="309" spans="1:24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</row>
    <row r="310" spans="1:24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</row>
    <row r="311" spans="1:24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</row>
    <row r="312" spans="1:24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</row>
    <row r="313" spans="1:24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</row>
    <row r="314" spans="1:24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</row>
    <row r="315" spans="1:24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</row>
    <row r="316" spans="1:24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</row>
    <row r="317" spans="1:24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</row>
    <row r="318" spans="1:24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</row>
    <row r="319" spans="1:24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</row>
    <row r="320" spans="1:24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  <c r="W320" s="31"/>
      <c r="X320" s="31"/>
    </row>
    <row r="321" spans="1:24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  <c r="W321" s="31"/>
      <c r="X321" s="31"/>
    </row>
    <row r="322" spans="1:24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  <c r="W322" s="31"/>
      <c r="X322" s="31"/>
    </row>
  </sheetData>
  <mergeCells count="38">
    <mergeCell ref="A56:Q56"/>
    <mergeCell ref="A57:Q57"/>
    <mergeCell ref="A47:I47"/>
    <mergeCell ref="A48:I48"/>
    <mergeCell ref="A49:I49"/>
    <mergeCell ref="A50:I50"/>
    <mergeCell ref="A51:I51"/>
    <mergeCell ref="A52:I52"/>
    <mergeCell ref="A46:I46"/>
    <mergeCell ref="A26:Q26"/>
    <mergeCell ref="A36:I36"/>
    <mergeCell ref="A37:I37"/>
    <mergeCell ref="A38:I38"/>
    <mergeCell ref="A39:I39"/>
    <mergeCell ref="A40:I40"/>
    <mergeCell ref="A41:I41"/>
    <mergeCell ref="A42:I42"/>
    <mergeCell ref="A43:I43"/>
    <mergeCell ref="A44:Q44"/>
    <mergeCell ref="A45:I45"/>
    <mergeCell ref="N22:N24"/>
    <mergeCell ref="O22:O24"/>
    <mergeCell ref="P22:P24"/>
    <mergeCell ref="Q22:Q24"/>
    <mergeCell ref="F23:F24"/>
    <mergeCell ref="G23:I23"/>
    <mergeCell ref="J23:J24"/>
    <mergeCell ref="K23:M23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4:Y398"/>
  <sheetViews>
    <sheetView tabSelected="1" topLeftCell="A4" workbookViewId="0">
      <selection activeCell="S33" sqref="S33"/>
    </sheetView>
  </sheetViews>
  <sheetFormatPr defaultRowHeight="12.75" x14ac:dyDescent="0.2"/>
  <sheetData>
    <row r="4" spans="1:25" x14ac:dyDescent="0.2">
      <c r="A4" s="23" t="s">
        <v>43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29" t="s">
        <v>44</v>
      </c>
      <c r="N4" s="30"/>
      <c r="O4" s="28"/>
      <c r="P4" s="28"/>
      <c r="Q4" s="28"/>
      <c r="R4" s="31"/>
      <c r="S4" s="31"/>
      <c r="T4" s="31"/>
      <c r="U4" s="31"/>
      <c r="V4" s="31"/>
      <c r="W4" s="31"/>
      <c r="X4" s="31"/>
      <c r="Y4" s="31"/>
    </row>
    <row r="5" spans="1:25" x14ac:dyDescent="0.2">
      <c r="A5" s="32"/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2"/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  <c r="Y5" s="31"/>
    </row>
    <row r="6" spans="1:25" x14ac:dyDescent="0.2">
      <c r="A6" s="32"/>
      <c r="B6" s="24"/>
      <c r="C6" s="25"/>
      <c r="D6" s="26"/>
      <c r="E6" s="27"/>
      <c r="F6" s="28"/>
      <c r="G6" s="28"/>
      <c r="H6" s="28"/>
      <c r="I6" s="28"/>
      <c r="J6" s="28"/>
      <c r="K6" s="28"/>
      <c r="L6" s="28"/>
      <c r="M6" s="32"/>
      <c r="N6" s="30"/>
      <c r="O6" s="28"/>
      <c r="P6" s="28"/>
      <c r="Q6" s="28"/>
      <c r="R6" s="31"/>
      <c r="S6" s="31"/>
      <c r="T6" s="31"/>
      <c r="U6" s="31"/>
      <c r="V6" s="31"/>
      <c r="W6" s="31"/>
      <c r="X6" s="31"/>
      <c r="Y6" s="31"/>
    </row>
    <row r="7" spans="1:25" x14ac:dyDescent="0.2">
      <c r="A7" s="32" t="s">
        <v>45</v>
      </c>
      <c r="B7" s="24"/>
      <c r="C7" s="25"/>
      <c r="D7" s="26"/>
      <c r="E7" s="27"/>
      <c r="F7" s="28"/>
      <c r="G7" s="28"/>
      <c r="H7" s="28"/>
      <c r="I7" s="28"/>
      <c r="J7" s="28"/>
      <c r="K7" s="28"/>
      <c r="L7" s="28"/>
      <c r="M7" s="32" t="s">
        <v>45</v>
      </c>
      <c r="N7" s="30"/>
      <c r="O7" s="28"/>
      <c r="P7" s="28"/>
      <c r="Q7" s="28"/>
      <c r="R7" s="33"/>
      <c r="S7" s="31"/>
      <c r="T7" s="31"/>
      <c r="U7" s="31"/>
      <c r="V7" s="31"/>
      <c r="W7" s="31"/>
      <c r="X7" s="31"/>
      <c r="Y7" s="31"/>
    </row>
    <row r="8" spans="1:25" x14ac:dyDescent="0.2">
      <c r="A8" s="32" t="s">
        <v>46</v>
      </c>
      <c r="B8" s="24"/>
      <c r="C8" s="25"/>
      <c r="D8" s="26"/>
      <c r="E8" s="27"/>
      <c r="F8" s="28"/>
      <c r="G8" s="28"/>
      <c r="H8" s="28"/>
      <c r="I8" s="28"/>
      <c r="J8" s="28"/>
      <c r="K8" s="28"/>
      <c r="L8" s="28"/>
      <c r="M8" s="34" t="s">
        <v>47</v>
      </c>
      <c r="N8" s="30"/>
      <c r="O8" s="28"/>
      <c r="P8" s="28"/>
      <c r="Q8" s="28"/>
      <c r="R8" s="31"/>
      <c r="S8" s="31"/>
      <c r="T8" s="31"/>
      <c r="U8" s="31"/>
      <c r="V8" s="31"/>
      <c r="W8" s="31"/>
      <c r="X8" s="31"/>
      <c r="Y8" s="31"/>
    </row>
    <row r="9" spans="1:25" x14ac:dyDescent="0.2">
      <c r="A9" s="35"/>
      <c r="B9" s="32"/>
      <c r="C9" s="25"/>
      <c r="D9" s="26"/>
      <c r="E9" s="31"/>
      <c r="F9" s="28"/>
      <c r="G9" s="28"/>
      <c r="H9" s="27" t="s">
        <v>16</v>
      </c>
      <c r="I9" s="28"/>
      <c r="J9" s="36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  <c r="Y9" s="31"/>
    </row>
    <row r="10" spans="1:25" x14ac:dyDescent="0.2">
      <c r="A10" s="35"/>
      <c r="B10" s="32"/>
      <c r="C10" s="25"/>
      <c r="D10" s="26"/>
      <c r="E10" s="33"/>
      <c r="F10" s="37"/>
      <c r="G10" s="37"/>
      <c r="H10" s="38" t="s">
        <v>1</v>
      </c>
      <c r="I10" s="38"/>
      <c r="J10" s="39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  <c r="Y10" s="31"/>
    </row>
    <row r="11" spans="1:25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  <c r="Y11" s="31"/>
    </row>
    <row r="12" spans="1:25" x14ac:dyDescent="0.2">
      <c r="A12" s="35"/>
      <c r="B12" s="32"/>
      <c r="C12" s="25"/>
      <c r="D12" s="26"/>
      <c r="E12" s="31"/>
      <c r="F12" s="28"/>
      <c r="G12" s="28"/>
      <c r="H12" s="40" t="s">
        <v>5314</v>
      </c>
      <c r="I12" s="40"/>
      <c r="J12" s="28"/>
      <c r="K12" s="28"/>
      <c r="L12" s="28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  <c r="Y12" s="31"/>
    </row>
    <row r="13" spans="1:25" x14ac:dyDescent="0.2">
      <c r="A13" s="35"/>
      <c r="B13" s="32"/>
      <c r="C13" s="25"/>
      <c r="D13" s="26"/>
      <c r="E13" s="31"/>
      <c r="F13" s="28"/>
      <c r="G13" s="28"/>
      <c r="H13" s="27" t="s">
        <v>49</v>
      </c>
      <c r="I13" s="27"/>
      <c r="J13" s="28"/>
      <c r="K13" s="28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  <c r="Y13" s="31"/>
    </row>
    <row r="14" spans="1:25" x14ac:dyDescent="0.2">
      <c r="A14" s="35"/>
      <c r="B14" s="32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  <c r="Y14" s="31"/>
    </row>
    <row r="15" spans="1:25" x14ac:dyDescent="0.2">
      <c r="A15" s="35"/>
      <c r="B15" s="32"/>
      <c r="C15" s="41" t="s">
        <v>50</v>
      </c>
      <c r="D15" s="42" t="s">
        <v>5315</v>
      </c>
      <c r="E15" s="43"/>
      <c r="F15" s="28"/>
      <c r="G15" s="28"/>
      <c r="H15" s="27"/>
      <c r="I15" s="28"/>
      <c r="J15" s="28"/>
      <c r="K15" s="36"/>
      <c r="L15" s="36"/>
      <c r="M15" s="28"/>
      <c r="N15" s="28"/>
      <c r="O15" s="28"/>
      <c r="P15" s="28"/>
      <c r="Q15" s="28"/>
      <c r="R15" s="31"/>
      <c r="S15" s="31"/>
      <c r="T15" s="31"/>
      <c r="U15" s="31"/>
      <c r="V15" s="31"/>
      <c r="W15" s="31"/>
      <c r="X15" s="31"/>
      <c r="Y15" s="31"/>
    </row>
    <row r="16" spans="1:25" x14ac:dyDescent="0.2">
      <c r="A16" s="35"/>
      <c r="B16" s="32"/>
      <c r="C16" s="25"/>
      <c r="D16" s="26"/>
      <c r="E16" s="44"/>
      <c r="F16" s="37"/>
      <c r="G16" s="37"/>
      <c r="H16" s="38" t="s">
        <v>52</v>
      </c>
      <c r="I16" s="38"/>
      <c r="J16" s="37"/>
      <c r="K16" s="39"/>
      <c r="L16" s="28"/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  <c r="Y16" s="31"/>
    </row>
    <row r="17" spans="1:25" x14ac:dyDescent="0.2">
      <c r="A17" s="45"/>
      <c r="B17" s="46"/>
      <c r="C17" s="25"/>
      <c r="D17" s="26"/>
      <c r="E17" s="31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  <c r="Y17" s="31"/>
    </row>
    <row r="18" spans="1:25" ht="14.25" x14ac:dyDescent="0.2">
      <c r="A18" s="35"/>
      <c r="B18" s="32"/>
      <c r="C18" s="25"/>
      <c r="D18" s="43" t="s">
        <v>4522</v>
      </c>
      <c r="E18" s="27"/>
      <c r="F18" s="28"/>
      <c r="G18" s="28"/>
      <c r="H18" s="28"/>
      <c r="I18" s="43"/>
      <c r="J18" s="43"/>
      <c r="K18" s="28"/>
      <c r="L18" s="28"/>
      <c r="M18" s="28"/>
      <c r="N18" s="28"/>
      <c r="O18" s="28"/>
      <c r="P18" s="28"/>
      <c r="Q18" s="28"/>
      <c r="R18" s="47"/>
      <c r="S18" s="31"/>
      <c r="T18" s="31"/>
      <c r="U18" s="31"/>
      <c r="V18" s="31"/>
      <c r="W18" s="31"/>
      <c r="X18" s="31"/>
      <c r="Y18" s="31"/>
    </row>
    <row r="19" spans="1:25" x14ac:dyDescent="0.2">
      <c r="A19" s="35"/>
      <c r="B19" s="32"/>
      <c r="C19" s="25"/>
      <c r="D19" s="43" t="s">
        <v>54</v>
      </c>
      <c r="E19" s="27"/>
      <c r="F19" s="28"/>
      <c r="G19" s="28"/>
      <c r="H19" s="28"/>
      <c r="I19" s="43"/>
      <c r="J19" s="108" t="s">
        <v>5316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  <c r="Y19" s="31"/>
    </row>
    <row r="20" spans="1:25" x14ac:dyDescent="0.2">
      <c r="A20" s="35"/>
      <c r="B20" s="32"/>
      <c r="C20" s="25"/>
      <c r="D20" s="43" t="s">
        <v>57</v>
      </c>
      <c r="E20" s="27"/>
      <c r="F20" s="28"/>
      <c r="G20" s="28"/>
      <c r="H20" s="28"/>
      <c r="I20" s="43"/>
      <c r="J20" s="108" t="s">
        <v>5317</v>
      </c>
      <c r="K20" s="109"/>
      <c r="L20" s="34" t="s">
        <v>56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  <c r="Y20" s="31"/>
    </row>
    <row r="21" spans="1:25" x14ac:dyDescent="0.2">
      <c r="A21" s="35"/>
      <c r="B21" s="32"/>
      <c r="C21" s="25"/>
      <c r="D21" s="43" t="s">
        <v>59</v>
      </c>
      <c r="E21" s="27"/>
      <c r="F21" s="28"/>
      <c r="G21" s="28"/>
      <c r="H21" s="28"/>
      <c r="I21" s="43"/>
      <c r="J21" s="108" t="s">
        <v>5318</v>
      </c>
      <c r="K21" s="109"/>
      <c r="L21" s="34" t="s">
        <v>56</v>
      </c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  <c r="Y21" s="31"/>
    </row>
    <row r="22" spans="1:25" x14ac:dyDescent="0.2">
      <c r="A22" s="35"/>
      <c r="B22" s="32"/>
      <c r="C22" s="25"/>
      <c r="D22" s="43" t="s">
        <v>61</v>
      </c>
      <c r="E22" s="27"/>
      <c r="F22" s="28"/>
      <c r="G22" s="28"/>
      <c r="H22" s="28"/>
      <c r="I22" s="43"/>
      <c r="J22" s="108" t="s">
        <v>5319</v>
      </c>
      <c r="K22" s="109"/>
      <c r="L22" s="34" t="s">
        <v>56</v>
      </c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  <c r="Y22" s="31"/>
    </row>
    <row r="23" spans="1:25" x14ac:dyDescent="0.2">
      <c r="A23" s="35"/>
      <c r="B23" s="32"/>
      <c r="C23" s="25"/>
      <c r="D23" s="43" t="s">
        <v>63</v>
      </c>
      <c r="E23" s="27"/>
      <c r="F23" s="28"/>
      <c r="G23" s="28"/>
      <c r="H23" s="28"/>
      <c r="I23" s="43"/>
      <c r="J23" s="108" t="s">
        <v>5320</v>
      </c>
      <c r="K23" s="109"/>
      <c r="L23" s="34" t="s">
        <v>65</v>
      </c>
      <c r="M23" s="28"/>
      <c r="N23" s="28"/>
      <c r="O23" s="28"/>
      <c r="P23" s="28"/>
      <c r="Q23" s="28"/>
      <c r="R23" s="31"/>
      <c r="S23" s="31"/>
      <c r="T23" s="31"/>
      <c r="U23" s="31"/>
      <c r="V23" s="31"/>
      <c r="W23" s="31"/>
      <c r="X23" s="31"/>
      <c r="Y23" s="31"/>
    </row>
    <row r="24" spans="1:25" x14ac:dyDescent="0.2">
      <c r="A24" s="35"/>
      <c r="B24" s="32"/>
      <c r="C24" s="25"/>
      <c r="D24" s="48" t="s">
        <v>111</v>
      </c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31"/>
      <c r="S24" s="31"/>
      <c r="T24" s="31"/>
      <c r="U24" s="31"/>
      <c r="V24" s="31"/>
      <c r="W24" s="31"/>
      <c r="X24" s="31"/>
      <c r="Y24" s="31"/>
    </row>
    <row r="25" spans="1:25" x14ac:dyDescent="0.2">
      <c r="A25" s="35"/>
      <c r="B25" s="32"/>
      <c r="C25" s="25"/>
      <c r="D25" s="26"/>
      <c r="E25" s="27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1"/>
      <c r="S25" s="31"/>
      <c r="T25" s="31"/>
      <c r="U25" s="31"/>
      <c r="V25" s="31"/>
      <c r="W25" s="31"/>
      <c r="X25" s="31"/>
      <c r="Y25" s="31"/>
    </row>
    <row r="26" spans="1:25" x14ac:dyDescent="0.2">
      <c r="A26" s="49"/>
      <c r="B26" s="24"/>
      <c r="C26" s="50"/>
      <c r="D26" s="51"/>
      <c r="E26" s="52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1"/>
      <c r="S26" s="31"/>
      <c r="T26" s="31"/>
      <c r="U26" s="31"/>
      <c r="V26" s="31"/>
      <c r="W26" s="31"/>
      <c r="X26" s="31"/>
      <c r="Y26" s="31"/>
    </row>
    <row r="27" spans="1:25" x14ac:dyDescent="0.2">
      <c r="A27" s="103" t="s">
        <v>7</v>
      </c>
      <c r="B27" s="103" t="s">
        <v>67</v>
      </c>
      <c r="C27" s="105" t="s">
        <v>68</v>
      </c>
      <c r="D27" s="105" t="s">
        <v>69</v>
      </c>
      <c r="E27" s="105" t="s">
        <v>70</v>
      </c>
      <c r="F27" s="105" t="s">
        <v>71</v>
      </c>
      <c r="G27" s="107"/>
      <c r="H27" s="107"/>
      <c r="I27" s="107"/>
      <c r="J27" s="105" t="s">
        <v>72</v>
      </c>
      <c r="K27" s="107"/>
      <c r="L27" s="107"/>
      <c r="M27" s="107"/>
      <c r="N27" s="105" t="s">
        <v>73</v>
      </c>
      <c r="O27" s="105" t="s">
        <v>74</v>
      </c>
      <c r="P27" s="105" t="s">
        <v>75</v>
      </c>
      <c r="Q27" s="105" t="s">
        <v>76</v>
      </c>
      <c r="R27" s="31"/>
      <c r="S27" s="31"/>
      <c r="T27" s="31"/>
      <c r="U27" s="31"/>
      <c r="V27" s="31"/>
      <c r="W27" s="31"/>
      <c r="X27" s="31"/>
      <c r="Y27" s="31"/>
    </row>
    <row r="28" spans="1:25" x14ac:dyDescent="0.2">
      <c r="A28" s="104"/>
      <c r="B28" s="104"/>
      <c r="C28" s="106"/>
      <c r="D28" s="105"/>
      <c r="E28" s="107"/>
      <c r="F28" s="105" t="s">
        <v>77</v>
      </c>
      <c r="G28" s="105" t="s">
        <v>78</v>
      </c>
      <c r="H28" s="107"/>
      <c r="I28" s="107"/>
      <c r="J28" s="105" t="s">
        <v>77</v>
      </c>
      <c r="K28" s="105" t="s">
        <v>78</v>
      </c>
      <c r="L28" s="107"/>
      <c r="M28" s="107"/>
      <c r="N28" s="105"/>
      <c r="O28" s="105"/>
      <c r="P28" s="105"/>
      <c r="Q28" s="105"/>
      <c r="R28" s="31"/>
      <c r="S28" s="31"/>
      <c r="T28" s="31"/>
      <c r="U28" s="31"/>
      <c r="V28" s="31"/>
      <c r="W28" s="31"/>
      <c r="X28" s="31"/>
      <c r="Y28" s="31"/>
    </row>
    <row r="29" spans="1:25" x14ac:dyDescent="0.2">
      <c r="A29" s="104"/>
      <c r="B29" s="104"/>
      <c r="C29" s="106"/>
      <c r="D29" s="105"/>
      <c r="E29" s="107"/>
      <c r="F29" s="107"/>
      <c r="G29" s="53" t="s">
        <v>79</v>
      </c>
      <c r="H29" s="53" t="s">
        <v>80</v>
      </c>
      <c r="I29" s="53" t="s">
        <v>81</v>
      </c>
      <c r="J29" s="107"/>
      <c r="K29" s="53" t="s">
        <v>79</v>
      </c>
      <c r="L29" s="53" t="s">
        <v>80</v>
      </c>
      <c r="M29" s="53" t="s">
        <v>81</v>
      </c>
      <c r="N29" s="105"/>
      <c r="O29" s="105"/>
      <c r="P29" s="105"/>
      <c r="Q29" s="105"/>
      <c r="R29" s="31"/>
      <c r="S29" s="31"/>
      <c r="T29" s="31"/>
      <c r="U29" s="31"/>
      <c r="V29" s="31"/>
      <c r="W29" s="31"/>
      <c r="X29" s="31"/>
      <c r="Y29" s="31"/>
    </row>
    <row r="30" spans="1:25" x14ac:dyDescent="0.2">
      <c r="A30" s="54">
        <v>1</v>
      </c>
      <c r="B30" s="55">
        <v>2</v>
      </c>
      <c r="C30" s="53">
        <v>3</v>
      </c>
      <c r="D30" s="53">
        <v>4</v>
      </c>
      <c r="E30" s="56">
        <v>5</v>
      </c>
      <c r="F30" s="57">
        <v>6</v>
      </c>
      <c r="G30" s="57">
        <v>7</v>
      </c>
      <c r="H30" s="57">
        <v>8</v>
      </c>
      <c r="I30" s="57">
        <v>9</v>
      </c>
      <c r="J30" s="57">
        <v>10</v>
      </c>
      <c r="K30" s="57">
        <v>11</v>
      </c>
      <c r="L30" s="57">
        <v>12</v>
      </c>
      <c r="M30" s="57">
        <v>13</v>
      </c>
      <c r="N30" s="57">
        <v>14</v>
      </c>
      <c r="O30" s="57">
        <v>15</v>
      </c>
      <c r="P30" s="57">
        <v>16</v>
      </c>
      <c r="Q30" s="57">
        <v>17</v>
      </c>
      <c r="R30" s="31"/>
      <c r="S30" s="31"/>
      <c r="T30" s="31"/>
      <c r="U30" s="31"/>
      <c r="V30" s="31"/>
      <c r="W30" s="31"/>
      <c r="X30" s="31"/>
      <c r="Y30" s="31"/>
    </row>
    <row r="31" spans="1:25" x14ac:dyDescent="0.2">
      <c r="A31" s="112" t="s">
        <v>5321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31"/>
      <c r="S31" s="31"/>
      <c r="T31" s="31"/>
      <c r="U31" s="31"/>
      <c r="V31" s="31"/>
      <c r="W31" s="31"/>
      <c r="X31" s="31"/>
      <c r="Y31" s="31"/>
    </row>
    <row r="32" spans="1:25" ht="120" x14ac:dyDescent="0.2">
      <c r="A32" s="54">
        <v>1</v>
      </c>
      <c r="B32" s="58" t="s">
        <v>113</v>
      </c>
      <c r="C32" s="59" t="s">
        <v>114</v>
      </c>
      <c r="D32" s="60" t="s">
        <v>115</v>
      </c>
      <c r="E32" s="61" t="s">
        <v>5322</v>
      </c>
      <c r="F32" s="62">
        <v>215.21</v>
      </c>
      <c r="G32" s="62">
        <v>120.63</v>
      </c>
      <c r="H32" s="62">
        <v>56.46</v>
      </c>
      <c r="I32" s="62">
        <v>3.27</v>
      </c>
      <c r="J32" s="63">
        <v>226</v>
      </c>
      <c r="K32" s="63">
        <v>127</v>
      </c>
      <c r="L32" s="63">
        <v>59</v>
      </c>
      <c r="M32" s="63">
        <v>3</v>
      </c>
      <c r="N32" s="63">
        <v>9.92</v>
      </c>
      <c r="O32" s="63">
        <v>10.42</v>
      </c>
      <c r="P32" s="63">
        <v>0.2</v>
      </c>
      <c r="Q32" s="63">
        <v>0.21</v>
      </c>
      <c r="R32" s="31"/>
      <c r="S32" s="31"/>
      <c r="T32" s="31"/>
      <c r="U32" s="31"/>
      <c r="V32" s="31"/>
      <c r="W32" s="31"/>
      <c r="X32" s="31"/>
      <c r="Y32" s="31"/>
    </row>
    <row r="33" spans="1:25" ht="108" x14ac:dyDescent="0.2">
      <c r="A33" s="54">
        <v>2</v>
      </c>
      <c r="B33" s="58" t="s">
        <v>120</v>
      </c>
      <c r="C33" s="59" t="s">
        <v>5323</v>
      </c>
      <c r="D33" s="60" t="s">
        <v>115</v>
      </c>
      <c r="E33" s="61" t="s">
        <v>5324</v>
      </c>
      <c r="F33" s="62">
        <v>407.93</v>
      </c>
      <c r="G33" s="62">
        <v>64.45</v>
      </c>
      <c r="H33" s="62">
        <v>342.19</v>
      </c>
      <c r="I33" s="63"/>
      <c r="J33" s="63">
        <v>351</v>
      </c>
      <c r="K33" s="63">
        <v>55</v>
      </c>
      <c r="L33" s="63">
        <v>294</v>
      </c>
      <c r="M33" s="63"/>
      <c r="N33" s="63">
        <v>5.3</v>
      </c>
      <c r="O33" s="63">
        <v>4.5599999999999996</v>
      </c>
      <c r="P33" s="63"/>
      <c r="Q33" s="63"/>
      <c r="R33" s="31"/>
      <c r="S33" s="31"/>
      <c r="T33" s="31"/>
      <c r="U33" s="31"/>
      <c r="V33" s="31"/>
      <c r="W33" s="31"/>
      <c r="X33" s="31"/>
      <c r="Y33" s="31"/>
    </row>
    <row r="34" spans="1:25" ht="204" x14ac:dyDescent="0.2">
      <c r="A34" s="54">
        <v>3</v>
      </c>
      <c r="B34" s="58" t="s">
        <v>5325</v>
      </c>
      <c r="C34" s="59" t="s">
        <v>5326</v>
      </c>
      <c r="D34" s="60" t="s">
        <v>115</v>
      </c>
      <c r="E34" s="61" t="s">
        <v>2196</v>
      </c>
      <c r="F34" s="62">
        <v>199.36</v>
      </c>
      <c r="G34" s="62">
        <v>112.84</v>
      </c>
      <c r="H34" s="62">
        <v>55.34</v>
      </c>
      <c r="I34" s="62">
        <v>3.27</v>
      </c>
      <c r="J34" s="63">
        <v>10</v>
      </c>
      <c r="K34" s="63">
        <v>6</v>
      </c>
      <c r="L34" s="63">
        <v>3</v>
      </c>
      <c r="M34" s="63"/>
      <c r="N34" s="63">
        <v>9.2799999999999994</v>
      </c>
      <c r="O34" s="63">
        <v>0.46</v>
      </c>
      <c r="P34" s="63">
        <v>0.2</v>
      </c>
      <c r="Q34" s="63">
        <v>0.01</v>
      </c>
      <c r="R34" s="31"/>
      <c r="S34" s="31"/>
      <c r="T34" s="31"/>
      <c r="U34" s="31"/>
      <c r="V34" s="31"/>
      <c r="W34" s="31"/>
      <c r="X34" s="31"/>
      <c r="Y34" s="31"/>
    </row>
    <row r="35" spans="1:25" ht="288" x14ac:dyDescent="0.2">
      <c r="A35" s="54">
        <v>4</v>
      </c>
      <c r="B35" s="58" t="s">
        <v>129</v>
      </c>
      <c r="C35" s="59" t="s">
        <v>130</v>
      </c>
      <c r="D35" s="60" t="s">
        <v>131</v>
      </c>
      <c r="E35" s="64">
        <v>2</v>
      </c>
      <c r="F35" s="62">
        <v>17.350000000000001</v>
      </c>
      <c r="G35" s="62">
        <v>13.38</v>
      </c>
      <c r="H35" s="63"/>
      <c r="I35" s="63"/>
      <c r="J35" s="63">
        <v>35</v>
      </c>
      <c r="K35" s="63">
        <v>27</v>
      </c>
      <c r="L35" s="63"/>
      <c r="M35" s="63"/>
      <c r="N35" s="63">
        <v>1.1000000000000001</v>
      </c>
      <c r="O35" s="63">
        <v>2.2000000000000002</v>
      </c>
      <c r="P35" s="63"/>
      <c r="Q35" s="63"/>
      <c r="R35" s="31"/>
      <c r="S35" s="31"/>
      <c r="T35" s="31"/>
      <c r="U35" s="31"/>
      <c r="V35" s="31"/>
      <c r="W35" s="31"/>
      <c r="X35" s="31"/>
      <c r="Y35" s="31"/>
    </row>
    <row r="36" spans="1:25" x14ac:dyDescent="0.2">
      <c r="A36" s="114" t="s">
        <v>90</v>
      </c>
      <c r="B36" s="113"/>
      <c r="C36" s="113"/>
      <c r="D36" s="113"/>
      <c r="E36" s="113"/>
      <c r="F36" s="113"/>
      <c r="G36" s="113"/>
      <c r="H36" s="113"/>
      <c r="I36" s="113"/>
      <c r="J36" s="62">
        <v>622</v>
      </c>
      <c r="K36" s="62">
        <v>215</v>
      </c>
      <c r="L36" s="62">
        <v>356</v>
      </c>
      <c r="M36" s="62">
        <v>3</v>
      </c>
      <c r="N36" s="63"/>
      <c r="O36" s="62">
        <v>17.64</v>
      </c>
      <c r="P36" s="63"/>
      <c r="Q36" s="62">
        <v>0.22</v>
      </c>
      <c r="R36" s="31"/>
      <c r="S36" s="31"/>
      <c r="T36" s="31"/>
      <c r="U36" s="31"/>
      <c r="V36" s="31"/>
      <c r="W36" s="31"/>
      <c r="X36" s="31"/>
      <c r="Y36" s="31"/>
    </row>
    <row r="37" spans="1:25" x14ac:dyDescent="0.2">
      <c r="A37" s="114" t="s">
        <v>91</v>
      </c>
      <c r="B37" s="113"/>
      <c r="C37" s="113"/>
      <c r="D37" s="113"/>
      <c r="E37" s="113"/>
      <c r="F37" s="113"/>
      <c r="G37" s="113"/>
      <c r="H37" s="113"/>
      <c r="I37" s="113"/>
      <c r="J37" s="62">
        <v>207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  <c r="Y37" s="31"/>
    </row>
    <row r="38" spans="1:25" x14ac:dyDescent="0.2">
      <c r="A38" s="114" t="s">
        <v>92</v>
      </c>
      <c r="B38" s="113"/>
      <c r="C38" s="113"/>
      <c r="D38" s="113"/>
      <c r="E38" s="113"/>
      <c r="F38" s="113"/>
      <c r="G38" s="113"/>
      <c r="H38" s="113"/>
      <c r="I38" s="113"/>
      <c r="J38" s="63"/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</row>
    <row r="39" spans="1:25" x14ac:dyDescent="0.2">
      <c r="A39" s="114" t="s">
        <v>5327</v>
      </c>
      <c r="B39" s="113"/>
      <c r="C39" s="113"/>
      <c r="D39" s="113"/>
      <c r="E39" s="113"/>
      <c r="F39" s="113"/>
      <c r="G39" s="113"/>
      <c r="H39" s="113"/>
      <c r="I39" s="113"/>
      <c r="J39" s="62">
        <v>207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  <c r="Y39" s="31"/>
    </row>
    <row r="40" spans="1:25" x14ac:dyDescent="0.2">
      <c r="A40" s="114" t="s">
        <v>95</v>
      </c>
      <c r="B40" s="113"/>
      <c r="C40" s="113"/>
      <c r="D40" s="113"/>
      <c r="E40" s="113"/>
      <c r="F40" s="113"/>
      <c r="G40" s="113"/>
      <c r="H40" s="113"/>
      <c r="I40" s="113"/>
      <c r="J40" s="62">
        <v>142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  <c r="Y40" s="31"/>
    </row>
    <row r="41" spans="1:25" x14ac:dyDescent="0.2">
      <c r="A41" s="114" t="s">
        <v>92</v>
      </c>
      <c r="B41" s="113"/>
      <c r="C41" s="113"/>
      <c r="D41" s="113"/>
      <c r="E41" s="113"/>
      <c r="F41" s="113"/>
      <c r="G41" s="113"/>
      <c r="H41" s="113"/>
      <c r="I41" s="113"/>
      <c r="J41" s="63"/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  <c r="Y41" s="31"/>
    </row>
    <row r="42" spans="1:25" x14ac:dyDescent="0.2">
      <c r="A42" s="114" t="s">
        <v>5328</v>
      </c>
      <c r="B42" s="113"/>
      <c r="C42" s="113"/>
      <c r="D42" s="113"/>
      <c r="E42" s="113"/>
      <c r="F42" s="113"/>
      <c r="G42" s="113"/>
      <c r="H42" s="113"/>
      <c r="I42" s="113"/>
      <c r="J42" s="62">
        <v>142</v>
      </c>
      <c r="K42" s="63"/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</row>
    <row r="43" spans="1:25" x14ac:dyDescent="0.2">
      <c r="A43" s="115" t="s">
        <v>5329</v>
      </c>
      <c r="B43" s="113"/>
      <c r="C43" s="113"/>
      <c r="D43" s="113"/>
      <c r="E43" s="113"/>
      <c r="F43" s="113"/>
      <c r="G43" s="113"/>
      <c r="H43" s="113"/>
      <c r="I43" s="113"/>
      <c r="J43" s="65">
        <v>971</v>
      </c>
      <c r="K43" s="63"/>
      <c r="L43" s="63"/>
      <c r="M43" s="63"/>
      <c r="N43" s="63"/>
      <c r="O43" s="65">
        <v>17.64</v>
      </c>
      <c r="P43" s="63"/>
      <c r="Q43" s="65">
        <v>0.22</v>
      </c>
      <c r="R43" s="31"/>
      <c r="S43" s="31"/>
      <c r="T43" s="31"/>
      <c r="U43" s="31"/>
      <c r="V43" s="31"/>
      <c r="W43" s="31"/>
      <c r="X43" s="31"/>
      <c r="Y43" s="31"/>
    </row>
    <row r="44" spans="1:25" x14ac:dyDescent="0.2">
      <c r="A44" s="112" t="s">
        <v>5330</v>
      </c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31"/>
      <c r="S44" s="31"/>
      <c r="T44" s="31"/>
      <c r="U44" s="31"/>
      <c r="V44" s="31"/>
      <c r="W44" s="31"/>
      <c r="X44" s="31"/>
      <c r="Y44" s="31"/>
    </row>
    <row r="45" spans="1:25" ht="72" x14ac:dyDescent="0.2">
      <c r="A45" s="54">
        <v>5</v>
      </c>
      <c r="B45" s="67"/>
      <c r="C45" s="59" t="s">
        <v>146</v>
      </c>
      <c r="D45" s="60" t="s">
        <v>147</v>
      </c>
      <c r="E45" s="61" t="s">
        <v>5331</v>
      </c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  <c r="Y45" s="31"/>
    </row>
    <row r="46" spans="1:25" ht="156" x14ac:dyDescent="0.2">
      <c r="A46" s="54">
        <v>6</v>
      </c>
      <c r="B46" s="58" t="s">
        <v>149</v>
      </c>
      <c r="C46" s="59" t="s">
        <v>150</v>
      </c>
      <c r="D46" s="60" t="s">
        <v>151</v>
      </c>
      <c r="E46" s="61" t="s">
        <v>5332</v>
      </c>
      <c r="F46" s="62">
        <v>4349.95</v>
      </c>
      <c r="G46" s="63"/>
      <c r="H46" s="62">
        <v>4349.95</v>
      </c>
      <c r="I46" s="62">
        <v>744.46</v>
      </c>
      <c r="J46" s="63">
        <v>52</v>
      </c>
      <c r="K46" s="63"/>
      <c r="L46" s="63">
        <v>52</v>
      </c>
      <c r="M46" s="63">
        <v>9</v>
      </c>
      <c r="N46" s="63"/>
      <c r="O46" s="63"/>
      <c r="P46" s="63">
        <v>53.1</v>
      </c>
      <c r="Q46" s="63">
        <v>0.63</v>
      </c>
      <c r="R46" s="31"/>
      <c r="S46" s="31"/>
      <c r="T46" s="31"/>
      <c r="U46" s="31"/>
      <c r="V46" s="31"/>
      <c r="W46" s="31"/>
      <c r="X46" s="31"/>
      <c r="Y46" s="31"/>
    </row>
    <row r="47" spans="1:25" ht="312" x14ac:dyDescent="0.2">
      <c r="A47" s="54">
        <v>7</v>
      </c>
      <c r="B47" s="58" t="s">
        <v>153</v>
      </c>
      <c r="C47" s="59" t="s">
        <v>154</v>
      </c>
      <c r="D47" s="60" t="s">
        <v>151</v>
      </c>
      <c r="E47" s="61" t="s">
        <v>3546</v>
      </c>
      <c r="F47" s="62">
        <v>9720.61</v>
      </c>
      <c r="G47" s="62">
        <v>252.51</v>
      </c>
      <c r="H47" s="62">
        <v>9468.1</v>
      </c>
      <c r="I47" s="62">
        <v>1161.3900000000001</v>
      </c>
      <c r="J47" s="63">
        <v>49</v>
      </c>
      <c r="K47" s="63">
        <v>1</v>
      </c>
      <c r="L47" s="63">
        <v>48</v>
      </c>
      <c r="M47" s="63">
        <v>6</v>
      </c>
      <c r="N47" s="63">
        <v>25.61</v>
      </c>
      <c r="O47" s="63">
        <v>0.13</v>
      </c>
      <c r="P47" s="63">
        <v>71.12</v>
      </c>
      <c r="Q47" s="63">
        <v>0.36</v>
      </c>
      <c r="R47" s="31"/>
      <c r="S47" s="31"/>
      <c r="T47" s="31"/>
      <c r="U47" s="31"/>
      <c r="V47" s="31"/>
      <c r="W47" s="31"/>
      <c r="X47" s="31"/>
      <c r="Y47" s="31"/>
    </row>
    <row r="48" spans="1:25" ht="204" x14ac:dyDescent="0.2">
      <c r="A48" s="54">
        <v>8</v>
      </c>
      <c r="B48" s="58" t="s">
        <v>156</v>
      </c>
      <c r="C48" s="59" t="s">
        <v>157</v>
      </c>
      <c r="D48" s="60" t="s">
        <v>158</v>
      </c>
      <c r="E48" s="61" t="s">
        <v>5333</v>
      </c>
      <c r="F48" s="62">
        <v>6.78</v>
      </c>
      <c r="G48" s="63"/>
      <c r="H48" s="62">
        <v>6.78</v>
      </c>
      <c r="I48" s="63"/>
      <c r="J48" s="63">
        <v>61</v>
      </c>
      <c r="K48" s="63"/>
      <c r="L48" s="63">
        <v>61</v>
      </c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  <c r="Y48" s="31"/>
    </row>
    <row r="49" spans="1:25" ht="192" x14ac:dyDescent="0.2">
      <c r="A49" s="54">
        <v>9</v>
      </c>
      <c r="B49" s="58" t="s">
        <v>160</v>
      </c>
      <c r="C49" s="59" t="s">
        <v>161</v>
      </c>
      <c r="D49" s="60" t="s">
        <v>151</v>
      </c>
      <c r="E49" s="61" t="s">
        <v>5334</v>
      </c>
      <c r="F49" s="62">
        <v>934.97</v>
      </c>
      <c r="G49" s="63"/>
      <c r="H49" s="62">
        <v>934.97</v>
      </c>
      <c r="I49" s="62">
        <v>109.57</v>
      </c>
      <c r="J49" s="63">
        <v>11</v>
      </c>
      <c r="K49" s="63"/>
      <c r="L49" s="63">
        <v>11</v>
      </c>
      <c r="M49" s="63">
        <v>1</v>
      </c>
      <c r="N49" s="63"/>
      <c r="O49" s="63"/>
      <c r="P49" s="63">
        <v>6.71</v>
      </c>
      <c r="Q49" s="63">
        <v>0.08</v>
      </c>
      <c r="R49" s="31"/>
      <c r="S49" s="31"/>
      <c r="T49" s="31"/>
      <c r="U49" s="31"/>
      <c r="V49" s="31"/>
      <c r="W49" s="31"/>
      <c r="X49" s="31"/>
      <c r="Y49" s="31"/>
    </row>
    <row r="50" spans="1:25" ht="216" x14ac:dyDescent="0.2">
      <c r="A50" s="54">
        <v>10</v>
      </c>
      <c r="B50" s="58" t="s">
        <v>163</v>
      </c>
      <c r="C50" s="59" t="s">
        <v>164</v>
      </c>
      <c r="D50" s="60" t="s">
        <v>165</v>
      </c>
      <c r="E50" s="61" t="s">
        <v>5335</v>
      </c>
      <c r="F50" s="62">
        <v>838.98</v>
      </c>
      <c r="G50" s="62">
        <v>838.98</v>
      </c>
      <c r="H50" s="63"/>
      <c r="I50" s="63"/>
      <c r="J50" s="63">
        <v>22</v>
      </c>
      <c r="K50" s="63">
        <v>22</v>
      </c>
      <c r="L50" s="63"/>
      <c r="M50" s="63"/>
      <c r="N50" s="63">
        <v>88.5</v>
      </c>
      <c r="O50" s="63">
        <v>2.2799999999999998</v>
      </c>
      <c r="P50" s="63"/>
      <c r="Q50" s="63"/>
      <c r="R50" s="31"/>
      <c r="S50" s="31"/>
      <c r="T50" s="31"/>
      <c r="U50" s="31"/>
      <c r="V50" s="31"/>
      <c r="W50" s="31"/>
      <c r="X50" s="31"/>
      <c r="Y50" s="31"/>
    </row>
    <row r="51" spans="1:25" ht="84" x14ac:dyDescent="0.2">
      <c r="A51" s="54">
        <v>11</v>
      </c>
      <c r="B51" s="58" t="s">
        <v>167</v>
      </c>
      <c r="C51" s="59" t="s">
        <v>168</v>
      </c>
      <c r="D51" s="60" t="s">
        <v>147</v>
      </c>
      <c r="E51" s="64">
        <v>4.3</v>
      </c>
      <c r="F51" s="62">
        <v>154.32</v>
      </c>
      <c r="G51" s="63"/>
      <c r="H51" s="63"/>
      <c r="I51" s="63"/>
      <c r="J51" s="63">
        <v>664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</row>
    <row r="52" spans="1:25" ht="96" x14ac:dyDescent="0.2">
      <c r="A52" s="54">
        <v>12</v>
      </c>
      <c r="B52" s="58" t="s">
        <v>169</v>
      </c>
      <c r="C52" s="59" t="s">
        <v>170</v>
      </c>
      <c r="D52" s="60" t="s">
        <v>171</v>
      </c>
      <c r="E52" s="64">
        <v>0.105</v>
      </c>
      <c r="F52" s="62">
        <v>39007.31</v>
      </c>
      <c r="G52" s="62">
        <v>1421.77</v>
      </c>
      <c r="H52" s="63"/>
      <c r="I52" s="63"/>
      <c r="J52" s="63">
        <v>4096</v>
      </c>
      <c r="K52" s="63">
        <v>149</v>
      </c>
      <c r="L52" s="63"/>
      <c r="M52" s="63"/>
      <c r="N52" s="63">
        <v>133</v>
      </c>
      <c r="O52" s="63">
        <v>13.97</v>
      </c>
      <c r="P52" s="63"/>
      <c r="Q52" s="63"/>
      <c r="R52" s="31"/>
      <c r="S52" s="31"/>
      <c r="T52" s="31"/>
      <c r="U52" s="31"/>
      <c r="V52" s="31"/>
      <c r="W52" s="31"/>
      <c r="X52" s="31"/>
      <c r="Y52" s="31"/>
    </row>
    <row r="53" spans="1:25" ht="120" x14ac:dyDescent="0.2">
      <c r="A53" s="54">
        <v>13</v>
      </c>
      <c r="B53" s="58" t="s">
        <v>172</v>
      </c>
      <c r="C53" s="59" t="s">
        <v>173</v>
      </c>
      <c r="D53" s="60" t="s">
        <v>174</v>
      </c>
      <c r="E53" s="61" t="s">
        <v>5336</v>
      </c>
      <c r="F53" s="62">
        <v>37.46</v>
      </c>
      <c r="G53" s="63"/>
      <c r="H53" s="63"/>
      <c r="I53" s="63"/>
      <c r="J53" s="63">
        <v>-3933</v>
      </c>
      <c r="K53" s="63"/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  <c r="Y53" s="31"/>
    </row>
    <row r="54" spans="1:25" ht="84" x14ac:dyDescent="0.2">
      <c r="A54" s="54">
        <v>14</v>
      </c>
      <c r="B54" s="58" t="s">
        <v>176</v>
      </c>
      <c r="C54" s="59" t="s">
        <v>177</v>
      </c>
      <c r="D54" s="60" t="s">
        <v>178</v>
      </c>
      <c r="E54" s="61" t="s">
        <v>5337</v>
      </c>
      <c r="F54" s="62">
        <v>271.39999999999998</v>
      </c>
      <c r="G54" s="63"/>
      <c r="H54" s="63"/>
      <c r="I54" s="63"/>
      <c r="J54" s="63">
        <v>2850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</row>
    <row r="55" spans="1:25" ht="72" x14ac:dyDescent="0.2">
      <c r="A55" s="54">
        <v>15</v>
      </c>
      <c r="B55" s="58" t="s">
        <v>180</v>
      </c>
      <c r="C55" s="59" t="s">
        <v>181</v>
      </c>
      <c r="D55" s="60" t="s">
        <v>182</v>
      </c>
      <c r="E55" s="61" t="s">
        <v>516</v>
      </c>
      <c r="F55" s="62">
        <v>33573.769999999997</v>
      </c>
      <c r="G55" s="62">
        <v>715.84</v>
      </c>
      <c r="H55" s="62">
        <v>178.55</v>
      </c>
      <c r="I55" s="63"/>
      <c r="J55" s="63">
        <v>168</v>
      </c>
      <c r="K55" s="63">
        <v>4</v>
      </c>
      <c r="L55" s="63">
        <v>1</v>
      </c>
      <c r="M55" s="63"/>
      <c r="N55" s="63">
        <v>62.41</v>
      </c>
      <c r="O55" s="63">
        <v>0.31</v>
      </c>
      <c r="P55" s="63"/>
      <c r="Q55" s="63"/>
      <c r="R55" s="31"/>
      <c r="S55" s="31"/>
      <c r="T55" s="31"/>
      <c r="U55" s="31"/>
      <c r="V55" s="31"/>
      <c r="W55" s="31"/>
      <c r="X55" s="31"/>
      <c r="Y55" s="31"/>
    </row>
    <row r="56" spans="1:25" ht="48" x14ac:dyDescent="0.2">
      <c r="A56" s="54">
        <v>16</v>
      </c>
      <c r="B56" s="58" t="s">
        <v>184</v>
      </c>
      <c r="C56" s="59" t="s">
        <v>185</v>
      </c>
      <c r="D56" s="60" t="s">
        <v>186</v>
      </c>
      <c r="E56" s="61" t="s">
        <v>5338</v>
      </c>
      <c r="F56" s="62">
        <v>217.13</v>
      </c>
      <c r="G56" s="63"/>
      <c r="H56" s="63"/>
      <c r="I56" s="63"/>
      <c r="J56" s="63">
        <v>-163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</row>
    <row r="57" spans="1:25" ht="144" x14ac:dyDescent="0.2">
      <c r="A57" s="54">
        <v>17</v>
      </c>
      <c r="B57" s="58" t="s">
        <v>188</v>
      </c>
      <c r="C57" s="59" t="s">
        <v>189</v>
      </c>
      <c r="D57" s="60" t="s">
        <v>186</v>
      </c>
      <c r="E57" s="64">
        <v>0.7</v>
      </c>
      <c r="F57" s="62">
        <v>48.89</v>
      </c>
      <c r="G57" s="63"/>
      <c r="H57" s="63"/>
      <c r="I57" s="63"/>
      <c r="J57" s="63">
        <v>34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</row>
    <row r="58" spans="1:25" x14ac:dyDescent="0.2">
      <c r="A58" s="114" t="s">
        <v>90</v>
      </c>
      <c r="B58" s="113"/>
      <c r="C58" s="113"/>
      <c r="D58" s="113"/>
      <c r="E58" s="113"/>
      <c r="F58" s="113"/>
      <c r="G58" s="113"/>
      <c r="H58" s="113"/>
      <c r="I58" s="113"/>
      <c r="J58" s="62">
        <v>3911</v>
      </c>
      <c r="K58" s="62">
        <v>176</v>
      </c>
      <c r="L58" s="62">
        <v>173</v>
      </c>
      <c r="M58" s="62">
        <v>16</v>
      </c>
      <c r="N58" s="63"/>
      <c r="O58" s="62">
        <v>16.690000000000001</v>
      </c>
      <c r="P58" s="63"/>
      <c r="Q58" s="62">
        <v>1.07</v>
      </c>
      <c r="R58" s="31"/>
      <c r="S58" s="31"/>
      <c r="T58" s="31"/>
      <c r="U58" s="31"/>
      <c r="V58" s="31"/>
      <c r="W58" s="31"/>
      <c r="X58" s="31"/>
      <c r="Y58" s="31"/>
    </row>
    <row r="59" spans="1:25" x14ac:dyDescent="0.2">
      <c r="A59" s="114" t="s">
        <v>91</v>
      </c>
      <c r="B59" s="113"/>
      <c r="C59" s="113"/>
      <c r="D59" s="113"/>
      <c r="E59" s="113"/>
      <c r="F59" s="113"/>
      <c r="G59" s="113"/>
      <c r="H59" s="113"/>
      <c r="I59" s="113"/>
      <c r="J59" s="62">
        <v>187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</row>
    <row r="60" spans="1:25" x14ac:dyDescent="0.2">
      <c r="A60" s="114" t="s">
        <v>92</v>
      </c>
      <c r="B60" s="113"/>
      <c r="C60" s="113"/>
      <c r="D60" s="113"/>
      <c r="E60" s="113"/>
      <c r="F60" s="113"/>
      <c r="G60" s="113"/>
      <c r="H60" s="113"/>
      <c r="I60" s="113"/>
      <c r="J60" s="63"/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</row>
    <row r="61" spans="1:25" x14ac:dyDescent="0.2">
      <c r="A61" s="114" t="s">
        <v>5339</v>
      </c>
      <c r="B61" s="113"/>
      <c r="C61" s="113"/>
      <c r="D61" s="113"/>
      <c r="E61" s="113"/>
      <c r="F61" s="113"/>
      <c r="G61" s="113"/>
      <c r="H61" s="113"/>
      <c r="I61" s="113"/>
      <c r="J61" s="62">
        <v>18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  <c r="Y61" s="31"/>
    </row>
    <row r="62" spans="1:25" x14ac:dyDescent="0.2">
      <c r="A62" s="114" t="s">
        <v>5340</v>
      </c>
      <c r="B62" s="113"/>
      <c r="C62" s="113"/>
      <c r="D62" s="113"/>
      <c r="E62" s="113"/>
      <c r="F62" s="113"/>
      <c r="G62" s="113"/>
      <c r="H62" s="113"/>
      <c r="I62" s="113"/>
      <c r="J62" s="62">
        <v>16</v>
      </c>
      <c r="K62" s="63"/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</row>
    <row r="63" spans="1:25" x14ac:dyDescent="0.2">
      <c r="A63" s="114" t="s">
        <v>5341</v>
      </c>
      <c r="B63" s="113"/>
      <c r="C63" s="113"/>
      <c r="D63" s="113"/>
      <c r="E63" s="113"/>
      <c r="F63" s="113"/>
      <c r="G63" s="113"/>
      <c r="H63" s="113"/>
      <c r="I63" s="113"/>
      <c r="J63" s="62">
        <v>153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  <c r="Y63" s="31"/>
    </row>
    <row r="64" spans="1:25" x14ac:dyDescent="0.2">
      <c r="A64" s="114" t="s">
        <v>95</v>
      </c>
      <c r="B64" s="113"/>
      <c r="C64" s="113"/>
      <c r="D64" s="113"/>
      <c r="E64" s="113"/>
      <c r="F64" s="113"/>
      <c r="G64" s="113"/>
      <c r="H64" s="113"/>
      <c r="I64" s="113"/>
      <c r="J64" s="62">
        <v>119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  <c r="Y64" s="31"/>
    </row>
    <row r="65" spans="1:25" x14ac:dyDescent="0.2">
      <c r="A65" s="114" t="s">
        <v>92</v>
      </c>
      <c r="B65" s="113"/>
      <c r="C65" s="113"/>
      <c r="D65" s="113"/>
      <c r="E65" s="113"/>
      <c r="F65" s="113"/>
      <c r="G65" s="113"/>
      <c r="H65" s="113"/>
      <c r="I65" s="113"/>
      <c r="J65" s="63"/>
      <c r="K65" s="63"/>
      <c r="L65" s="63"/>
      <c r="M65" s="63"/>
      <c r="N65" s="63"/>
      <c r="O65" s="63"/>
      <c r="P65" s="63"/>
      <c r="Q65" s="63"/>
      <c r="R65" s="31"/>
      <c r="S65" s="31"/>
      <c r="T65" s="31"/>
      <c r="U65" s="31"/>
      <c r="V65" s="31"/>
      <c r="W65" s="31"/>
      <c r="X65" s="31"/>
      <c r="Y65" s="31"/>
    </row>
    <row r="66" spans="1:25" x14ac:dyDescent="0.2">
      <c r="A66" s="114" t="s">
        <v>5342</v>
      </c>
      <c r="B66" s="113"/>
      <c r="C66" s="113"/>
      <c r="D66" s="113"/>
      <c r="E66" s="113"/>
      <c r="F66" s="113"/>
      <c r="G66" s="113"/>
      <c r="H66" s="113"/>
      <c r="I66" s="113"/>
      <c r="J66" s="62">
        <v>10</v>
      </c>
      <c r="K66" s="63"/>
      <c r="L66" s="63"/>
      <c r="M66" s="63"/>
      <c r="N66" s="63"/>
      <c r="O66" s="63"/>
      <c r="P66" s="63"/>
      <c r="Q66" s="63"/>
      <c r="R66" s="31"/>
      <c r="S66" s="31"/>
      <c r="T66" s="31"/>
      <c r="U66" s="31"/>
      <c r="V66" s="31"/>
      <c r="W66" s="31"/>
      <c r="X66" s="31"/>
      <c r="Y66" s="31"/>
    </row>
    <row r="67" spans="1:25" x14ac:dyDescent="0.2">
      <c r="A67" s="114" t="s">
        <v>5343</v>
      </c>
      <c r="B67" s="113"/>
      <c r="C67" s="113"/>
      <c r="D67" s="113"/>
      <c r="E67" s="113"/>
      <c r="F67" s="113"/>
      <c r="G67" s="113"/>
      <c r="H67" s="113"/>
      <c r="I67" s="113"/>
      <c r="J67" s="62">
        <v>9</v>
      </c>
      <c r="K67" s="63"/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  <c r="Y67" s="31"/>
    </row>
    <row r="68" spans="1:25" x14ac:dyDescent="0.2">
      <c r="A68" s="114" t="s">
        <v>5344</v>
      </c>
      <c r="B68" s="113"/>
      <c r="C68" s="113"/>
      <c r="D68" s="113"/>
      <c r="E68" s="113"/>
      <c r="F68" s="113"/>
      <c r="G68" s="113"/>
      <c r="H68" s="113"/>
      <c r="I68" s="113"/>
      <c r="J68" s="62">
        <v>97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</row>
    <row r="69" spans="1:25" x14ac:dyDescent="0.2">
      <c r="A69" s="114" t="s">
        <v>5345</v>
      </c>
      <c r="B69" s="113"/>
      <c r="C69" s="113"/>
      <c r="D69" s="113"/>
      <c r="E69" s="113"/>
      <c r="F69" s="113"/>
      <c r="G69" s="113"/>
      <c r="H69" s="113"/>
      <c r="I69" s="113"/>
      <c r="J69" s="62">
        <v>3</v>
      </c>
      <c r="K69" s="63"/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</row>
    <row r="70" spans="1:25" x14ac:dyDescent="0.2">
      <c r="A70" s="115" t="s">
        <v>5346</v>
      </c>
      <c r="B70" s="113"/>
      <c r="C70" s="113"/>
      <c r="D70" s="113"/>
      <c r="E70" s="113"/>
      <c r="F70" s="113"/>
      <c r="G70" s="113"/>
      <c r="H70" s="113"/>
      <c r="I70" s="113"/>
      <c r="J70" s="65">
        <v>4217</v>
      </c>
      <c r="K70" s="63"/>
      <c r="L70" s="63"/>
      <c r="M70" s="63"/>
      <c r="N70" s="63"/>
      <c r="O70" s="65">
        <v>16.690000000000001</v>
      </c>
      <c r="P70" s="63"/>
      <c r="Q70" s="65">
        <v>1.07</v>
      </c>
      <c r="R70" s="31"/>
      <c r="S70" s="31"/>
      <c r="T70" s="31"/>
      <c r="U70" s="31"/>
      <c r="V70" s="31"/>
      <c r="W70" s="31"/>
      <c r="X70" s="31"/>
      <c r="Y70" s="31"/>
    </row>
    <row r="71" spans="1:25" x14ac:dyDescent="0.2">
      <c r="A71" s="112" t="s">
        <v>5347</v>
      </c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31"/>
      <c r="S71" s="31"/>
      <c r="T71" s="31"/>
      <c r="U71" s="31"/>
      <c r="V71" s="31"/>
      <c r="W71" s="31"/>
      <c r="X71" s="31"/>
      <c r="Y71" s="31"/>
    </row>
    <row r="72" spans="1:25" ht="204" x14ac:dyDescent="0.2">
      <c r="A72" s="54">
        <v>18</v>
      </c>
      <c r="B72" s="58" t="s">
        <v>5348</v>
      </c>
      <c r="C72" s="59" t="s">
        <v>5349</v>
      </c>
      <c r="D72" s="60" t="s">
        <v>115</v>
      </c>
      <c r="E72" s="61" t="s">
        <v>3707</v>
      </c>
      <c r="F72" s="62">
        <v>271.52999999999997</v>
      </c>
      <c r="G72" s="62">
        <v>171.21</v>
      </c>
      <c r="H72" s="62">
        <v>61.7</v>
      </c>
      <c r="I72" s="62">
        <v>3.27</v>
      </c>
      <c r="J72" s="63">
        <v>136</v>
      </c>
      <c r="K72" s="63">
        <v>86</v>
      </c>
      <c r="L72" s="63">
        <v>31</v>
      </c>
      <c r="M72" s="63">
        <v>2</v>
      </c>
      <c r="N72" s="63">
        <v>14.08</v>
      </c>
      <c r="O72" s="63">
        <v>7.04</v>
      </c>
      <c r="P72" s="63">
        <v>0.2</v>
      </c>
      <c r="Q72" s="63">
        <v>0.1</v>
      </c>
      <c r="R72" s="31"/>
      <c r="S72" s="31"/>
      <c r="T72" s="31"/>
      <c r="U72" s="31"/>
      <c r="V72" s="31"/>
      <c r="W72" s="31"/>
      <c r="X72" s="31"/>
      <c r="Y72" s="31"/>
    </row>
    <row r="73" spans="1:25" ht="144" x14ac:dyDescent="0.2">
      <c r="A73" s="54">
        <v>19</v>
      </c>
      <c r="B73" s="58" t="s">
        <v>5350</v>
      </c>
      <c r="C73" s="59" t="s">
        <v>5351</v>
      </c>
      <c r="D73" s="60" t="s">
        <v>5352</v>
      </c>
      <c r="E73" s="61" t="s">
        <v>381</v>
      </c>
      <c r="F73" s="62">
        <v>3692.52</v>
      </c>
      <c r="G73" s="62">
        <v>224.22</v>
      </c>
      <c r="H73" s="62">
        <v>3468.3</v>
      </c>
      <c r="I73" s="62">
        <v>346.43</v>
      </c>
      <c r="J73" s="63">
        <v>222</v>
      </c>
      <c r="K73" s="63">
        <v>13</v>
      </c>
      <c r="L73" s="63">
        <v>209</v>
      </c>
      <c r="M73" s="63">
        <v>21</v>
      </c>
      <c r="N73" s="63">
        <v>22.74</v>
      </c>
      <c r="O73" s="63">
        <v>1.36</v>
      </c>
      <c r="P73" s="63">
        <v>24.71</v>
      </c>
      <c r="Q73" s="63">
        <v>1.48</v>
      </c>
      <c r="R73" s="31"/>
      <c r="S73" s="31"/>
      <c r="T73" s="31"/>
      <c r="U73" s="31"/>
      <c r="V73" s="31"/>
      <c r="W73" s="31"/>
      <c r="X73" s="31"/>
      <c r="Y73" s="31"/>
    </row>
    <row r="74" spans="1:25" ht="180" x14ac:dyDescent="0.2">
      <c r="A74" s="54">
        <v>20</v>
      </c>
      <c r="B74" s="58" t="s">
        <v>5353</v>
      </c>
      <c r="C74" s="59" t="s">
        <v>5354</v>
      </c>
      <c r="D74" s="60" t="s">
        <v>5355</v>
      </c>
      <c r="E74" s="61" t="s">
        <v>5356</v>
      </c>
      <c r="F74" s="62">
        <v>14102.57</v>
      </c>
      <c r="G74" s="62">
        <v>4717.28</v>
      </c>
      <c r="H74" s="62">
        <v>3760.87</v>
      </c>
      <c r="I74" s="62">
        <v>563.65</v>
      </c>
      <c r="J74" s="63">
        <v>254</v>
      </c>
      <c r="K74" s="63">
        <v>85</v>
      </c>
      <c r="L74" s="63">
        <v>68</v>
      </c>
      <c r="M74" s="63">
        <v>10</v>
      </c>
      <c r="N74" s="63">
        <v>441.28</v>
      </c>
      <c r="O74" s="63">
        <v>7.94</v>
      </c>
      <c r="P74" s="63">
        <v>34.58</v>
      </c>
      <c r="Q74" s="63">
        <v>0.62</v>
      </c>
      <c r="R74" s="31"/>
      <c r="S74" s="31"/>
      <c r="T74" s="31"/>
      <c r="U74" s="31"/>
      <c r="V74" s="31"/>
      <c r="W74" s="31"/>
      <c r="X74" s="31"/>
      <c r="Y74" s="31"/>
    </row>
    <row r="75" spans="1:25" ht="48" x14ac:dyDescent="0.2">
      <c r="A75" s="54">
        <v>21</v>
      </c>
      <c r="B75" s="58" t="s">
        <v>348</v>
      </c>
      <c r="C75" s="59" t="s">
        <v>349</v>
      </c>
      <c r="D75" s="60" t="s">
        <v>147</v>
      </c>
      <c r="E75" s="64">
        <v>1.8360000000000001</v>
      </c>
      <c r="F75" s="62">
        <v>416.33</v>
      </c>
      <c r="G75" s="63"/>
      <c r="H75" s="63"/>
      <c r="I75" s="63"/>
      <c r="J75" s="63">
        <v>764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  <c r="Y75" s="31"/>
    </row>
    <row r="76" spans="1:25" ht="216" x14ac:dyDescent="0.2">
      <c r="A76" s="54">
        <v>22</v>
      </c>
      <c r="B76" s="58" t="s">
        <v>5357</v>
      </c>
      <c r="C76" s="59" t="s">
        <v>5358</v>
      </c>
      <c r="D76" s="60" t="s">
        <v>5359</v>
      </c>
      <c r="E76" s="61" t="s">
        <v>5360</v>
      </c>
      <c r="F76" s="62">
        <v>12715.37</v>
      </c>
      <c r="G76" s="62">
        <v>359.34</v>
      </c>
      <c r="H76" s="62">
        <v>1637.44</v>
      </c>
      <c r="I76" s="62">
        <v>120.84</v>
      </c>
      <c r="J76" s="63">
        <v>5274</v>
      </c>
      <c r="K76" s="63">
        <v>149</v>
      </c>
      <c r="L76" s="63">
        <v>679</v>
      </c>
      <c r="M76" s="63">
        <v>50</v>
      </c>
      <c r="N76" s="63">
        <v>29.12</v>
      </c>
      <c r="O76" s="63">
        <v>12.08</v>
      </c>
      <c r="P76" s="63">
        <v>8.4499999999999993</v>
      </c>
      <c r="Q76" s="63">
        <v>3.5</v>
      </c>
      <c r="R76" s="31"/>
      <c r="S76" s="31"/>
      <c r="T76" s="31"/>
      <c r="U76" s="31"/>
      <c r="V76" s="31"/>
      <c r="W76" s="31"/>
      <c r="X76" s="31"/>
      <c r="Y76" s="31"/>
    </row>
    <row r="77" spans="1:25" ht="108" x14ac:dyDescent="0.2">
      <c r="A77" s="54">
        <v>23</v>
      </c>
      <c r="B77" s="58" t="s">
        <v>5361</v>
      </c>
      <c r="C77" s="59" t="s">
        <v>5362</v>
      </c>
      <c r="D77" s="60" t="s">
        <v>131</v>
      </c>
      <c r="E77" s="64">
        <v>6</v>
      </c>
      <c r="F77" s="62">
        <v>93.11</v>
      </c>
      <c r="G77" s="62">
        <v>19.37</v>
      </c>
      <c r="H77" s="62">
        <v>37.46</v>
      </c>
      <c r="I77" s="62">
        <v>5.0599999999999996</v>
      </c>
      <c r="J77" s="63">
        <v>559</v>
      </c>
      <c r="K77" s="63">
        <v>116</v>
      </c>
      <c r="L77" s="63">
        <v>225</v>
      </c>
      <c r="M77" s="63">
        <v>30</v>
      </c>
      <c r="N77" s="63">
        <v>1.46</v>
      </c>
      <c r="O77" s="63">
        <v>8.76</v>
      </c>
      <c r="P77" s="63">
        <v>0.31</v>
      </c>
      <c r="Q77" s="63">
        <v>1.86</v>
      </c>
      <c r="R77" s="31"/>
      <c r="S77" s="31"/>
      <c r="T77" s="31"/>
      <c r="U77" s="31"/>
      <c r="V77" s="31"/>
      <c r="W77" s="31"/>
      <c r="X77" s="31"/>
      <c r="Y77" s="31"/>
    </row>
    <row r="78" spans="1:25" ht="192" x14ac:dyDescent="0.2">
      <c r="A78" s="54">
        <v>24</v>
      </c>
      <c r="B78" s="58" t="s">
        <v>5363</v>
      </c>
      <c r="C78" s="59" t="s">
        <v>5364</v>
      </c>
      <c r="D78" s="60" t="s">
        <v>658</v>
      </c>
      <c r="E78" s="61" t="s">
        <v>2196</v>
      </c>
      <c r="F78" s="62">
        <v>3209.17</v>
      </c>
      <c r="G78" s="62">
        <v>2225.81</v>
      </c>
      <c r="H78" s="62">
        <v>938.84</v>
      </c>
      <c r="I78" s="62">
        <v>71.2</v>
      </c>
      <c r="J78" s="63">
        <v>160</v>
      </c>
      <c r="K78" s="63">
        <v>111</v>
      </c>
      <c r="L78" s="63">
        <v>47</v>
      </c>
      <c r="M78" s="63">
        <v>4</v>
      </c>
      <c r="N78" s="63">
        <v>187.2</v>
      </c>
      <c r="O78" s="63">
        <v>9.36</v>
      </c>
      <c r="P78" s="63">
        <v>4.3600000000000003</v>
      </c>
      <c r="Q78" s="63">
        <v>0.22</v>
      </c>
      <c r="R78" s="31"/>
      <c r="S78" s="31"/>
      <c r="T78" s="31"/>
      <c r="U78" s="31"/>
      <c r="V78" s="31"/>
      <c r="W78" s="31"/>
      <c r="X78" s="31"/>
      <c r="Y78" s="31"/>
    </row>
    <row r="79" spans="1:25" x14ac:dyDescent="0.2">
      <c r="A79" s="114" t="s">
        <v>90</v>
      </c>
      <c r="B79" s="113"/>
      <c r="C79" s="113"/>
      <c r="D79" s="113"/>
      <c r="E79" s="113"/>
      <c r="F79" s="113"/>
      <c r="G79" s="113"/>
      <c r="H79" s="113"/>
      <c r="I79" s="113"/>
      <c r="J79" s="62">
        <v>7369</v>
      </c>
      <c r="K79" s="62">
        <v>560</v>
      </c>
      <c r="L79" s="62">
        <v>1259</v>
      </c>
      <c r="M79" s="62">
        <v>117</v>
      </c>
      <c r="N79" s="63"/>
      <c r="O79" s="62">
        <v>46.54</v>
      </c>
      <c r="P79" s="63"/>
      <c r="Q79" s="62">
        <v>7.78</v>
      </c>
      <c r="R79" s="31"/>
      <c r="S79" s="31"/>
      <c r="T79" s="31"/>
      <c r="U79" s="31"/>
      <c r="V79" s="31"/>
      <c r="W79" s="31"/>
      <c r="X79" s="31"/>
      <c r="Y79" s="31"/>
    </row>
    <row r="80" spans="1:25" x14ac:dyDescent="0.2">
      <c r="A80" s="114" t="s">
        <v>91</v>
      </c>
      <c r="B80" s="113"/>
      <c r="C80" s="113"/>
      <c r="D80" s="113"/>
      <c r="E80" s="113"/>
      <c r="F80" s="113"/>
      <c r="G80" s="113"/>
      <c r="H80" s="113"/>
      <c r="I80" s="113"/>
      <c r="J80" s="62">
        <v>668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  <c r="Y80" s="31"/>
    </row>
    <row r="81" spans="1:25" x14ac:dyDescent="0.2">
      <c r="A81" s="114" t="s">
        <v>92</v>
      </c>
      <c r="B81" s="113"/>
      <c r="C81" s="113"/>
      <c r="D81" s="113"/>
      <c r="E81" s="113"/>
      <c r="F81" s="113"/>
      <c r="G81" s="113"/>
      <c r="H81" s="113"/>
      <c r="I81" s="113"/>
      <c r="J81" s="63"/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  <c r="Y81" s="31"/>
    </row>
    <row r="82" spans="1:25" x14ac:dyDescent="0.2">
      <c r="A82" s="114" t="s">
        <v>5365</v>
      </c>
      <c r="B82" s="113"/>
      <c r="C82" s="113"/>
      <c r="D82" s="113"/>
      <c r="E82" s="113"/>
      <c r="F82" s="113"/>
      <c r="G82" s="113"/>
      <c r="H82" s="113"/>
      <c r="I82" s="113"/>
      <c r="J82" s="62">
        <v>27</v>
      </c>
      <c r="K82" s="63"/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  <c r="Y82" s="31"/>
    </row>
    <row r="83" spans="1:25" x14ac:dyDescent="0.2">
      <c r="A83" s="114" t="s">
        <v>5366</v>
      </c>
      <c r="B83" s="113"/>
      <c r="C83" s="113"/>
      <c r="D83" s="113"/>
      <c r="E83" s="113"/>
      <c r="F83" s="113"/>
      <c r="G83" s="113"/>
      <c r="H83" s="113"/>
      <c r="I83" s="113"/>
      <c r="J83" s="62">
        <v>332</v>
      </c>
      <c r="K83" s="63"/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</row>
    <row r="84" spans="1:25" x14ac:dyDescent="0.2">
      <c r="A84" s="114" t="s">
        <v>5367</v>
      </c>
      <c r="B84" s="113"/>
      <c r="C84" s="113"/>
      <c r="D84" s="113"/>
      <c r="E84" s="113"/>
      <c r="F84" s="113"/>
      <c r="G84" s="113"/>
      <c r="H84" s="113"/>
      <c r="I84" s="113"/>
      <c r="J84" s="62">
        <v>309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  <c r="Y84" s="31"/>
    </row>
    <row r="85" spans="1:25" x14ac:dyDescent="0.2">
      <c r="A85" s="114" t="s">
        <v>95</v>
      </c>
      <c r="B85" s="113"/>
      <c r="C85" s="113"/>
      <c r="D85" s="113"/>
      <c r="E85" s="113"/>
      <c r="F85" s="113"/>
      <c r="G85" s="113"/>
      <c r="H85" s="113"/>
      <c r="I85" s="113"/>
      <c r="J85" s="62">
        <v>423</v>
      </c>
      <c r="K85" s="63"/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  <c r="Y85" s="31"/>
    </row>
    <row r="86" spans="1:25" x14ac:dyDescent="0.2">
      <c r="A86" s="114" t="s">
        <v>92</v>
      </c>
      <c r="B86" s="113"/>
      <c r="C86" s="113"/>
      <c r="D86" s="113"/>
      <c r="E86" s="113"/>
      <c r="F86" s="113"/>
      <c r="G86" s="113"/>
      <c r="H86" s="113"/>
      <c r="I86" s="113"/>
      <c r="J86" s="63"/>
      <c r="K86" s="63"/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  <c r="X86" s="31"/>
      <c r="Y86" s="31"/>
    </row>
    <row r="87" spans="1:25" x14ac:dyDescent="0.2">
      <c r="A87" s="114" t="s">
        <v>5368</v>
      </c>
      <c r="B87" s="113"/>
      <c r="C87" s="113"/>
      <c r="D87" s="113"/>
      <c r="E87" s="113"/>
      <c r="F87" s="113"/>
      <c r="G87" s="113"/>
      <c r="H87" s="113"/>
      <c r="I87" s="113"/>
      <c r="J87" s="62">
        <v>15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  <c r="Y87" s="31"/>
    </row>
    <row r="88" spans="1:25" x14ac:dyDescent="0.2">
      <c r="A88" s="114" t="s">
        <v>5369</v>
      </c>
      <c r="B88" s="113"/>
      <c r="C88" s="113"/>
      <c r="D88" s="113"/>
      <c r="E88" s="113"/>
      <c r="F88" s="113"/>
      <c r="G88" s="113"/>
      <c r="H88" s="113"/>
      <c r="I88" s="113"/>
      <c r="J88" s="62">
        <v>119</v>
      </c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  <c r="Y88" s="31"/>
    </row>
    <row r="89" spans="1:25" x14ac:dyDescent="0.2">
      <c r="A89" s="114" t="s">
        <v>5370</v>
      </c>
      <c r="B89" s="113"/>
      <c r="C89" s="113"/>
      <c r="D89" s="113"/>
      <c r="E89" s="113"/>
      <c r="F89" s="113"/>
      <c r="G89" s="113"/>
      <c r="H89" s="113"/>
      <c r="I89" s="113"/>
      <c r="J89" s="62">
        <v>289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  <c r="Y89" s="31"/>
    </row>
    <row r="90" spans="1:25" x14ac:dyDescent="0.2">
      <c r="A90" s="115" t="s">
        <v>5371</v>
      </c>
      <c r="B90" s="113"/>
      <c r="C90" s="113"/>
      <c r="D90" s="113"/>
      <c r="E90" s="113"/>
      <c r="F90" s="113"/>
      <c r="G90" s="113"/>
      <c r="H90" s="113"/>
      <c r="I90" s="113"/>
      <c r="J90" s="65">
        <v>8460</v>
      </c>
      <c r="K90" s="63"/>
      <c r="L90" s="63"/>
      <c r="M90" s="63"/>
      <c r="N90" s="63"/>
      <c r="O90" s="65">
        <v>46.54</v>
      </c>
      <c r="P90" s="63"/>
      <c r="Q90" s="65">
        <v>7.78</v>
      </c>
      <c r="R90" s="31"/>
      <c r="S90" s="31"/>
      <c r="T90" s="31"/>
      <c r="U90" s="31"/>
      <c r="V90" s="31"/>
      <c r="W90" s="31"/>
      <c r="X90" s="31"/>
      <c r="Y90" s="31"/>
    </row>
    <row r="91" spans="1:25" x14ac:dyDescent="0.2">
      <c r="A91" s="112" t="s">
        <v>5372</v>
      </c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31"/>
      <c r="S91" s="31"/>
      <c r="T91" s="31"/>
      <c r="U91" s="31"/>
      <c r="V91" s="31"/>
      <c r="W91" s="31"/>
      <c r="X91" s="31"/>
      <c r="Y91" s="31"/>
    </row>
    <row r="92" spans="1:25" ht="321.75" x14ac:dyDescent="0.2">
      <c r="A92" s="54">
        <v>25</v>
      </c>
      <c r="B92" s="58" t="s">
        <v>5373</v>
      </c>
      <c r="C92" s="59" t="s">
        <v>200</v>
      </c>
      <c r="D92" s="60" t="s">
        <v>174</v>
      </c>
      <c r="E92" s="64">
        <v>110</v>
      </c>
      <c r="F92" s="62" t="s">
        <v>201</v>
      </c>
      <c r="G92" s="63"/>
      <c r="H92" s="63"/>
      <c r="I92" s="63"/>
      <c r="J92" s="63">
        <v>1484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  <c r="Y92" s="31"/>
    </row>
    <row r="93" spans="1:25" ht="120" x14ac:dyDescent="0.2">
      <c r="A93" s="54">
        <v>26</v>
      </c>
      <c r="B93" s="58" t="s">
        <v>208</v>
      </c>
      <c r="C93" s="59" t="s">
        <v>209</v>
      </c>
      <c r="D93" s="60" t="s">
        <v>210</v>
      </c>
      <c r="E93" s="64">
        <v>2</v>
      </c>
      <c r="F93" s="62">
        <v>325.36</v>
      </c>
      <c r="G93" s="63"/>
      <c r="H93" s="63"/>
      <c r="I93" s="63"/>
      <c r="J93" s="63">
        <v>651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  <c r="Y93" s="31"/>
    </row>
    <row r="94" spans="1:25" ht="300" x14ac:dyDescent="0.2">
      <c r="A94" s="54">
        <v>27</v>
      </c>
      <c r="B94" s="58" t="s">
        <v>5374</v>
      </c>
      <c r="C94" s="59" t="s">
        <v>5375</v>
      </c>
      <c r="D94" s="60" t="s">
        <v>3527</v>
      </c>
      <c r="E94" s="61" t="s">
        <v>3721</v>
      </c>
      <c r="F94" s="62">
        <v>10367.27</v>
      </c>
      <c r="G94" s="63"/>
      <c r="H94" s="63"/>
      <c r="I94" s="63"/>
      <c r="J94" s="63">
        <v>518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  <c r="Y94" s="31"/>
    </row>
    <row r="95" spans="1:25" ht="360" x14ac:dyDescent="0.2">
      <c r="A95" s="54">
        <v>28</v>
      </c>
      <c r="B95" s="58" t="s">
        <v>5376</v>
      </c>
      <c r="C95" s="59" t="s">
        <v>5377</v>
      </c>
      <c r="D95" s="60" t="s">
        <v>325</v>
      </c>
      <c r="E95" s="64">
        <v>6</v>
      </c>
      <c r="F95" s="62">
        <v>453.47</v>
      </c>
      <c r="G95" s="63"/>
      <c r="H95" s="63"/>
      <c r="I95" s="63"/>
      <c r="J95" s="63">
        <v>2721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  <c r="Y95" s="31"/>
    </row>
    <row r="96" spans="1:25" ht="84" x14ac:dyDescent="0.2">
      <c r="A96" s="54">
        <v>29</v>
      </c>
      <c r="B96" s="58" t="s">
        <v>5378</v>
      </c>
      <c r="C96" s="59" t="s">
        <v>5379</v>
      </c>
      <c r="D96" s="60" t="s">
        <v>495</v>
      </c>
      <c r="E96" s="61" t="s">
        <v>3480</v>
      </c>
      <c r="F96" s="62">
        <v>1812.16</v>
      </c>
      <c r="G96" s="63"/>
      <c r="H96" s="63"/>
      <c r="I96" s="63"/>
      <c r="J96" s="63">
        <v>1087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  <c r="Y96" s="31"/>
    </row>
    <row r="97" spans="1:25" ht="84" x14ac:dyDescent="0.2">
      <c r="A97" s="54">
        <v>30</v>
      </c>
      <c r="B97" s="58" t="s">
        <v>5380</v>
      </c>
      <c r="C97" s="59" t="s">
        <v>5381</v>
      </c>
      <c r="D97" s="60" t="s">
        <v>325</v>
      </c>
      <c r="E97" s="64">
        <v>5</v>
      </c>
      <c r="F97" s="62">
        <v>65.36</v>
      </c>
      <c r="G97" s="63"/>
      <c r="H97" s="63"/>
      <c r="I97" s="63"/>
      <c r="J97" s="63">
        <v>327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  <c r="Y97" s="31"/>
    </row>
    <row r="98" spans="1:25" x14ac:dyDescent="0.2">
      <c r="A98" s="114" t="s">
        <v>90</v>
      </c>
      <c r="B98" s="113"/>
      <c r="C98" s="113"/>
      <c r="D98" s="113"/>
      <c r="E98" s="113"/>
      <c r="F98" s="113"/>
      <c r="G98" s="113"/>
      <c r="H98" s="113"/>
      <c r="I98" s="113"/>
      <c r="J98" s="62">
        <v>6788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  <c r="Y98" s="31"/>
    </row>
    <row r="99" spans="1:25" x14ac:dyDescent="0.2">
      <c r="A99" s="115" t="s">
        <v>5382</v>
      </c>
      <c r="B99" s="113"/>
      <c r="C99" s="113"/>
      <c r="D99" s="113"/>
      <c r="E99" s="113"/>
      <c r="F99" s="113"/>
      <c r="G99" s="113"/>
      <c r="H99" s="113"/>
      <c r="I99" s="113"/>
      <c r="J99" s="65">
        <v>6788</v>
      </c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  <c r="Y99" s="31"/>
    </row>
    <row r="100" spans="1:25" x14ac:dyDescent="0.2">
      <c r="A100" s="110" t="s">
        <v>99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31"/>
      <c r="S100" s="31"/>
      <c r="T100" s="31"/>
      <c r="U100" s="31"/>
      <c r="V100" s="31"/>
      <c r="W100" s="31"/>
      <c r="X100" s="31"/>
      <c r="Y100" s="31"/>
    </row>
    <row r="101" spans="1:25" x14ac:dyDescent="0.2">
      <c r="A101" s="114" t="s">
        <v>100</v>
      </c>
      <c r="B101" s="113"/>
      <c r="C101" s="113"/>
      <c r="D101" s="113"/>
      <c r="E101" s="113"/>
      <c r="F101" s="113"/>
      <c r="G101" s="113"/>
      <c r="H101" s="113"/>
      <c r="I101" s="113"/>
      <c r="J101" s="62">
        <v>18690</v>
      </c>
      <c r="K101" s="62">
        <v>951</v>
      </c>
      <c r="L101" s="62">
        <v>1788</v>
      </c>
      <c r="M101" s="62">
        <v>136</v>
      </c>
      <c r="N101" s="63"/>
      <c r="O101" s="62">
        <v>80.87</v>
      </c>
      <c r="P101" s="63"/>
      <c r="Q101" s="62">
        <v>9.07</v>
      </c>
      <c r="R101" s="31"/>
      <c r="S101" s="31"/>
      <c r="T101" s="31"/>
      <c r="U101" s="31"/>
      <c r="V101" s="31"/>
      <c r="W101" s="31"/>
      <c r="X101" s="31"/>
      <c r="Y101" s="31"/>
    </row>
    <row r="102" spans="1:25" x14ac:dyDescent="0.2">
      <c r="A102" s="114" t="s">
        <v>91</v>
      </c>
      <c r="B102" s="113"/>
      <c r="C102" s="113"/>
      <c r="D102" s="113"/>
      <c r="E102" s="113"/>
      <c r="F102" s="113"/>
      <c r="G102" s="113"/>
      <c r="H102" s="113"/>
      <c r="I102" s="113"/>
      <c r="J102" s="62">
        <v>1062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  <c r="Y102" s="31"/>
    </row>
    <row r="103" spans="1:25" x14ac:dyDescent="0.2">
      <c r="A103" s="114" t="s">
        <v>92</v>
      </c>
      <c r="B103" s="113"/>
      <c r="C103" s="113"/>
      <c r="D103" s="113"/>
      <c r="E103" s="113"/>
      <c r="F103" s="113"/>
      <c r="G103" s="113"/>
      <c r="H103" s="113"/>
      <c r="I103" s="113"/>
      <c r="J103" s="63"/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  <c r="Y103" s="31"/>
    </row>
    <row r="104" spans="1:25" x14ac:dyDescent="0.2">
      <c r="A104" s="114" t="s">
        <v>5383</v>
      </c>
      <c r="B104" s="113"/>
      <c r="C104" s="113"/>
      <c r="D104" s="113"/>
      <c r="E104" s="113"/>
      <c r="F104" s="113"/>
      <c r="G104" s="113"/>
      <c r="H104" s="113"/>
      <c r="I104" s="113"/>
      <c r="J104" s="62">
        <v>45</v>
      </c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  <c r="Y104" s="31"/>
    </row>
    <row r="105" spans="1:25" x14ac:dyDescent="0.2">
      <c r="A105" s="114" t="s">
        <v>5384</v>
      </c>
      <c r="B105" s="113"/>
      <c r="C105" s="113"/>
      <c r="D105" s="113"/>
      <c r="E105" s="113"/>
      <c r="F105" s="113"/>
      <c r="G105" s="113"/>
      <c r="H105" s="113"/>
      <c r="I105" s="113"/>
      <c r="J105" s="62">
        <v>555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  <c r="Y105" s="31"/>
    </row>
    <row r="106" spans="1:25" x14ac:dyDescent="0.2">
      <c r="A106" s="114" t="s">
        <v>5341</v>
      </c>
      <c r="B106" s="113"/>
      <c r="C106" s="113"/>
      <c r="D106" s="113"/>
      <c r="E106" s="113"/>
      <c r="F106" s="113"/>
      <c r="G106" s="113"/>
      <c r="H106" s="113"/>
      <c r="I106" s="113"/>
      <c r="J106" s="62">
        <v>153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  <c r="Y106" s="31"/>
    </row>
    <row r="107" spans="1:25" x14ac:dyDescent="0.2">
      <c r="A107" s="114" t="s">
        <v>5367</v>
      </c>
      <c r="B107" s="113"/>
      <c r="C107" s="113"/>
      <c r="D107" s="113"/>
      <c r="E107" s="113"/>
      <c r="F107" s="113"/>
      <c r="G107" s="113"/>
      <c r="H107" s="113"/>
      <c r="I107" s="113"/>
      <c r="J107" s="62">
        <v>309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  <c r="W107" s="31"/>
      <c r="X107" s="31"/>
      <c r="Y107" s="31"/>
    </row>
    <row r="108" spans="1:25" x14ac:dyDescent="0.2">
      <c r="A108" s="114" t="s">
        <v>95</v>
      </c>
      <c r="B108" s="113"/>
      <c r="C108" s="113"/>
      <c r="D108" s="113"/>
      <c r="E108" s="113"/>
      <c r="F108" s="113"/>
      <c r="G108" s="113"/>
      <c r="H108" s="113"/>
      <c r="I108" s="113"/>
      <c r="J108" s="62">
        <v>684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  <c r="W108" s="31"/>
      <c r="X108" s="31"/>
      <c r="Y108" s="31"/>
    </row>
    <row r="109" spans="1:25" x14ac:dyDescent="0.2">
      <c r="A109" s="114" t="s">
        <v>92</v>
      </c>
      <c r="B109" s="113"/>
      <c r="C109" s="113"/>
      <c r="D109" s="113"/>
      <c r="E109" s="113"/>
      <c r="F109" s="113"/>
      <c r="G109" s="113"/>
      <c r="H109" s="113"/>
      <c r="I109" s="113"/>
      <c r="J109" s="63"/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  <c r="X109" s="31"/>
      <c r="Y109" s="31"/>
    </row>
    <row r="110" spans="1:25" x14ac:dyDescent="0.2">
      <c r="A110" s="114" t="s">
        <v>5385</v>
      </c>
      <c r="B110" s="113"/>
      <c r="C110" s="113"/>
      <c r="D110" s="113"/>
      <c r="E110" s="113"/>
      <c r="F110" s="113"/>
      <c r="G110" s="113"/>
      <c r="H110" s="113"/>
      <c r="I110" s="113"/>
      <c r="J110" s="62">
        <v>25</v>
      </c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  <c r="W110" s="31"/>
      <c r="X110" s="31"/>
      <c r="Y110" s="31"/>
    </row>
    <row r="111" spans="1:25" x14ac:dyDescent="0.2">
      <c r="A111" s="114" t="s">
        <v>5343</v>
      </c>
      <c r="B111" s="113"/>
      <c r="C111" s="113"/>
      <c r="D111" s="113"/>
      <c r="E111" s="113"/>
      <c r="F111" s="113"/>
      <c r="G111" s="113"/>
      <c r="H111" s="113"/>
      <c r="I111" s="113"/>
      <c r="J111" s="62">
        <v>9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  <c r="X111" s="31"/>
      <c r="Y111" s="31"/>
    </row>
    <row r="112" spans="1:25" x14ac:dyDescent="0.2">
      <c r="A112" s="114" t="s">
        <v>5369</v>
      </c>
      <c r="B112" s="113"/>
      <c r="C112" s="113"/>
      <c r="D112" s="113"/>
      <c r="E112" s="113"/>
      <c r="F112" s="113"/>
      <c r="G112" s="113"/>
      <c r="H112" s="113"/>
      <c r="I112" s="113"/>
      <c r="J112" s="62">
        <v>119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  <c r="Y112" s="31"/>
    </row>
    <row r="113" spans="1:25" x14ac:dyDescent="0.2">
      <c r="A113" s="114" t="s">
        <v>5386</v>
      </c>
      <c r="B113" s="113"/>
      <c r="C113" s="113"/>
      <c r="D113" s="113"/>
      <c r="E113" s="113"/>
      <c r="F113" s="113"/>
      <c r="G113" s="113"/>
      <c r="H113" s="113"/>
      <c r="I113" s="113"/>
      <c r="J113" s="62">
        <v>528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  <c r="Y113" s="31"/>
    </row>
    <row r="114" spans="1:25" x14ac:dyDescent="0.2">
      <c r="A114" s="114" t="s">
        <v>5345</v>
      </c>
      <c r="B114" s="113"/>
      <c r="C114" s="113"/>
      <c r="D114" s="113"/>
      <c r="E114" s="113"/>
      <c r="F114" s="113"/>
      <c r="G114" s="113"/>
      <c r="H114" s="113"/>
      <c r="I114" s="113"/>
      <c r="J114" s="62">
        <v>3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  <c r="Y114" s="31"/>
    </row>
    <row r="115" spans="1:25" x14ac:dyDescent="0.2">
      <c r="A115" s="115" t="s">
        <v>101</v>
      </c>
      <c r="B115" s="113"/>
      <c r="C115" s="113"/>
      <c r="D115" s="113"/>
      <c r="E115" s="113"/>
      <c r="F115" s="113"/>
      <c r="G115" s="113"/>
      <c r="H115" s="113"/>
      <c r="I115" s="113"/>
      <c r="J115" s="65">
        <v>20436</v>
      </c>
      <c r="K115" s="63"/>
      <c r="L115" s="63"/>
      <c r="M115" s="63"/>
      <c r="N115" s="63"/>
      <c r="O115" s="65">
        <v>80.87</v>
      </c>
      <c r="P115" s="63"/>
      <c r="Q115" s="65">
        <v>9.07</v>
      </c>
      <c r="R115" s="31"/>
      <c r="S115" s="31"/>
      <c r="T115" s="31"/>
      <c r="U115" s="31"/>
      <c r="V115" s="31"/>
      <c r="W115" s="31"/>
      <c r="X115" s="31"/>
      <c r="Y115" s="31"/>
    </row>
    <row r="116" spans="1:25" x14ac:dyDescent="0.2">
      <c r="A116" s="49"/>
      <c r="B116" s="24"/>
      <c r="C116" s="50"/>
      <c r="D116" s="51"/>
      <c r="E116" s="5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  <c r="Y116" s="31"/>
    </row>
    <row r="117" spans="1:25" x14ac:dyDescent="0.2">
      <c r="A117" s="49"/>
      <c r="B117" s="24"/>
      <c r="C117" s="50"/>
      <c r="D117" s="51"/>
      <c r="E117" s="5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  <c r="Y117" s="31"/>
    </row>
    <row r="118" spans="1:25" x14ac:dyDescent="0.2">
      <c r="A118" s="129" t="s">
        <v>222</v>
      </c>
      <c r="B118" s="130"/>
      <c r="C118" s="130"/>
      <c r="D118" s="51"/>
      <c r="E118" s="5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</row>
    <row r="119" spans="1:25" x14ac:dyDescent="0.2">
      <c r="A119" s="49"/>
      <c r="B119" s="24"/>
      <c r="C119" s="50"/>
      <c r="D119" s="51"/>
      <c r="E119" s="52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31"/>
      <c r="S119" s="31"/>
      <c r="T119" s="31"/>
      <c r="U119" s="31"/>
      <c r="V119" s="31"/>
      <c r="W119" s="31"/>
      <c r="X119" s="31"/>
      <c r="Y119" s="31"/>
    </row>
    <row r="120" spans="1:25" ht="24" x14ac:dyDescent="0.2">
      <c r="A120" s="131" t="s">
        <v>223</v>
      </c>
      <c r="B120" s="132"/>
      <c r="C120" s="132"/>
      <c r="D120" s="68" t="s">
        <v>224</v>
      </c>
      <c r="E120" s="69" t="s">
        <v>225</v>
      </c>
      <c r="F120" s="70" t="s">
        <v>226</v>
      </c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31"/>
      <c r="S120" s="31"/>
      <c r="T120" s="31"/>
      <c r="U120" s="31"/>
      <c r="V120" s="31"/>
      <c r="W120" s="31"/>
      <c r="X120" s="31"/>
      <c r="Y120" s="31"/>
    </row>
    <row r="121" spans="1:25" x14ac:dyDescent="0.2">
      <c r="A121" s="114" t="s">
        <v>227</v>
      </c>
      <c r="B121" s="128"/>
      <c r="C121" s="128"/>
      <c r="D121" s="59" t="s">
        <v>228</v>
      </c>
      <c r="E121" s="71">
        <v>6.91</v>
      </c>
      <c r="F121" s="62">
        <v>6.91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  <c r="Y121" s="31"/>
    </row>
    <row r="122" spans="1:25" x14ac:dyDescent="0.2">
      <c r="A122" s="114" t="s">
        <v>229</v>
      </c>
      <c r="B122" s="128"/>
      <c r="C122" s="128"/>
      <c r="D122" s="59" t="s">
        <v>230</v>
      </c>
      <c r="E122" s="71" t="s">
        <v>231</v>
      </c>
      <c r="F122" s="62">
        <v>8.1538000000000004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  <c r="Y122" s="31"/>
    </row>
    <row r="123" spans="1:25" x14ac:dyDescent="0.2">
      <c r="A123" s="49"/>
      <c r="B123" s="24"/>
      <c r="C123" s="50"/>
      <c r="D123" s="51"/>
      <c r="E123" s="5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  <c r="Y123" s="31"/>
    </row>
    <row r="124" spans="1:25" x14ac:dyDescent="0.2">
      <c r="A124" s="49"/>
      <c r="B124" s="24"/>
      <c r="C124" s="50"/>
      <c r="D124" s="51"/>
      <c r="E124" s="5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  <c r="Y124" s="31"/>
    </row>
    <row r="125" spans="1:25" x14ac:dyDescent="0.2">
      <c r="A125" s="49"/>
      <c r="B125" s="24"/>
      <c r="C125" s="50"/>
      <c r="D125" s="51"/>
      <c r="E125" s="5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  <c r="Y125" s="31"/>
    </row>
    <row r="126" spans="1:25" x14ac:dyDescent="0.2">
      <c r="A126" s="118" t="s">
        <v>232</v>
      </c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31"/>
      <c r="S126" s="31"/>
      <c r="T126" s="31"/>
      <c r="U126" s="31"/>
      <c r="V126" s="31"/>
      <c r="W126" s="31"/>
      <c r="X126" s="31"/>
      <c r="Y126" s="31"/>
    </row>
    <row r="127" spans="1:25" x14ac:dyDescent="0.2">
      <c r="A127" s="116" t="s">
        <v>41</v>
      </c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31"/>
      <c r="S127" s="31"/>
      <c r="T127" s="31"/>
      <c r="U127" s="31"/>
      <c r="V127" s="31"/>
      <c r="W127" s="31"/>
      <c r="X127" s="31"/>
      <c r="Y127" s="31"/>
    </row>
    <row r="128" spans="1:25" x14ac:dyDescent="0.2">
      <c r="A128" s="49"/>
      <c r="B128" s="24"/>
      <c r="C128" s="50"/>
      <c r="D128" s="51"/>
      <c r="E128" s="5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</row>
    <row r="129" spans="1:25" x14ac:dyDescent="0.2">
      <c r="A129" s="49"/>
      <c r="B129" s="24"/>
      <c r="C129" s="50"/>
      <c r="D129" s="51"/>
      <c r="E129" s="5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</row>
    <row r="130" spans="1:25" x14ac:dyDescent="0.2">
      <c r="A130" s="49"/>
      <c r="B130" s="24"/>
      <c r="C130" s="50"/>
      <c r="D130" s="51"/>
      <c r="E130" s="5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  <c r="Y130" s="31"/>
    </row>
    <row r="131" spans="1:25" x14ac:dyDescent="0.2">
      <c r="A131" s="49"/>
      <c r="B131" s="24"/>
      <c r="C131" s="50"/>
      <c r="D131" s="51"/>
      <c r="E131" s="5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  <c r="Y131" s="31"/>
    </row>
    <row r="132" spans="1:25" x14ac:dyDescent="0.2">
      <c r="A132" s="49"/>
      <c r="B132" s="24"/>
      <c r="C132" s="50"/>
      <c r="D132" s="51"/>
      <c r="E132" s="5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</row>
    <row r="133" spans="1:25" x14ac:dyDescent="0.2">
      <c r="A133" s="49"/>
      <c r="B133" s="24"/>
      <c r="C133" s="50"/>
      <c r="D133" s="51"/>
      <c r="E133" s="5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</row>
    <row r="134" spans="1:25" x14ac:dyDescent="0.2">
      <c r="A134" s="49"/>
      <c r="B134" s="24"/>
      <c r="C134" s="50"/>
      <c r="D134" s="51"/>
      <c r="E134" s="5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</row>
    <row r="135" spans="1:25" x14ac:dyDescent="0.2">
      <c r="A135" s="49"/>
      <c r="B135" s="24"/>
      <c r="C135" s="50"/>
      <c r="D135" s="51"/>
      <c r="E135" s="5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</row>
    <row r="136" spans="1:25" x14ac:dyDescent="0.2">
      <c r="A136" s="49"/>
      <c r="B136" s="24"/>
      <c r="C136" s="50"/>
      <c r="D136" s="51"/>
      <c r="E136" s="5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</row>
    <row r="137" spans="1:25" x14ac:dyDescent="0.2">
      <c r="A137" s="49"/>
      <c r="B137" s="24"/>
      <c r="C137" s="50"/>
      <c r="D137" s="51"/>
      <c r="E137" s="5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</row>
    <row r="138" spans="1:25" x14ac:dyDescent="0.2">
      <c r="A138" s="49"/>
      <c r="B138" s="24"/>
      <c r="C138" s="50"/>
      <c r="D138" s="51"/>
      <c r="E138" s="5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</row>
    <row r="139" spans="1:25" x14ac:dyDescent="0.2">
      <c r="A139" s="49"/>
      <c r="B139" s="24"/>
      <c r="C139" s="50"/>
      <c r="D139" s="51"/>
      <c r="E139" s="5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</row>
    <row r="140" spans="1:25" x14ac:dyDescent="0.2">
      <c r="A140" s="49"/>
      <c r="B140" s="24"/>
      <c r="C140" s="50"/>
      <c r="D140" s="51"/>
      <c r="E140" s="5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  <c r="Y140" s="31"/>
    </row>
    <row r="141" spans="1:25" x14ac:dyDescent="0.2">
      <c r="A141" s="49"/>
      <c r="B141" s="24"/>
      <c r="C141" s="50"/>
      <c r="D141" s="51"/>
      <c r="E141" s="5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  <c r="Y141" s="31"/>
    </row>
    <row r="142" spans="1:25" x14ac:dyDescent="0.2">
      <c r="A142" s="49"/>
      <c r="B142" s="24"/>
      <c r="C142" s="50"/>
      <c r="D142" s="51"/>
      <c r="E142" s="5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</row>
    <row r="143" spans="1:25" x14ac:dyDescent="0.2">
      <c r="A143" s="49"/>
      <c r="B143" s="24"/>
      <c r="C143" s="50"/>
      <c r="D143" s="51"/>
      <c r="E143" s="5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</row>
    <row r="144" spans="1:25" x14ac:dyDescent="0.2">
      <c r="A144" s="49"/>
      <c r="B144" s="24"/>
      <c r="C144" s="50"/>
      <c r="D144" s="51"/>
      <c r="E144" s="5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</row>
    <row r="145" spans="1:25" x14ac:dyDescent="0.2">
      <c r="A145" s="49"/>
      <c r="B145" s="24"/>
      <c r="C145" s="50"/>
      <c r="D145" s="51"/>
      <c r="E145" s="5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</row>
    <row r="146" spans="1:25" x14ac:dyDescent="0.2">
      <c r="A146" s="49"/>
      <c r="B146" s="24"/>
      <c r="C146" s="50"/>
      <c r="D146" s="51"/>
      <c r="E146" s="5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</row>
    <row r="147" spans="1:25" x14ac:dyDescent="0.2">
      <c r="A147" s="49"/>
      <c r="B147" s="24"/>
      <c r="C147" s="50"/>
      <c r="D147" s="51"/>
      <c r="E147" s="5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</row>
    <row r="148" spans="1:25" x14ac:dyDescent="0.2">
      <c r="A148" s="49"/>
      <c r="B148" s="24"/>
      <c r="C148" s="50"/>
      <c r="D148" s="51"/>
      <c r="E148" s="5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</row>
    <row r="149" spans="1:25" x14ac:dyDescent="0.2">
      <c r="A149" s="49"/>
      <c r="B149" s="24"/>
      <c r="C149" s="50"/>
      <c r="D149" s="51"/>
      <c r="E149" s="5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</row>
    <row r="150" spans="1:25" x14ac:dyDescent="0.2">
      <c r="A150" s="49"/>
      <c r="B150" s="24"/>
      <c r="C150" s="50"/>
      <c r="D150" s="51"/>
      <c r="E150" s="5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</row>
    <row r="151" spans="1:25" x14ac:dyDescent="0.2">
      <c r="A151" s="49"/>
      <c r="B151" s="24"/>
      <c r="C151" s="50"/>
      <c r="D151" s="51"/>
      <c r="E151" s="5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</row>
    <row r="152" spans="1:25" x14ac:dyDescent="0.2">
      <c r="A152" s="49"/>
      <c r="B152" s="24"/>
      <c r="C152" s="50"/>
      <c r="D152" s="51"/>
      <c r="E152" s="5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</row>
    <row r="153" spans="1:25" x14ac:dyDescent="0.2">
      <c r="A153" s="49"/>
      <c r="B153" s="24"/>
      <c r="C153" s="50"/>
      <c r="D153" s="51"/>
      <c r="E153" s="5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</row>
    <row r="154" spans="1:25" x14ac:dyDescent="0.2">
      <c r="A154" s="49"/>
      <c r="B154" s="24"/>
      <c r="C154" s="50"/>
      <c r="D154" s="51"/>
      <c r="E154" s="5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</row>
    <row r="155" spans="1:25" x14ac:dyDescent="0.2">
      <c r="A155" s="49"/>
      <c r="B155" s="24"/>
      <c r="C155" s="50"/>
      <c r="D155" s="51"/>
      <c r="E155" s="5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  <c r="Y155" s="31"/>
    </row>
    <row r="156" spans="1:25" x14ac:dyDescent="0.2">
      <c r="A156" s="49"/>
      <c r="B156" s="24"/>
      <c r="C156" s="50"/>
      <c r="D156" s="51"/>
      <c r="E156" s="5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  <c r="Y156" s="31"/>
    </row>
    <row r="157" spans="1:25" x14ac:dyDescent="0.2">
      <c r="A157" s="49"/>
      <c r="B157" s="24"/>
      <c r="C157" s="50"/>
      <c r="D157" s="51"/>
      <c r="E157" s="5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  <c r="Y157" s="31"/>
    </row>
    <row r="158" spans="1:25" x14ac:dyDescent="0.2">
      <c r="A158" s="49"/>
      <c r="B158" s="24"/>
      <c r="C158" s="50"/>
      <c r="D158" s="51"/>
      <c r="E158" s="5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  <c r="Y158" s="31"/>
    </row>
    <row r="159" spans="1:25" x14ac:dyDescent="0.2">
      <c r="A159" s="49"/>
      <c r="B159" s="24"/>
      <c r="C159" s="50"/>
      <c r="D159" s="51"/>
      <c r="E159" s="5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  <c r="Y159" s="31"/>
    </row>
    <row r="160" spans="1:25" x14ac:dyDescent="0.2">
      <c r="A160" s="49"/>
      <c r="B160" s="24"/>
      <c r="C160" s="50"/>
      <c r="D160" s="51"/>
      <c r="E160" s="5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  <c r="Y160" s="31"/>
    </row>
    <row r="161" spans="1:25" x14ac:dyDescent="0.2">
      <c r="A161" s="49"/>
      <c r="B161" s="24"/>
      <c r="C161" s="50"/>
      <c r="D161" s="51"/>
      <c r="E161" s="5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  <c r="Y161" s="31"/>
    </row>
    <row r="162" spans="1:25" x14ac:dyDescent="0.2">
      <c r="A162" s="49"/>
      <c r="B162" s="24"/>
      <c r="C162" s="50"/>
      <c r="D162" s="51"/>
      <c r="E162" s="5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  <c r="Y162" s="31"/>
    </row>
    <row r="163" spans="1:25" x14ac:dyDescent="0.2">
      <c r="A163" s="49"/>
      <c r="B163" s="24"/>
      <c r="C163" s="50"/>
      <c r="D163" s="51"/>
      <c r="E163" s="5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  <c r="Y163" s="31"/>
    </row>
    <row r="164" spans="1:25" x14ac:dyDescent="0.2">
      <c r="A164" s="49"/>
      <c r="B164" s="24"/>
      <c r="C164" s="50"/>
      <c r="D164" s="51"/>
      <c r="E164" s="5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  <c r="Y164" s="31"/>
    </row>
    <row r="165" spans="1:25" x14ac:dyDescent="0.2">
      <c r="A165" s="49"/>
      <c r="B165" s="24"/>
      <c r="C165" s="50"/>
      <c r="D165" s="51"/>
      <c r="E165" s="5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  <c r="Y165" s="31"/>
    </row>
    <row r="166" spans="1:25" x14ac:dyDescent="0.2">
      <c r="A166" s="49"/>
      <c r="B166" s="24"/>
      <c r="C166" s="50"/>
      <c r="D166" s="51"/>
      <c r="E166" s="5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</row>
    <row r="167" spans="1:25" x14ac:dyDescent="0.2">
      <c r="A167" s="49"/>
      <c r="B167" s="24"/>
      <c r="C167" s="50"/>
      <c r="D167" s="51"/>
      <c r="E167" s="5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</row>
    <row r="168" spans="1:25" x14ac:dyDescent="0.2">
      <c r="A168" s="49"/>
      <c r="B168" s="24"/>
      <c r="C168" s="50"/>
      <c r="D168" s="51"/>
      <c r="E168" s="5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</row>
    <row r="169" spans="1:25" x14ac:dyDescent="0.2">
      <c r="A169" s="49"/>
      <c r="B169" s="24"/>
      <c r="C169" s="50"/>
      <c r="D169" s="51"/>
      <c r="E169" s="5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  <c r="Y169" s="31"/>
    </row>
    <row r="170" spans="1:25" x14ac:dyDescent="0.2">
      <c r="A170" s="49"/>
      <c r="B170" s="24"/>
      <c r="C170" s="50"/>
      <c r="D170" s="51"/>
      <c r="E170" s="5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  <c r="Y170" s="31"/>
    </row>
    <row r="171" spans="1:25" x14ac:dyDescent="0.2">
      <c r="A171" s="49"/>
      <c r="B171" s="24"/>
      <c r="C171" s="50"/>
      <c r="D171" s="51"/>
      <c r="E171" s="5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</row>
    <row r="172" spans="1:25" x14ac:dyDescent="0.2">
      <c r="A172" s="49"/>
      <c r="B172" s="24"/>
      <c r="C172" s="50"/>
      <c r="D172" s="51"/>
      <c r="E172" s="5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</row>
    <row r="173" spans="1:25" x14ac:dyDescent="0.2">
      <c r="A173" s="49"/>
      <c r="B173" s="24"/>
      <c r="C173" s="50"/>
      <c r="D173" s="51"/>
      <c r="E173" s="5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</row>
    <row r="174" spans="1:25" x14ac:dyDescent="0.2">
      <c r="A174" s="49"/>
      <c r="B174" s="24"/>
      <c r="C174" s="50"/>
      <c r="D174" s="51"/>
      <c r="E174" s="5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</row>
    <row r="175" spans="1:25" x14ac:dyDescent="0.2">
      <c r="A175" s="49"/>
      <c r="B175" s="24"/>
      <c r="C175" s="50"/>
      <c r="D175" s="51"/>
      <c r="E175" s="5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</row>
    <row r="176" spans="1:25" x14ac:dyDescent="0.2">
      <c r="A176" s="49"/>
      <c r="B176" s="24"/>
      <c r="C176" s="50"/>
      <c r="D176" s="51"/>
      <c r="E176" s="5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</row>
    <row r="177" spans="1:25" x14ac:dyDescent="0.2">
      <c r="A177" s="49"/>
      <c r="B177" s="24"/>
      <c r="C177" s="50"/>
      <c r="D177" s="51"/>
      <c r="E177" s="5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</row>
    <row r="178" spans="1:25" x14ac:dyDescent="0.2">
      <c r="A178" s="49"/>
      <c r="B178" s="24"/>
      <c r="C178" s="50"/>
      <c r="D178" s="51"/>
      <c r="E178" s="5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  <c r="Y178" s="31"/>
    </row>
    <row r="179" spans="1:25" x14ac:dyDescent="0.2">
      <c r="A179" s="49"/>
      <c r="B179" s="24"/>
      <c r="C179" s="50"/>
      <c r="D179" s="51"/>
      <c r="E179" s="5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  <c r="Y179" s="31"/>
    </row>
    <row r="180" spans="1:25" x14ac:dyDescent="0.2">
      <c r="A180" s="49"/>
      <c r="B180" s="24"/>
      <c r="C180" s="50"/>
      <c r="D180" s="51"/>
      <c r="E180" s="5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  <c r="Y180" s="31"/>
    </row>
    <row r="181" spans="1:25" x14ac:dyDescent="0.2">
      <c r="A181" s="49"/>
      <c r="B181" s="24"/>
      <c r="C181" s="50"/>
      <c r="D181" s="51"/>
      <c r="E181" s="5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  <c r="Y181" s="31"/>
    </row>
    <row r="182" spans="1:25" x14ac:dyDescent="0.2">
      <c r="A182" s="49"/>
      <c r="B182" s="24"/>
      <c r="C182" s="50"/>
      <c r="D182" s="51"/>
      <c r="E182" s="5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  <c r="Y182" s="31"/>
    </row>
    <row r="183" spans="1:25" x14ac:dyDescent="0.2">
      <c r="A183" s="49"/>
      <c r="B183" s="24"/>
      <c r="C183" s="50"/>
      <c r="D183" s="51"/>
      <c r="E183" s="5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  <c r="Y183" s="31"/>
    </row>
    <row r="184" spans="1:25" x14ac:dyDescent="0.2">
      <c r="A184" s="49"/>
      <c r="B184" s="24"/>
      <c r="C184" s="50"/>
      <c r="D184" s="51"/>
      <c r="E184" s="5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  <c r="Y184" s="31"/>
    </row>
    <row r="185" spans="1:25" x14ac:dyDescent="0.2">
      <c r="A185" s="49"/>
      <c r="B185" s="24"/>
      <c r="C185" s="50"/>
      <c r="D185" s="51"/>
      <c r="E185" s="5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  <c r="Y185" s="31"/>
    </row>
    <row r="186" spans="1:25" x14ac:dyDescent="0.2">
      <c r="A186" s="49"/>
      <c r="B186" s="24"/>
      <c r="C186" s="50"/>
      <c r="D186" s="51"/>
      <c r="E186" s="5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  <c r="Y186" s="31"/>
    </row>
    <row r="187" spans="1:25" x14ac:dyDescent="0.2">
      <c r="A187" s="49"/>
      <c r="B187" s="24"/>
      <c r="C187" s="50"/>
      <c r="D187" s="51"/>
      <c r="E187" s="5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  <c r="Y187" s="31"/>
    </row>
    <row r="188" spans="1:25" x14ac:dyDescent="0.2">
      <c r="A188" s="49"/>
      <c r="B188" s="24"/>
      <c r="C188" s="50"/>
      <c r="D188" s="51"/>
      <c r="E188" s="5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  <c r="Y188" s="31"/>
    </row>
    <row r="189" spans="1:25" x14ac:dyDescent="0.2">
      <c r="A189" s="49"/>
      <c r="B189" s="24"/>
      <c r="C189" s="50"/>
      <c r="D189" s="51"/>
      <c r="E189" s="5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  <c r="Y189" s="31"/>
    </row>
    <row r="190" spans="1:25" x14ac:dyDescent="0.2">
      <c r="A190" s="49"/>
      <c r="B190" s="24"/>
      <c r="C190" s="50"/>
      <c r="D190" s="51"/>
      <c r="E190" s="5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  <c r="Y190" s="31"/>
    </row>
    <row r="191" spans="1:25" x14ac:dyDescent="0.2">
      <c r="A191" s="49"/>
      <c r="B191" s="24"/>
      <c r="C191" s="50"/>
      <c r="D191" s="51"/>
      <c r="E191" s="5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  <c r="Y191" s="31"/>
    </row>
    <row r="192" spans="1:25" x14ac:dyDescent="0.2">
      <c r="A192" s="49"/>
      <c r="B192" s="24"/>
      <c r="C192" s="50"/>
      <c r="D192" s="51"/>
      <c r="E192" s="5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  <c r="Y192" s="31"/>
    </row>
    <row r="193" spans="1:25" x14ac:dyDescent="0.2">
      <c r="A193" s="49"/>
      <c r="B193" s="24"/>
      <c r="C193" s="50"/>
      <c r="D193" s="51"/>
      <c r="E193" s="5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  <c r="Y193" s="31"/>
    </row>
    <row r="194" spans="1:25" x14ac:dyDescent="0.2">
      <c r="A194" s="49"/>
      <c r="B194" s="24"/>
      <c r="C194" s="50"/>
      <c r="D194" s="51"/>
      <c r="E194" s="5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  <c r="Y194" s="31"/>
    </row>
    <row r="195" spans="1:25" x14ac:dyDescent="0.2">
      <c r="A195" s="49"/>
      <c r="B195" s="24"/>
      <c r="C195" s="50"/>
      <c r="D195" s="51"/>
      <c r="E195" s="5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  <c r="Y195" s="31"/>
    </row>
    <row r="196" spans="1:25" x14ac:dyDescent="0.2">
      <c r="A196" s="49"/>
      <c r="B196" s="24"/>
      <c r="C196" s="50"/>
      <c r="D196" s="51"/>
      <c r="E196" s="5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  <c r="Y196" s="31"/>
    </row>
    <row r="197" spans="1:25" x14ac:dyDescent="0.2">
      <c r="A197" s="49"/>
      <c r="B197" s="24"/>
      <c r="C197" s="50"/>
      <c r="D197" s="51"/>
      <c r="E197" s="5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  <c r="Y197" s="31"/>
    </row>
    <row r="198" spans="1:25" x14ac:dyDescent="0.2">
      <c r="A198" s="49"/>
      <c r="B198" s="24"/>
      <c r="C198" s="50"/>
      <c r="D198" s="51"/>
      <c r="E198" s="5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  <c r="Y198" s="31"/>
    </row>
    <row r="199" spans="1:25" x14ac:dyDescent="0.2">
      <c r="A199" s="49"/>
      <c r="B199" s="24"/>
      <c r="C199" s="50"/>
      <c r="D199" s="51"/>
      <c r="E199" s="5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  <c r="Y199" s="31"/>
    </row>
    <row r="200" spans="1:25" x14ac:dyDescent="0.2">
      <c r="A200" s="49"/>
      <c r="B200" s="24"/>
      <c r="C200" s="50"/>
      <c r="D200" s="51"/>
      <c r="E200" s="5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  <c r="Y200" s="31"/>
    </row>
    <row r="201" spans="1:25" x14ac:dyDescent="0.2">
      <c r="A201" s="49"/>
      <c r="B201" s="24"/>
      <c r="C201" s="50"/>
      <c r="D201" s="51"/>
      <c r="E201" s="5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  <c r="Y201" s="31"/>
    </row>
    <row r="202" spans="1:25" x14ac:dyDescent="0.2">
      <c r="A202" s="49"/>
      <c r="B202" s="24"/>
      <c r="C202" s="50"/>
      <c r="D202" s="51"/>
      <c r="E202" s="5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</row>
    <row r="203" spans="1:25" x14ac:dyDescent="0.2">
      <c r="A203" s="49"/>
      <c r="B203" s="24"/>
      <c r="C203" s="50"/>
      <c r="D203" s="51"/>
      <c r="E203" s="5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</row>
    <row r="204" spans="1:25" x14ac:dyDescent="0.2">
      <c r="A204" s="49"/>
      <c r="B204" s="24"/>
      <c r="C204" s="50"/>
      <c r="D204" s="51"/>
      <c r="E204" s="5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</row>
    <row r="205" spans="1:25" x14ac:dyDescent="0.2">
      <c r="A205" s="49"/>
      <c r="B205" s="24"/>
      <c r="C205" s="50"/>
      <c r="D205" s="51"/>
      <c r="E205" s="5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  <c r="Y205" s="31"/>
    </row>
    <row r="206" spans="1:25" x14ac:dyDescent="0.2">
      <c r="A206" s="49"/>
      <c r="B206" s="24"/>
      <c r="C206" s="50"/>
      <c r="D206" s="51"/>
      <c r="E206" s="5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  <c r="Y206" s="31"/>
    </row>
    <row r="207" spans="1:25" x14ac:dyDescent="0.2">
      <c r="A207" s="49"/>
      <c r="B207" s="24"/>
      <c r="C207" s="50"/>
      <c r="D207" s="51"/>
      <c r="E207" s="5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</row>
    <row r="208" spans="1:25" x14ac:dyDescent="0.2">
      <c r="A208" s="49"/>
      <c r="B208" s="24"/>
      <c r="C208" s="50"/>
      <c r="D208" s="51"/>
      <c r="E208" s="5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</row>
    <row r="209" spans="1:25" x14ac:dyDescent="0.2">
      <c r="A209" s="49"/>
      <c r="B209" s="24"/>
      <c r="C209" s="50"/>
      <c r="D209" s="51"/>
      <c r="E209" s="5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</row>
    <row r="210" spans="1:25" x14ac:dyDescent="0.2">
      <c r="A210" s="49"/>
      <c r="B210" s="24"/>
      <c r="C210" s="50"/>
      <c r="D210" s="51"/>
      <c r="E210" s="5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</row>
    <row r="211" spans="1:25" x14ac:dyDescent="0.2">
      <c r="A211" s="49"/>
      <c r="B211" s="24"/>
      <c r="C211" s="50"/>
      <c r="D211" s="51"/>
      <c r="E211" s="5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</row>
    <row r="212" spans="1:25" x14ac:dyDescent="0.2">
      <c r="A212" s="49"/>
      <c r="B212" s="24"/>
      <c r="C212" s="50"/>
      <c r="D212" s="51"/>
      <c r="E212" s="5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</row>
    <row r="213" spans="1:25" x14ac:dyDescent="0.2">
      <c r="A213" s="49"/>
      <c r="B213" s="24"/>
      <c r="C213" s="50"/>
      <c r="D213" s="51"/>
      <c r="E213" s="5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</row>
    <row r="214" spans="1:25" x14ac:dyDescent="0.2">
      <c r="A214" s="49"/>
      <c r="B214" s="24"/>
      <c r="C214" s="50"/>
      <c r="D214" s="51"/>
      <c r="E214" s="5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</row>
    <row r="215" spans="1:25" x14ac:dyDescent="0.2">
      <c r="A215" s="49"/>
      <c r="B215" s="24"/>
      <c r="C215" s="50"/>
      <c r="D215" s="51"/>
      <c r="E215" s="5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</row>
    <row r="216" spans="1:25" x14ac:dyDescent="0.2">
      <c r="A216" s="49"/>
      <c r="B216" s="24"/>
      <c r="C216" s="50"/>
      <c r="D216" s="51"/>
      <c r="E216" s="5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</row>
    <row r="217" spans="1:25" x14ac:dyDescent="0.2">
      <c r="A217" s="49"/>
      <c r="B217" s="24"/>
      <c r="C217" s="50"/>
      <c r="D217" s="51"/>
      <c r="E217" s="5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</row>
    <row r="218" spans="1:25" x14ac:dyDescent="0.2">
      <c r="A218" s="49"/>
      <c r="B218" s="24"/>
      <c r="C218" s="50"/>
      <c r="D218" s="51"/>
      <c r="E218" s="5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</row>
    <row r="219" spans="1:25" x14ac:dyDescent="0.2">
      <c r="A219" s="49"/>
      <c r="B219" s="24"/>
      <c r="C219" s="50"/>
      <c r="D219" s="51"/>
      <c r="E219" s="5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</row>
    <row r="220" spans="1:25" x14ac:dyDescent="0.2">
      <c r="A220" s="49"/>
      <c r="B220" s="24"/>
      <c r="C220" s="50"/>
      <c r="D220" s="51"/>
      <c r="E220" s="5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</row>
    <row r="221" spans="1:25" x14ac:dyDescent="0.2">
      <c r="A221" s="49"/>
      <c r="B221" s="24"/>
      <c r="C221" s="50"/>
      <c r="D221" s="51"/>
      <c r="E221" s="5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</row>
    <row r="222" spans="1:25" x14ac:dyDescent="0.2">
      <c r="A222" s="49"/>
      <c r="B222" s="24"/>
      <c r="C222" s="50"/>
      <c r="D222" s="51"/>
      <c r="E222" s="5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</row>
    <row r="223" spans="1:25" x14ac:dyDescent="0.2">
      <c r="A223" s="49"/>
      <c r="B223" s="24"/>
      <c r="C223" s="50"/>
      <c r="D223" s="51"/>
      <c r="E223" s="5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</row>
    <row r="224" spans="1:25" x14ac:dyDescent="0.2">
      <c r="A224" s="49"/>
      <c r="B224" s="24"/>
      <c r="C224" s="50"/>
      <c r="D224" s="51"/>
      <c r="E224" s="5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</row>
    <row r="225" spans="1:25" x14ac:dyDescent="0.2">
      <c r="A225" s="49"/>
      <c r="B225" s="24"/>
      <c r="C225" s="50"/>
      <c r="D225" s="51"/>
      <c r="E225" s="5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</row>
    <row r="226" spans="1:25" x14ac:dyDescent="0.2">
      <c r="A226" s="49"/>
      <c r="B226" s="24"/>
      <c r="C226" s="50"/>
      <c r="D226" s="51"/>
      <c r="E226" s="5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</row>
    <row r="227" spans="1:25" x14ac:dyDescent="0.2">
      <c r="A227" s="49"/>
      <c r="B227" s="24"/>
      <c r="C227" s="50"/>
      <c r="D227" s="51"/>
      <c r="E227" s="5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</row>
    <row r="228" spans="1:25" x14ac:dyDescent="0.2">
      <c r="A228" s="49"/>
      <c r="B228" s="24"/>
      <c r="C228" s="50"/>
      <c r="D228" s="51"/>
      <c r="E228" s="5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</row>
    <row r="229" spans="1:25" x14ac:dyDescent="0.2">
      <c r="A229" s="49"/>
      <c r="B229" s="24"/>
      <c r="C229" s="50"/>
      <c r="D229" s="51"/>
      <c r="E229" s="5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</row>
    <row r="230" spans="1:25" x14ac:dyDescent="0.2">
      <c r="A230" s="49"/>
      <c r="B230" s="24"/>
      <c r="C230" s="50"/>
      <c r="D230" s="51"/>
      <c r="E230" s="5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</row>
    <row r="231" spans="1:25" x14ac:dyDescent="0.2">
      <c r="A231" s="49"/>
      <c r="B231" s="24"/>
      <c r="C231" s="50"/>
      <c r="D231" s="51"/>
      <c r="E231" s="5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</row>
    <row r="232" spans="1:25" x14ac:dyDescent="0.2">
      <c r="A232" s="49"/>
      <c r="B232" s="24"/>
      <c r="C232" s="50"/>
      <c r="D232" s="51"/>
      <c r="E232" s="5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</row>
    <row r="233" spans="1:25" x14ac:dyDescent="0.2">
      <c r="A233" s="49"/>
      <c r="B233" s="24"/>
      <c r="C233" s="50"/>
      <c r="D233" s="51"/>
      <c r="E233" s="5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</row>
    <row r="234" spans="1:25" x14ac:dyDescent="0.2">
      <c r="A234" s="49"/>
      <c r="B234" s="24"/>
      <c r="C234" s="50"/>
      <c r="D234" s="51"/>
      <c r="E234" s="5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</row>
    <row r="235" spans="1:25" x14ac:dyDescent="0.2">
      <c r="A235" s="49"/>
      <c r="B235" s="24"/>
      <c r="C235" s="50"/>
      <c r="D235" s="51"/>
      <c r="E235" s="5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</row>
    <row r="236" spans="1:25" x14ac:dyDescent="0.2">
      <c r="A236" s="49"/>
      <c r="B236" s="24"/>
      <c r="C236" s="50"/>
      <c r="D236" s="51"/>
      <c r="E236" s="5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</row>
    <row r="237" spans="1:25" x14ac:dyDescent="0.2">
      <c r="A237" s="49"/>
      <c r="B237" s="24"/>
      <c r="C237" s="50"/>
      <c r="D237" s="51"/>
      <c r="E237" s="5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</row>
    <row r="238" spans="1:25" x14ac:dyDescent="0.2">
      <c r="A238" s="49"/>
      <c r="B238" s="24"/>
      <c r="C238" s="50"/>
      <c r="D238" s="51"/>
      <c r="E238" s="5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</row>
    <row r="239" spans="1:25" x14ac:dyDescent="0.2">
      <c r="A239" s="49"/>
      <c r="B239" s="24"/>
      <c r="C239" s="50"/>
      <c r="D239" s="51"/>
      <c r="E239" s="5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</row>
    <row r="240" spans="1:25" x14ac:dyDescent="0.2">
      <c r="A240" s="49"/>
      <c r="B240" s="24"/>
      <c r="C240" s="50"/>
      <c r="D240" s="51"/>
      <c r="E240" s="5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</row>
    <row r="241" spans="1:25" x14ac:dyDescent="0.2">
      <c r="A241" s="49"/>
      <c r="B241" s="24"/>
      <c r="C241" s="50"/>
      <c r="D241" s="51"/>
      <c r="E241" s="5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</row>
    <row r="242" spans="1:25" x14ac:dyDescent="0.2">
      <c r="A242" s="49"/>
      <c r="B242" s="24"/>
      <c r="C242" s="50"/>
      <c r="D242" s="51"/>
      <c r="E242" s="5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</row>
    <row r="243" spans="1:25" x14ac:dyDescent="0.2">
      <c r="A243" s="49"/>
      <c r="B243" s="24"/>
      <c r="C243" s="50"/>
      <c r="D243" s="51"/>
      <c r="E243" s="5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</row>
    <row r="244" spans="1:25" x14ac:dyDescent="0.2">
      <c r="A244" s="49"/>
      <c r="B244" s="24"/>
      <c r="C244" s="50"/>
      <c r="D244" s="51"/>
      <c r="E244" s="5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  <c r="Y244" s="31"/>
    </row>
    <row r="245" spans="1:25" x14ac:dyDescent="0.2">
      <c r="A245" s="49"/>
      <c r="B245" s="24"/>
      <c r="C245" s="50"/>
      <c r="D245" s="51"/>
      <c r="E245" s="5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  <c r="Y245" s="31"/>
    </row>
    <row r="246" spans="1:25" x14ac:dyDescent="0.2">
      <c r="A246" s="49"/>
      <c r="B246" s="24"/>
      <c r="C246" s="50"/>
      <c r="D246" s="51"/>
      <c r="E246" s="5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  <c r="Y246" s="31"/>
    </row>
    <row r="247" spans="1:25" x14ac:dyDescent="0.2">
      <c r="A247" s="49"/>
      <c r="B247" s="24"/>
      <c r="C247" s="50"/>
      <c r="D247" s="51"/>
      <c r="E247" s="5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  <c r="Y247" s="31"/>
    </row>
    <row r="248" spans="1:25" x14ac:dyDescent="0.2">
      <c r="A248" s="49"/>
      <c r="B248" s="24"/>
      <c r="C248" s="50"/>
      <c r="D248" s="51"/>
      <c r="E248" s="5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  <c r="Y248" s="31"/>
    </row>
    <row r="249" spans="1:25" x14ac:dyDescent="0.2">
      <c r="A249" s="49"/>
      <c r="B249" s="24"/>
      <c r="C249" s="50"/>
      <c r="D249" s="51"/>
      <c r="E249" s="5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  <c r="Y249" s="31"/>
    </row>
    <row r="250" spans="1:25" x14ac:dyDescent="0.2">
      <c r="A250" s="49"/>
      <c r="B250" s="24"/>
      <c r="C250" s="50"/>
      <c r="D250" s="51"/>
      <c r="E250" s="5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  <c r="Y250" s="31"/>
    </row>
    <row r="251" spans="1:25" x14ac:dyDescent="0.2">
      <c r="A251" s="49"/>
      <c r="B251" s="24"/>
      <c r="C251" s="50"/>
      <c r="D251" s="51"/>
      <c r="E251" s="5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  <c r="Y251" s="31"/>
    </row>
    <row r="252" spans="1:25" x14ac:dyDescent="0.2">
      <c r="A252" s="49"/>
      <c r="B252" s="24"/>
      <c r="C252" s="50"/>
      <c r="D252" s="51"/>
      <c r="E252" s="5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  <c r="Y252" s="31"/>
    </row>
    <row r="253" spans="1:25" x14ac:dyDescent="0.2">
      <c r="A253" s="49"/>
      <c r="B253" s="24"/>
      <c r="C253" s="50"/>
      <c r="D253" s="51"/>
      <c r="E253" s="5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  <c r="Y253" s="31"/>
    </row>
    <row r="254" spans="1:25" x14ac:dyDescent="0.2">
      <c r="A254" s="49"/>
      <c r="B254" s="24"/>
      <c r="C254" s="50"/>
      <c r="D254" s="51"/>
      <c r="E254" s="5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  <c r="Y254" s="31"/>
    </row>
    <row r="255" spans="1:25" x14ac:dyDescent="0.2">
      <c r="A255" s="49"/>
      <c r="B255" s="24"/>
      <c r="C255" s="50"/>
      <c r="D255" s="51"/>
      <c r="E255" s="5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  <c r="Y255" s="31"/>
    </row>
    <row r="256" spans="1:25" x14ac:dyDescent="0.2">
      <c r="A256" s="49"/>
      <c r="B256" s="24"/>
      <c r="C256" s="50"/>
      <c r="D256" s="51"/>
      <c r="E256" s="5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  <c r="Y256" s="31"/>
    </row>
    <row r="257" spans="1:25" x14ac:dyDescent="0.2">
      <c r="A257" s="49"/>
      <c r="B257" s="24"/>
      <c r="C257" s="50"/>
      <c r="D257" s="51"/>
      <c r="E257" s="5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  <c r="Y257" s="31"/>
    </row>
    <row r="258" spans="1:25" x14ac:dyDescent="0.2">
      <c r="A258" s="49"/>
      <c r="B258" s="24"/>
      <c r="C258" s="50"/>
      <c r="D258" s="51"/>
      <c r="E258" s="5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  <c r="Y258" s="31"/>
    </row>
    <row r="259" spans="1:25" x14ac:dyDescent="0.2">
      <c r="A259" s="49"/>
      <c r="B259" s="24"/>
      <c r="C259" s="50"/>
      <c r="D259" s="51"/>
      <c r="E259" s="5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  <c r="Y259" s="31"/>
    </row>
    <row r="260" spans="1:25" x14ac:dyDescent="0.2">
      <c r="A260" s="49"/>
      <c r="B260" s="24"/>
      <c r="C260" s="50"/>
      <c r="D260" s="51"/>
      <c r="E260" s="5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  <c r="Y260" s="31"/>
    </row>
    <row r="261" spans="1:25" x14ac:dyDescent="0.2">
      <c r="A261" s="49"/>
      <c r="B261" s="24"/>
      <c r="C261" s="50"/>
      <c r="D261" s="51"/>
      <c r="E261" s="5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  <c r="Y261" s="31"/>
    </row>
    <row r="262" spans="1:25" x14ac:dyDescent="0.2">
      <c r="A262" s="49"/>
      <c r="B262" s="24"/>
      <c r="C262" s="50"/>
      <c r="D262" s="51"/>
      <c r="E262" s="5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  <c r="Y262" s="31"/>
    </row>
    <row r="263" spans="1:25" x14ac:dyDescent="0.2">
      <c r="A263" s="49"/>
      <c r="B263" s="24"/>
      <c r="C263" s="50"/>
      <c r="D263" s="51"/>
      <c r="E263" s="5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  <c r="Y263" s="31"/>
    </row>
    <row r="264" spans="1:25" x14ac:dyDescent="0.2">
      <c r="A264" s="49"/>
      <c r="B264" s="24"/>
      <c r="C264" s="50"/>
      <c r="D264" s="51"/>
      <c r="E264" s="5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  <c r="Y264" s="31"/>
    </row>
    <row r="265" spans="1:25" x14ac:dyDescent="0.2">
      <c r="A265" s="49"/>
      <c r="B265" s="24"/>
      <c r="C265" s="50"/>
      <c r="D265" s="51"/>
      <c r="E265" s="5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  <c r="Y265" s="31"/>
    </row>
    <row r="266" spans="1:25" x14ac:dyDescent="0.2">
      <c r="A266" s="49"/>
      <c r="B266" s="24"/>
      <c r="C266" s="50"/>
      <c r="D266" s="51"/>
      <c r="E266" s="5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  <c r="Y266" s="31"/>
    </row>
    <row r="267" spans="1:25" x14ac:dyDescent="0.2">
      <c r="A267" s="49"/>
      <c r="B267" s="24"/>
      <c r="C267" s="50"/>
      <c r="D267" s="51"/>
      <c r="E267" s="5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  <c r="Y267" s="31"/>
    </row>
    <row r="268" spans="1:25" x14ac:dyDescent="0.2">
      <c r="A268" s="49"/>
      <c r="B268" s="24"/>
      <c r="C268" s="50"/>
      <c r="D268" s="51"/>
      <c r="E268" s="5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  <c r="Y268" s="31"/>
    </row>
    <row r="269" spans="1:25" x14ac:dyDescent="0.2">
      <c r="A269" s="49"/>
      <c r="B269" s="24"/>
      <c r="C269" s="50"/>
      <c r="D269" s="51"/>
      <c r="E269" s="5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  <c r="Y269" s="31"/>
    </row>
    <row r="270" spans="1:25" x14ac:dyDescent="0.2">
      <c r="A270" s="49"/>
      <c r="B270" s="24"/>
      <c r="C270" s="50"/>
      <c r="D270" s="51"/>
      <c r="E270" s="5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  <c r="Y270" s="31"/>
    </row>
    <row r="271" spans="1:25" x14ac:dyDescent="0.2">
      <c r="A271" s="49"/>
      <c r="B271" s="24"/>
      <c r="C271" s="50"/>
      <c r="D271" s="51"/>
      <c r="E271" s="5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  <c r="Y271" s="31"/>
    </row>
    <row r="272" spans="1:25" x14ac:dyDescent="0.2">
      <c r="A272" s="49"/>
      <c r="B272" s="24"/>
      <c r="C272" s="50"/>
      <c r="D272" s="51"/>
      <c r="E272" s="5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  <c r="Y272" s="31"/>
    </row>
    <row r="273" spans="1:25" x14ac:dyDescent="0.2">
      <c r="A273" s="49"/>
      <c r="B273" s="24"/>
      <c r="C273" s="50"/>
      <c r="D273" s="51"/>
      <c r="E273" s="5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  <c r="Y273" s="31"/>
    </row>
    <row r="274" spans="1:25" x14ac:dyDescent="0.2">
      <c r="A274" s="49"/>
      <c r="B274" s="24"/>
      <c r="C274" s="50"/>
      <c r="D274" s="51"/>
      <c r="E274" s="5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  <c r="Y274" s="31"/>
    </row>
    <row r="275" spans="1:25" x14ac:dyDescent="0.2">
      <c r="A275" s="49"/>
      <c r="B275" s="24"/>
      <c r="C275" s="50"/>
      <c r="D275" s="51"/>
      <c r="E275" s="5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  <c r="Y275" s="31"/>
    </row>
    <row r="276" spans="1:25" x14ac:dyDescent="0.2">
      <c r="A276" s="49"/>
      <c r="B276" s="24"/>
      <c r="C276" s="50"/>
      <c r="D276" s="51"/>
      <c r="E276" s="5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  <c r="Y276" s="31"/>
    </row>
    <row r="277" spans="1:25" x14ac:dyDescent="0.2">
      <c r="A277" s="49"/>
      <c r="B277" s="24"/>
      <c r="C277" s="50"/>
      <c r="D277" s="51"/>
      <c r="E277" s="5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  <c r="Y277" s="31"/>
    </row>
    <row r="278" spans="1:25" x14ac:dyDescent="0.2">
      <c r="A278" s="49"/>
      <c r="B278" s="24"/>
      <c r="C278" s="50"/>
      <c r="D278" s="51"/>
      <c r="E278" s="5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  <c r="Y278" s="31"/>
    </row>
    <row r="279" spans="1:25" x14ac:dyDescent="0.2">
      <c r="A279" s="49"/>
      <c r="B279" s="24"/>
      <c r="C279" s="50"/>
      <c r="D279" s="51"/>
      <c r="E279" s="5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  <c r="Y279" s="31"/>
    </row>
    <row r="280" spans="1:25" x14ac:dyDescent="0.2">
      <c r="A280" s="49"/>
      <c r="B280" s="24"/>
      <c r="C280" s="50"/>
      <c r="D280" s="51"/>
      <c r="E280" s="5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  <c r="Y280" s="31"/>
    </row>
    <row r="281" spans="1:25" x14ac:dyDescent="0.2">
      <c r="A281" s="49"/>
      <c r="B281" s="24"/>
      <c r="C281" s="50"/>
      <c r="D281" s="51"/>
      <c r="E281" s="5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  <c r="Y281" s="31"/>
    </row>
    <row r="282" spans="1:25" x14ac:dyDescent="0.2">
      <c r="A282" s="49"/>
      <c r="B282" s="24"/>
      <c r="C282" s="50"/>
      <c r="D282" s="51"/>
      <c r="E282" s="5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  <c r="Y282" s="31"/>
    </row>
    <row r="283" spans="1:25" x14ac:dyDescent="0.2">
      <c r="A283" s="49"/>
      <c r="B283" s="24"/>
      <c r="C283" s="50"/>
      <c r="D283" s="51"/>
      <c r="E283" s="5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  <c r="Y283" s="31"/>
    </row>
    <row r="284" spans="1:25" x14ac:dyDescent="0.2">
      <c r="A284" s="49"/>
      <c r="B284" s="24"/>
      <c r="C284" s="50"/>
      <c r="D284" s="51"/>
      <c r="E284" s="5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  <c r="Y284" s="31"/>
    </row>
    <row r="285" spans="1:25" x14ac:dyDescent="0.2">
      <c r="A285" s="49"/>
      <c r="B285" s="24"/>
      <c r="C285" s="50"/>
      <c r="D285" s="51"/>
      <c r="E285" s="5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  <c r="Y285" s="31"/>
    </row>
    <row r="286" spans="1:25" x14ac:dyDescent="0.2">
      <c r="A286" s="49"/>
      <c r="B286" s="24"/>
      <c r="C286" s="50"/>
      <c r="D286" s="51"/>
      <c r="E286" s="5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  <c r="Y286" s="31"/>
    </row>
    <row r="287" spans="1:25" x14ac:dyDescent="0.2">
      <c r="A287" s="49"/>
      <c r="B287" s="24"/>
      <c r="C287" s="50"/>
      <c r="D287" s="51"/>
      <c r="E287" s="5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  <c r="Y287" s="31"/>
    </row>
    <row r="288" spans="1:25" x14ac:dyDescent="0.2">
      <c r="A288" s="49"/>
      <c r="B288" s="24"/>
      <c r="C288" s="50"/>
      <c r="D288" s="51"/>
      <c r="E288" s="5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  <c r="Y288" s="31"/>
    </row>
    <row r="289" spans="1:25" x14ac:dyDescent="0.2">
      <c r="A289" s="49"/>
      <c r="B289" s="24"/>
      <c r="C289" s="50"/>
      <c r="D289" s="51"/>
      <c r="E289" s="5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  <c r="Y289" s="31"/>
    </row>
    <row r="290" spans="1:25" x14ac:dyDescent="0.2">
      <c r="A290" s="49"/>
      <c r="B290" s="24"/>
      <c r="C290" s="50"/>
      <c r="D290" s="51"/>
      <c r="E290" s="5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  <c r="Y290" s="31"/>
    </row>
    <row r="291" spans="1:25" x14ac:dyDescent="0.2">
      <c r="A291" s="49"/>
      <c r="B291" s="24"/>
      <c r="C291" s="50"/>
      <c r="D291" s="51"/>
      <c r="E291" s="5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  <c r="Y291" s="31"/>
    </row>
    <row r="292" spans="1:25" x14ac:dyDescent="0.2">
      <c r="A292" s="49"/>
      <c r="B292" s="24"/>
      <c r="C292" s="50"/>
      <c r="D292" s="51"/>
      <c r="E292" s="5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  <c r="Y292" s="31"/>
    </row>
    <row r="293" spans="1:25" x14ac:dyDescent="0.2">
      <c r="A293" s="49"/>
      <c r="B293" s="24"/>
      <c r="C293" s="50"/>
      <c r="D293" s="51"/>
      <c r="E293" s="5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  <c r="Y293" s="31"/>
    </row>
    <row r="294" spans="1:25" x14ac:dyDescent="0.2">
      <c r="A294" s="49"/>
      <c r="B294" s="24"/>
      <c r="C294" s="50"/>
      <c r="D294" s="51"/>
      <c r="E294" s="5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  <c r="Y294" s="31"/>
    </row>
    <row r="295" spans="1:25" x14ac:dyDescent="0.2">
      <c r="A295" s="49"/>
      <c r="B295" s="24"/>
      <c r="C295" s="50"/>
      <c r="D295" s="51"/>
      <c r="E295" s="5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  <c r="Y295" s="31"/>
    </row>
    <row r="296" spans="1:25" x14ac:dyDescent="0.2">
      <c r="A296" s="49"/>
      <c r="B296" s="24"/>
      <c r="C296" s="50"/>
      <c r="D296" s="51"/>
      <c r="E296" s="5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  <c r="Y296" s="31"/>
    </row>
    <row r="297" spans="1:25" x14ac:dyDescent="0.2">
      <c r="A297" s="49"/>
      <c r="B297" s="24"/>
      <c r="C297" s="50"/>
      <c r="D297" s="51"/>
      <c r="E297" s="5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  <c r="Y297" s="31"/>
    </row>
    <row r="298" spans="1:25" x14ac:dyDescent="0.2">
      <c r="A298" s="49"/>
      <c r="B298" s="24"/>
      <c r="C298" s="50"/>
      <c r="D298" s="51"/>
      <c r="E298" s="5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  <c r="Y298" s="31"/>
    </row>
    <row r="299" spans="1:25" x14ac:dyDescent="0.2">
      <c r="A299" s="49"/>
      <c r="B299" s="24"/>
      <c r="C299" s="50"/>
      <c r="D299" s="51"/>
      <c r="E299" s="5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  <c r="Y299" s="31"/>
    </row>
    <row r="300" spans="1:25" x14ac:dyDescent="0.2">
      <c r="A300" s="49"/>
      <c r="B300" s="24"/>
      <c r="C300" s="50"/>
      <c r="D300" s="51"/>
      <c r="E300" s="5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  <c r="Y300" s="31"/>
    </row>
    <row r="301" spans="1:25" x14ac:dyDescent="0.2">
      <c r="A301" s="49"/>
      <c r="B301" s="24"/>
      <c r="C301" s="50"/>
      <c r="D301" s="51"/>
      <c r="E301" s="5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  <c r="Y301" s="31"/>
    </row>
    <row r="302" spans="1:25" x14ac:dyDescent="0.2">
      <c r="A302" s="49"/>
      <c r="B302" s="24"/>
      <c r="C302" s="50"/>
      <c r="D302" s="51"/>
      <c r="E302" s="5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  <c r="Y302" s="31"/>
    </row>
    <row r="303" spans="1:25" x14ac:dyDescent="0.2">
      <c r="A303" s="49"/>
      <c r="B303" s="24"/>
      <c r="C303" s="50"/>
      <c r="D303" s="51"/>
      <c r="E303" s="5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  <c r="Y303" s="31"/>
    </row>
    <row r="304" spans="1:25" x14ac:dyDescent="0.2">
      <c r="A304" s="49"/>
      <c r="B304" s="24"/>
      <c r="C304" s="50"/>
      <c r="D304" s="51"/>
      <c r="E304" s="5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  <c r="Y304" s="31"/>
    </row>
    <row r="305" spans="1:25" x14ac:dyDescent="0.2">
      <c r="A305" s="49"/>
      <c r="B305" s="24"/>
      <c r="C305" s="50"/>
      <c r="D305" s="51"/>
      <c r="E305" s="5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  <c r="Y305" s="31"/>
    </row>
    <row r="306" spans="1:25" x14ac:dyDescent="0.2">
      <c r="A306" s="49"/>
      <c r="B306" s="24"/>
      <c r="C306" s="50"/>
      <c r="D306" s="51"/>
      <c r="E306" s="5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  <c r="Y306" s="31"/>
    </row>
    <row r="307" spans="1:25" x14ac:dyDescent="0.2">
      <c r="A307" s="49"/>
      <c r="B307" s="24"/>
      <c r="C307" s="50"/>
      <c r="D307" s="51"/>
      <c r="E307" s="5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  <c r="Y307" s="31"/>
    </row>
    <row r="308" spans="1:25" x14ac:dyDescent="0.2">
      <c r="A308" s="49"/>
      <c r="B308" s="24"/>
      <c r="C308" s="50"/>
      <c r="D308" s="51"/>
      <c r="E308" s="5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  <c r="Y308" s="31"/>
    </row>
    <row r="309" spans="1:25" x14ac:dyDescent="0.2">
      <c r="A309" s="49"/>
      <c r="B309" s="24"/>
      <c r="C309" s="50"/>
      <c r="D309" s="51"/>
      <c r="E309" s="5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  <c r="Y309" s="31"/>
    </row>
    <row r="310" spans="1:25" x14ac:dyDescent="0.2">
      <c r="A310" s="49"/>
      <c r="B310" s="24"/>
      <c r="C310" s="50"/>
      <c r="D310" s="51"/>
      <c r="E310" s="5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  <c r="Y310" s="31"/>
    </row>
    <row r="311" spans="1:25" x14ac:dyDescent="0.2">
      <c r="A311" s="49"/>
      <c r="B311" s="24"/>
      <c r="C311" s="50"/>
      <c r="D311" s="51"/>
      <c r="E311" s="5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  <c r="Y311" s="31"/>
    </row>
    <row r="312" spans="1:25" x14ac:dyDescent="0.2">
      <c r="A312" s="49"/>
      <c r="B312" s="24"/>
      <c r="C312" s="50"/>
      <c r="D312" s="51"/>
      <c r="E312" s="5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  <c r="Y312" s="31"/>
    </row>
    <row r="313" spans="1:25" x14ac:dyDescent="0.2">
      <c r="A313" s="49"/>
      <c r="B313" s="24"/>
      <c r="C313" s="50"/>
      <c r="D313" s="51"/>
      <c r="E313" s="5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  <c r="Y313" s="31"/>
    </row>
    <row r="314" spans="1:25" x14ac:dyDescent="0.2">
      <c r="A314" s="49"/>
      <c r="B314" s="24"/>
      <c r="C314" s="50"/>
      <c r="D314" s="51"/>
      <c r="E314" s="5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  <c r="Y314" s="31"/>
    </row>
    <row r="315" spans="1:25" x14ac:dyDescent="0.2">
      <c r="A315" s="49"/>
      <c r="B315" s="24"/>
      <c r="C315" s="50"/>
      <c r="D315" s="51"/>
      <c r="E315" s="5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  <c r="Y315" s="31"/>
    </row>
    <row r="316" spans="1:25" x14ac:dyDescent="0.2">
      <c r="A316" s="49"/>
      <c r="B316" s="24"/>
      <c r="C316" s="50"/>
      <c r="D316" s="51"/>
      <c r="E316" s="5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  <c r="Y316" s="31"/>
    </row>
    <row r="317" spans="1:25" x14ac:dyDescent="0.2">
      <c r="A317" s="49"/>
      <c r="B317" s="24"/>
      <c r="C317" s="50"/>
      <c r="D317" s="51"/>
      <c r="E317" s="5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  <c r="Y317" s="31"/>
    </row>
    <row r="318" spans="1:25" x14ac:dyDescent="0.2">
      <c r="A318" s="49"/>
      <c r="B318" s="24"/>
      <c r="C318" s="50"/>
      <c r="D318" s="51"/>
      <c r="E318" s="5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  <c r="Y318" s="31"/>
    </row>
    <row r="319" spans="1:25" x14ac:dyDescent="0.2">
      <c r="A319" s="49"/>
      <c r="B319" s="24"/>
      <c r="C319" s="50"/>
      <c r="D319" s="51"/>
      <c r="E319" s="5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  <c r="Y319" s="31"/>
    </row>
    <row r="320" spans="1:25" x14ac:dyDescent="0.2">
      <c r="A320" s="49"/>
      <c r="B320" s="24"/>
      <c r="C320" s="50"/>
      <c r="D320" s="51"/>
      <c r="E320" s="5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  <c r="W320" s="31"/>
      <c r="X320" s="31"/>
      <c r="Y320" s="31"/>
    </row>
    <row r="321" spans="1:25" x14ac:dyDescent="0.2">
      <c r="A321" s="49"/>
      <c r="B321" s="24"/>
      <c r="C321" s="50"/>
      <c r="D321" s="51"/>
      <c r="E321" s="5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  <c r="W321" s="31"/>
      <c r="X321" s="31"/>
      <c r="Y321" s="31"/>
    </row>
    <row r="322" spans="1:25" x14ac:dyDescent="0.2">
      <c r="A322" s="49"/>
      <c r="B322" s="24"/>
      <c r="C322" s="50"/>
      <c r="D322" s="51"/>
      <c r="E322" s="5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  <c r="W322" s="31"/>
      <c r="X322" s="31"/>
      <c r="Y322" s="31"/>
    </row>
    <row r="323" spans="1:25" x14ac:dyDescent="0.2">
      <c r="A323" s="49"/>
      <c r="B323" s="24"/>
      <c r="C323" s="50"/>
      <c r="D323" s="51"/>
      <c r="E323" s="5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  <c r="W323" s="31"/>
      <c r="X323" s="31"/>
      <c r="Y323" s="31"/>
    </row>
    <row r="324" spans="1:25" x14ac:dyDescent="0.2">
      <c r="A324" s="49"/>
      <c r="B324" s="24"/>
      <c r="C324" s="50"/>
      <c r="D324" s="51"/>
      <c r="E324" s="5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  <c r="W324" s="31"/>
      <c r="X324" s="31"/>
      <c r="Y324" s="31"/>
    </row>
    <row r="325" spans="1:25" x14ac:dyDescent="0.2">
      <c r="A325" s="49"/>
      <c r="B325" s="24"/>
      <c r="C325" s="50"/>
      <c r="D325" s="51"/>
      <c r="E325" s="5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  <c r="W325" s="31"/>
      <c r="X325" s="31"/>
      <c r="Y325" s="31"/>
    </row>
    <row r="326" spans="1:25" x14ac:dyDescent="0.2">
      <c r="A326" s="49"/>
      <c r="B326" s="24"/>
      <c r="C326" s="50"/>
      <c r="D326" s="51"/>
      <c r="E326" s="5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  <c r="W326" s="31"/>
      <c r="X326" s="31"/>
      <c r="Y326" s="31"/>
    </row>
    <row r="327" spans="1:25" x14ac:dyDescent="0.2">
      <c r="A327" s="49"/>
      <c r="B327" s="24"/>
      <c r="C327" s="50"/>
      <c r="D327" s="51"/>
      <c r="E327" s="5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  <c r="W327" s="31"/>
      <c r="X327" s="31"/>
      <c r="Y327" s="31"/>
    </row>
    <row r="328" spans="1:25" x14ac:dyDescent="0.2">
      <c r="A328" s="49"/>
      <c r="B328" s="24"/>
      <c r="C328" s="50"/>
      <c r="D328" s="51"/>
      <c r="E328" s="5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  <c r="W328" s="31"/>
      <c r="X328" s="31"/>
      <c r="Y328" s="31"/>
    </row>
    <row r="329" spans="1:25" x14ac:dyDescent="0.2">
      <c r="A329" s="49"/>
      <c r="B329" s="24"/>
      <c r="C329" s="50"/>
      <c r="D329" s="51"/>
      <c r="E329" s="5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  <c r="W329" s="31"/>
      <c r="X329" s="31"/>
      <c r="Y329" s="31"/>
    </row>
    <row r="330" spans="1:25" x14ac:dyDescent="0.2">
      <c r="A330" s="49"/>
      <c r="B330" s="24"/>
      <c r="C330" s="50"/>
      <c r="D330" s="51"/>
      <c r="E330" s="5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  <c r="V330" s="31"/>
      <c r="W330" s="31"/>
      <c r="X330" s="31"/>
      <c r="Y330" s="31"/>
    </row>
    <row r="331" spans="1:25" x14ac:dyDescent="0.2">
      <c r="A331" s="49"/>
      <c r="B331" s="24"/>
      <c r="C331" s="50"/>
      <c r="D331" s="51"/>
      <c r="E331" s="5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  <c r="V331" s="31"/>
      <c r="W331" s="31"/>
      <c r="X331" s="31"/>
      <c r="Y331" s="31"/>
    </row>
    <row r="332" spans="1:25" x14ac:dyDescent="0.2">
      <c r="A332" s="49"/>
      <c r="B332" s="24"/>
      <c r="C332" s="50"/>
      <c r="D332" s="51"/>
      <c r="E332" s="5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  <c r="V332" s="31"/>
      <c r="W332" s="31"/>
      <c r="X332" s="31"/>
      <c r="Y332" s="31"/>
    </row>
    <row r="333" spans="1:25" x14ac:dyDescent="0.2">
      <c r="A333" s="49"/>
      <c r="B333" s="24"/>
      <c r="C333" s="50"/>
      <c r="D333" s="51"/>
      <c r="E333" s="5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  <c r="V333" s="31"/>
      <c r="W333" s="31"/>
      <c r="X333" s="31"/>
      <c r="Y333" s="31"/>
    </row>
    <row r="334" spans="1:25" x14ac:dyDescent="0.2">
      <c r="A334" s="49"/>
      <c r="B334" s="24"/>
      <c r="C334" s="50"/>
      <c r="D334" s="51"/>
      <c r="E334" s="5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  <c r="V334" s="31"/>
      <c r="W334" s="31"/>
      <c r="X334" s="31"/>
      <c r="Y334" s="31"/>
    </row>
    <row r="335" spans="1:25" x14ac:dyDescent="0.2">
      <c r="A335" s="49"/>
      <c r="B335" s="24"/>
      <c r="C335" s="50"/>
      <c r="D335" s="51"/>
      <c r="E335" s="5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  <c r="V335" s="31"/>
      <c r="W335" s="31"/>
      <c r="X335" s="31"/>
      <c r="Y335" s="31"/>
    </row>
    <row r="336" spans="1:25" x14ac:dyDescent="0.2">
      <c r="A336" s="49"/>
      <c r="B336" s="24"/>
      <c r="C336" s="50"/>
      <c r="D336" s="51"/>
      <c r="E336" s="5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  <c r="V336" s="31"/>
      <c r="W336" s="31"/>
      <c r="X336" s="31"/>
      <c r="Y336" s="31"/>
    </row>
    <row r="337" spans="1:25" x14ac:dyDescent="0.2">
      <c r="A337" s="49"/>
      <c r="B337" s="24"/>
      <c r="C337" s="50"/>
      <c r="D337" s="51"/>
      <c r="E337" s="5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  <c r="V337" s="31"/>
      <c r="W337" s="31"/>
      <c r="X337" s="31"/>
      <c r="Y337" s="31"/>
    </row>
    <row r="338" spans="1:25" x14ac:dyDescent="0.2">
      <c r="A338" s="49"/>
      <c r="B338" s="24"/>
      <c r="C338" s="50"/>
      <c r="D338" s="51"/>
      <c r="E338" s="5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  <c r="V338" s="31"/>
      <c r="W338" s="31"/>
      <c r="X338" s="31"/>
      <c r="Y338" s="31"/>
    </row>
    <row r="339" spans="1:25" x14ac:dyDescent="0.2">
      <c r="A339" s="49"/>
      <c r="B339" s="24"/>
      <c r="C339" s="50"/>
      <c r="D339" s="51"/>
      <c r="E339" s="5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  <c r="V339" s="31"/>
      <c r="W339" s="31"/>
      <c r="X339" s="31"/>
      <c r="Y339" s="31"/>
    </row>
    <row r="340" spans="1:25" x14ac:dyDescent="0.2">
      <c r="A340" s="49"/>
      <c r="B340" s="24"/>
      <c r="C340" s="50"/>
      <c r="D340" s="51"/>
      <c r="E340" s="5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  <c r="V340" s="31"/>
      <c r="W340" s="31"/>
      <c r="X340" s="31"/>
      <c r="Y340" s="31"/>
    </row>
    <row r="341" spans="1:25" x14ac:dyDescent="0.2">
      <c r="A341" s="49"/>
      <c r="B341" s="24"/>
      <c r="C341" s="50"/>
      <c r="D341" s="51"/>
      <c r="E341" s="5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  <c r="V341" s="31"/>
      <c r="W341" s="31"/>
      <c r="X341" s="31"/>
      <c r="Y341" s="31"/>
    </row>
    <row r="342" spans="1:25" x14ac:dyDescent="0.2">
      <c r="A342" s="49"/>
      <c r="B342" s="24"/>
      <c r="C342" s="50"/>
      <c r="D342" s="51"/>
      <c r="E342" s="5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  <c r="V342" s="31"/>
      <c r="W342" s="31"/>
      <c r="X342" s="31"/>
      <c r="Y342" s="31"/>
    </row>
    <row r="343" spans="1:25" x14ac:dyDescent="0.2">
      <c r="A343" s="49"/>
      <c r="B343" s="24"/>
      <c r="C343" s="50"/>
      <c r="D343" s="51"/>
      <c r="E343" s="52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31"/>
      <c r="S343" s="31"/>
      <c r="T343" s="31"/>
      <c r="U343" s="31"/>
      <c r="V343" s="31"/>
      <c r="W343" s="31"/>
      <c r="X343" s="31"/>
      <c r="Y343" s="31"/>
    </row>
    <row r="344" spans="1:25" x14ac:dyDescent="0.2">
      <c r="A344" s="49"/>
      <c r="B344" s="24"/>
      <c r="C344" s="50"/>
      <c r="D344" s="51"/>
      <c r="E344" s="52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31"/>
      <c r="S344" s="31"/>
      <c r="T344" s="31"/>
      <c r="U344" s="31"/>
      <c r="V344" s="31"/>
      <c r="W344" s="31"/>
      <c r="X344" s="31"/>
      <c r="Y344" s="31"/>
    </row>
    <row r="345" spans="1:25" x14ac:dyDescent="0.2">
      <c r="A345" s="49"/>
      <c r="B345" s="24"/>
      <c r="C345" s="50"/>
      <c r="D345" s="51"/>
      <c r="E345" s="52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31"/>
      <c r="S345" s="31"/>
      <c r="T345" s="31"/>
      <c r="U345" s="31"/>
      <c r="V345" s="31"/>
      <c r="W345" s="31"/>
      <c r="X345" s="31"/>
      <c r="Y345" s="31"/>
    </row>
    <row r="346" spans="1:25" x14ac:dyDescent="0.2">
      <c r="A346" s="49"/>
      <c r="B346" s="24"/>
      <c r="C346" s="50"/>
      <c r="D346" s="51"/>
      <c r="E346" s="52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31"/>
      <c r="S346" s="31"/>
      <c r="T346" s="31"/>
      <c r="U346" s="31"/>
      <c r="V346" s="31"/>
      <c r="W346" s="31"/>
      <c r="X346" s="31"/>
      <c r="Y346" s="31"/>
    </row>
    <row r="347" spans="1:25" x14ac:dyDescent="0.2">
      <c r="A347" s="49"/>
      <c r="B347" s="24"/>
      <c r="C347" s="50"/>
      <c r="D347" s="51"/>
      <c r="E347" s="52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31"/>
      <c r="S347" s="31"/>
      <c r="T347" s="31"/>
      <c r="U347" s="31"/>
      <c r="V347" s="31"/>
      <c r="W347" s="31"/>
      <c r="X347" s="31"/>
      <c r="Y347" s="31"/>
    </row>
    <row r="348" spans="1:25" x14ac:dyDescent="0.2">
      <c r="A348" s="49"/>
      <c r="B348" s="24"/>
      <c r="C348" s="50"/>
      <c r="D348" s="51"/>
      <c r="E348" s="52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31"/>
      <c r="S348" s="31"/>
      <c r="T348" s="31"/>
      <c r="U348" s="31"/>
      <c r="V348" s="31"/>
      <c r="W348" s="31"/>
      <c r="X348" s="31"/>
      <c r="Y348" s="31"/>
    </row>
    <row r="349" spans="1:25" x14ac:dyDescent="0.2">
      <c r="A349" s="49"/>
      <c r="B349" s="24"/>
      <c r="C349" s="50"/>
      <c r="D349" s="51"/>
      <c r="E349" s="52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31"/>
      <c r="S349" s="31"/>
      <c r="T349" s="31"/>
      <c r="U349" s="31"/>
      <c r="V349" s="31"/>
      <c r="W349" s="31"/>
      <c r="X349" s="31"/>
      <c r="Y349" s="31"/>
    </row>
    <row r="350" spans="1:25" x14ac:dyDescent="0.2">
      <c r="A350" s="49"/>
      <c r="B350" s="24"/>
      <c r="C350" s="50"/>
      <c r="D350" s="51"/>
      <c r="E350" s="52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31"/>
      <c r="S350" s="31"/>
      <c r="T350" s="31"/>
      <c r="U350" s="31"/>
      <c r="V350" s="31"/>
      <c r="W350" s="31"/>
      <c r="X350" s="31"/>
      <c r="Y350" s="31"/>
    </row>
    <row r="351" spans="1:25" x14ac:dyDescent="0.2">
      <c r="A351" s="49"/>
      <c r="B351" s="24"/>
      <c r="C351" s="50"/>
      <c r="D351" s="51"/>
      <c r="E351" s="52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31"/>
      <c r="S351" s="31"/>
      <c r="T351" s="31"/>
      <c r="U351" s="31"/>
      <c r="V351" s="31"/>
      <c r="W351" s="31"/>
      <c r="X351" s="31"/>
      <c r="Y351" s="31"/>
    </row>
    <row r="352" spans="1:25" x14ac:dyDescent="0.2">
      <c r="A352" s="49"/>
      <c r="B352" s="24"/>
      <c r="C352" s="50"/>
      <c r="D352" s="51"/>
      <c r="E352" s="52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31"/>
      <c r="S352" s="31"/>
      <c r="T352" s="31"/>
      <c r="U352" s="31"/>
      <c r="V352" s="31"/>
      <c r="W352" s="31"/>
      <c r="X352" s="31"/>
      <c r="Y352" s="31"/>
    </row>
    <row r="353" spans="1:25" x14ac:dyDescent="0.2">
      <c r="A353" s="49"/>
      <c r="B353" s="24"/>
      <c r="C353" s="50"/>
      <c r="D353" s="51"/>
      <c r="E353" s="52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31"/>
      <c r="S353" s="31"/>
      <c r="T353" s="31"/>
      <c r="U353" s="31"/>
      <c r="V353" s="31"/>
      <c r="W353" s="31"/>
      <c r="X353" s="31"/>
      <c r="Y353" s="31"/>
    </row>
    <row r="354" spans="1:25" x14ac:dyDescent="0.2">
      <c r="A354" s="49"/>
      <c r="B354" s="24"/>
      <c r="C354" s="50"/>
      <c r="D354" s="51"/>
      <c r="E354" s="52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31"/>
      <c r="S354" s="31"/>
      <c r="T354" s="31"/>
      <c r="U354" s="31"/>
      <c r="V354" s="31"/>
      <c r="W354" s="31"/>
      <c r="X354" s="31"/>
      <c r="Y354" s="31"/>
    </row>
    <row r="355" spans="1:25" x14ac:dyDescent="0.2">
      <c r="A355" s="49"/>
      <c r="B355" s="24"/>
      <c r="C355" s="50"/>
      <c r="D355" s="51"/>
      <c r="E355" s="52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31"/>
      <c r="S355" s="31"/>
      <c r="T355" s="31"/>
      <c r="U355" s="31"/>
      <c r="V355" s="31"/>
      <c r="W355" s="31"/>
      <c r="X355" s="31"/>
      <c r="Y355" s="31"/>
    </row>
    <row r="356" spans="1:25" x14ac:dyDescent="0.2">
      <c r="A356" s="49"/>
      <c r="B356" s="24"/>
      <c r="C356" s="50"/>
      <c r="D356" s="51"/>
      <c r="E356" s="52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31"/>
      <c r="S356" s="31"/>
      <c r="T356" s="31"/>
      <c r="U356" s="31"/>
      <c r="V356" s="31"/>
      <c r="W356" s="31"/>
      <c r="X356" s="31"/>
      <c r="Y356" s="31"/>
    </row>
    <row r="357" spans="1:25" x14ac:dyDescent="0.2">
      <c r="A357" s="49"/>
      <c r="B357" s="24"/>
      <c r="C357" s="50"/>
      <c r="D357" s="51"/>
      <c r="E357" s="52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31"/>
      <c r="S357" s="31"/>
      <c r="T357" s="31"/>
      <c r="U357" s="31"/>
      <c r="V357" s="31"/>
      <c r="W357" s="31"/>
      <c r="X357" s="31"/>
      <c r="Y357" s="31"/>
    </row>
    <row r="358" spans="1:25" x14ac:dyDescent="0.2">
      <c r="A358" s="49"/>
      <c r="B358" s="24"/>
      <c r="C358" s="50"/>
      <c r="D358" s="51"/>
      <c r="E358" s="52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31"/>
      <c r="S358" s="31"/>
      <c r="T358" s="31"/>
      <c r="U358" s="31"/>
      <c r="V358" s="31"/>
      <c r="W358" s="31"/>
      <c r="X358" s="31"/>
      <c r="Y358" s="31"/>
    </row>
    <row r="359" spans="1:25" x14ac:dyDescent="0.2">
      <c r="A359" s="49"/>
      <c r="B359" s="24"/>
      <c r="C359" s="50"/>
      <c r="D359" s="51"/>
      <c r="E359" s="52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31"/>
      <c r="S359" s="31"/>
      <c r="T359" s="31"/>
      <c r="U359" s="31"/>
      <c r="V359" s="31"/>
      <c r="W359" s="31"/>
      <c r="X359" s="31"/>
      <c r="Y359" s="31"/>
    </row>
    <row r="360" spans="1:25" x14ac:dyDescent="0.2">
      <c r="A360" s="49"/>
      <c r="B360" s="24"/>
      <c r="C360" s="50"/>
      <c r="D360" s="51"/>
      <c r="E360" s="52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31"/>
      <c r="S360" s="31"/>
      <c r="T360" s="31"/>
      <c r="U360" s="31"/>
      <c r="V360" s="31"/>
      <c r="W360" s="31"/>
      <c r="X360" s="31"/>
      <c r="Y360" s="31"/>
    </row>
    <row r="361" spans="1:25" x14ac:dyDescent="0.2">
      <c r="A361" s="49"/>
      <c r="B361" s="24"/>
      <c r="C361" s="50"/>
      <c r="D361" s="51"/>
      <c r="E361" s="52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31"/>
      <c r="S361" s="31"/>
      <c r="T361" s="31"/>
      <c r="U361" s="31"/>
      <c r="V361" s="31"/>
      <c r="W361" s="31"/>
      <c r="X361" s="31"/>
      <c r="Y361" s="31"/>
    </row>
    <row r="362" spans="1:25" x14ac:dyDescent="0.2">
      <c r="A362" s="49"/>
      <c r="B362" s="24"/>
      <c r="C362" s="50"/>
      <c r="D362" s="51"/>
      <c r="E362" s="52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31"/>
      <c r="S362" s="31"/>
      <c r="T362" s="31"/>
      <c r="U362" s="31"/>
      <c r="V362" s="31"/>
      <c r="W362" s="31"/>
      <c r="X362" s="31"/>
      <c r="Y362" s="31"/>
    </row>
    <row r="363" spans="1:25" x14ac:dyDescent="0.2">
      <c r="A363" s="49"/>
      <c r="B363" s="24"/>
      <c r="C363" s="50"/>
      <c r="D363" s="51"/>
      <c r="E363" s="52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31"/>
      <c r="S363" s="31"/>
      <c r="T363" s="31"/>
      <c r="U363" s="31"/>
      <c r="V363" s="31"/>
      <c r="W363" s="31"/>
      <c r="X363" s="31"/>
      <c r="Y363" s="31"/>
    </row>
    <row r="364" spans="1:25" x14ac:dyDescent="0.2">
      <c r="A364" s="49"/>
      <c r="B364" s="24"/>
      <c r="C364" s="50"/>
      <c r="D364" s="51"/>
      <c r="E364" s="52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31"/>
      <c r="S364" s="31"/>
      <c r="T364" s="31"/>
      <c r="U364" s="31"/>
      <c r="V364" s="31"/>
      <c r="W364" s="31"/>
      <c r="X364" s="31"/>
      <c r="Y364" s="31"/>
    </row>
    <row r="365" spans="1:25" x14ac:dyDescent="0.2">
      <c r="A365" s="49"/>
      <c r="B365" s="24"/>
      <c r="C365" s="50"/>
      <c r="D365" s="51"/>
      <c r="E365" s="52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31"/>
      <c r="S365" s="31"/>
      <c r="T365" s="31"/>
      <c r="U365" s="31"/>
      <c r="V365" s="31"/>
      <c r="W365" s="31"/>
      <c r="X365" s="31"/>
      <c r="Y365" s="31"/>
    </row>
    <row r="366" spans="1:25" x14ac:dyDescent="0.2">
      <c r="A366" s="49"/>
      <c r="B366" s="24"/>
      <c r="C366" s="50"/>
      <c r="D366" s="51"/>
      <c r="E366" s="52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31"/>
      <c r="S366" s="31"/>
      <c r="T366" s="31"/>
      <c r="U366" s="31"/>
      <c r="V366" s="31"/>
      <c r="W366" s="31"/>
      <c r="X366" s="31"/>
      <c r="Y366" s="31"/>
    </row>
    <row r="367" spans="1:25" x14ac:dyDescent="0.2">
      <c r="A367" s="49"/>
      <c r="B367" s="24"/>
      <c r="C367" s="50"/>
      <c r="D367" s="51"/>
      <c r="E367" s="52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31"/>
      <c r="S367" s="31"/>
      <c r="T367" s="31"/>
      <c r="U367" s="31"/>
      <c r="V367" s="31"/>
      <c r="W367" s="31"/>
      <c r="X367" s="31"/>
      <c r="Y367" s="31"/>
    </row>
    <row r="368" spans="1:25" x14ac:dyDescent="0.2">
      <c r="A368" s="49"/>
      <c r="B368" s="24"/>
      <c r="C368" s="50"/>
      <c r="D368" s="51"/>
      <c r="E368" s="52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31"/>
      <c r="S368" s="31"/>
      <c r="T368" s="31"/>
      <c r="U368" s="31"/>
      <c r="V368" s="31"/>
      <c r="W368" s="31"/>
      <c r="X368" s="31"/>
      <c r="Y368" s="31"/>
    </row>
    <row r="369" spans="1:25" x14ac:dyDescent="0.2">
      <c r="A369" s="49"/>
      <c r="B369" s="24"/>
      <c r="C369" s="50"/>
      <c r="D369" s="51"/>
      <c r="E369" s="52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31"/>
      <c r="S369" s="31"/>
      <c r="T369" s="31"/>
      <c r="U369" s="31"/>
      <c r="V369" s="31"/>
      <c r="W369" s="31"/>
      <c r="X369" s="31"/>
      <c r="Y369" s="31"/>
    </row>
    <row r="370" spans="1:25" x14ac:dyDescent="0.2">
      <c r="A370" s="49"/>
      <c r="B370" s="24"/>
      <c r="C370" s="50"/>
      <c r="D370" s="51"/>
      <c r="E370" s="52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31"/>
      <c r="S370" s="31"/>
      <c r="T370" s="31"/>
      <c r="U370" s="31"/>
      <c r="V370" s="31"/>
      <c r="W370" s="31"/>
      <c r="X370" s="31"/>
      <c r="Y370" s="31"/>
    </row>
    <row r="371" spans="1:25" x14ac:dyDescent="0.2">
      <c r="A371" s="49"/>
      <c r="B371" s="24"/>
      <c r="C371" s="50"/>
      <c r="D371" s="51"/>
      <c r="E371" s="52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31"/>
      <c r="S371" s="31"/>
      <c r="T371" s="31"/>
      <c r="U371" s="31"/>
      <c r="V371" s="31"/>
      <c r="W371" s="31"/>
      <c r="X371" s="31"/>
      <c r="Y371" s="31"/>
    </row>
    <row r="372" spans="1:25" x14ac:dyDescent="0.2">
      <c r="A372" s="49"/>
      <c r="B372" s="24"/>
      <c r="C372" s="50"/>
      <c r="D372" s="51"/>
      <c r="E372" s="52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31"/>
      <c r="S372" s="31"/>
      <c r="T372" s="31"/>
      <c r="U372" s="31"/>
      <c r="V372" s="31"/>
      <c r="W372" s="31"/>
      <c r="X372" s="31"/>
      <c r="Y372" s="31"/>
    </row>
    <row r="373" spans="1:25" x14ac:dyDescent="0.2">
      <c r="A373" s="49"/>
      <c r="B373" s="24"/>
      <c r="C373" s="50"/>
      <c r="D373" s="51"/>
      <c r="E373" s="52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31"/>
      <c r="S373" s="31"/>
      <c r="T373" s="31"/>
      <c r="U373" s="31"/>
      <c r="V373" s="31"/>
      <c r="W373" s="31"/>
      <c r="X373" s="31"/>
      <c r="Y373" s="31"/>
    </row>
    <row r="374" spans="1:25" x14ac:dyDescent="0.2">
      <c r="A374" s="49"/>
      <c r="B374" s="24"/>
      <c r="C374" s="50"/>
      <c r="D374" s="51"/>
      <c r="E374" s="52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31"/>
      <c r="S374" s="31"/>
      <c r="T374" s="31"/>
      <c r="U374" s="31"/>
      <c r="V374" s="31"/>
      <c r="W374" s="31"/>
      <c r="X374" s="31"/>
      <c r="Y374" s="31"/>
    </row>
    <row r="375" spans="1:25" x14ac:dyDescent="0.2">
      <c r="A375" s="49"/>
      <c r="B375" s="24"/>
      <c r="C375" s="50"/>
      <c r="D375" s="51"/>
      <c r="E375" s="52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31"/>
      <c r="S375" s="31"/>
      <c r="T375" s="31"/>
      <c r="U375" s="31"/>
      <c r="V375" s="31"/>
      <c r="W375" s="31"/>
      <c r="X375" s="31"/>
      <c r="Y375" s="31"/>
    </row>
    <row r="376" spans="1:25" x14ac:dyDescent="0.2">
      <c r="A376" s="49"/>
      <c r="B376" s="24"/>
      <c r="C376" s="50"/>
      <c r="D376" s="51"/>
      <c r="E376" s="52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31"/>
      <c r="S376" s="31"/>
      <c r="T376" s="31"/>
      <c r="U376" s="31"/>
      <c r="V376" s="31"/>
      <c r="W376" s="31"/>
      <c r="X376" s="31"/>
      <c r="Y376" s="31"/>
    </row>
    <row r="377" spans="1:25" x14ac:dyDescent="0.2">
      <c r="A377" s="49"/>
      <c r="B377" s="24"/>
      <c r="C377" s="50"/>
      <c r="D377" s="51"/>
      <c r="E377" s="52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31"/>
      <c r="S377" s="31"/>
      <c r="T377" s="31"/>
      <c r="U377" s="31"/>
      <c r="V377" s="31"/>
      <c r="W377" s="31"/>
      <c r="X377" s="31"/>
      <c r="Y377" s="31"/>
    </row>
    <row r="378" spans="1:25" x14ac:dyDescent="0.2">
      <c r="A378" s="49"/>
      <c r="B378" s="24"/>
      <c r="C378" s="50"/>
      <c r="D378" s="51"/>
      <c r="E378" s="52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31"/>
      <c r="S378" s="31"/>
      <c r="T378" s="31"/>
      <c r="U378" s="31"/>
      <c r="V378" s="31"/>
      <c r="W378" s="31"/>
      <c r="X378" s="31"/>
      <c r="Y378" s="31"/>
    </row>
    <row r="379" spans="1:25" x14ac:dyDescent="0.2">
      <c r="A379" s="49"/>
      <c r="B379" s="24"/>
      <c r="C379" s="50"/>
      <c r="D379" s="51"/>
      <c r="E379" s="52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31"/>
      <c r="S379" s="31"/>
      <c r="T379" s="31"/>
      <c r="U379" s="31"/>
      <c r="V379" s="31"/>
      <c r="W379" s="31"/>
      <c r="X379" s="31"/>
      <c r="Y379" s="31"/>
    </row>
    <row r="380" spans="1:25" x14ac:dyDescent="0.2">
      <c r="A380" s="49"/>
      <c r="B380" s="24"/>
      <c r="C380" s="50"/>
      <c r="D380" s="51"/>
      <c r="E380" s="52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31"/>
      <c r="S380" s="31"/>
      <c r="T380" s="31"/>
      <c r="U380" s="31"/>
      <c r="V380" s="31"/>
      <c r="W380" s="31"/>
      <c r="X380" s="31"/>
      <c r="Y380" s="31"/>
    </row>
    <row r="381" spans="1:25" x14ac:dyDescent="0.2">
      <c r="A381" s="49"/>
      <c r="B381" s="24"/>
      <c r="C381" s="50"/>
      <c r="D381" s="51"/>
      <c r="E381" s="52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31"/>
      <c r="S381" s="31"/>
      <c r="T381" s="31"/>
      <c r="U381" s="31"/>
      <c r="V381" s="31"/>
      <c r="W381" s="31"/>
      <c r="X381" s="31"/>
      <c r="Y381" s="31"/>
    </row>
    <row r="382" spans="1:25" x14ac:dyDescent="0.2">
      <c r="A382" s="49"/>
      <c r="B382" s="24"/>
      <c r="C382" s="50"/>
      <c r="D382" s="51"/>
      <c r="E382" s="52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31"/>
      <c r="S382" s="31"/>
      <c r="T382" s="31"/>
      <c r="U382" s="31"/>
      <c r="V382" s="31"/>
      <c r="W382" s="31"/>
      <c r="X382" s="31"/>
      <c r="Y382" s="31"/>
    </row>
    <row r="383" spans="1:25" x14ac:dyDescent="0.2">
      <c r="A383" s="49"/>
      <c r="B383" s="24"/>
      <c r="C383" s="50"/>
      <c r="D383" s="51"/>
      <c r="E383" s="52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31"/>
      <c r="S383" s="31"/>
      <c r="T383" s="31"/>
      <c r="U383" s="31"/>
      <c r="V383" s="31"/>
      <c r="W383" s="31"/>
      <c r="X383" s="31"/>
      <c r="Y383" s="31"/>
    </row>
    <row r="384" spans="1:25" x14ac:dyDescent="0.2">
      <c r="A384" s="49"/>
      <c r="B384" s="24"/>
      <c r="C384" s="50"/>
      <c r="D384" s="51"/>
      <c r="E384" s="52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31"/>
      <c r="S384" s="31"/>
      <c r="T384" s="31"/>
      <c r="U384" s="31"/>
      <c r="V384" s="31"/>
      <c r="W384" s="31"/>
      <c r="X384" s="31"/>
      <c r="Y384" s="31"/>
    </row>
    <row r="385" spans="1:25" x14ac:dyDescent="0.2">
      <c r="A385" s="49"/>
      <c r="B385" s="24"/>
      <c r="C385" s="50"/>
      <c r="D385" s="51"/>
      <c r="E385" s="52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31"/>
      <c r="S385" s="31"/>
      <c r="T385" s="31"/>
      <c r="U385" s="31"/>
      <c r="V385" s="31"/>
      <c r="W385" s="31"/>
      <c r="X385" s="31"/>
      <c r="Y385" s="31"/>
    </row>
    <row r="386" spans="1:25" x14ac:dyDescent="0.2">
      <c r="A386" s="49"/>
      <c r="B386" s="24"/>
      <c r="C386" s="50"/>
      <c r="D386" s="51"/>
      <c r="E386" s="52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31"/>
      <c r="S386" s="31"/>
      <c r="T386" s="31"/>
      <c r="U386" s="31"/>
      <c r="V386" s="31"/>
      <c r="W386" s="31"/>
      <c r="X386" s="31"/>
      <c r="Y386" s="31"/>
    </row>
    <row r="387" spans="1:25" x14ac:dyDescent="0.2">
      <c r="A387" s="49"/>
      <c r="B387" s="24"/>
      <c r="C387" s="50"/>
      <c r="D387" s="51"/>
      <c r="E387" s="52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31"/>
      <c r="S387" s="31"/>
      <c r="T387" s="31"/>
      <c r="U387" s="31"/>
      <c r="V387" s="31"/>
      <c r="W387" s="31"/>
      <c r="X387" s="31"/>
      <c r="Y387" s="31"/>
    </row>
    <row r="388" spans="1:25" x14ac:dyDescent="0.2">
      <c r="A388" s="49"/>
      <c r="B388" s="24"/>
      <c r="C388" s="50"/>
      <c r="D388" s="51"/>
      <c r="E388" s="52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31"/>
      <c r="S388" s="31"/>
      <c r="T388" s="31"/>
      <c r="U388" s="31"/>
      <c r="V388" s="31"/>
      <c r="W388" s="31"/>
      <c r="X388" s="31"/>
      <c r="Y388" s="31"/>
    </row>
    <row r="389" spans="1:25" x14ac:dyDescent="0.2">
      <c r="A389" s="49"/>
      <c r="B389" s="24"/>
      <c r="C389" s="50"/>
      <c r="D389" s="51"/>
      <c r="E389" s="52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31"/>
      <c r="S389" s="31"/>
      <c r="T389" s="31"/>
      <c r="U389" s="31"/>
      <c r="V389" s="31"/>
      <c r="W389" s="31"/>
      <c r="X389" s="31"/>
      <c r="Y389" s="31"/>
    </row>
    <row r="390" spans="1:25" x14ac:dyDescent="0.2">
      <c r="A390" s="49"/>
      <c r="B390" s="24"/>
      <c r="C390" s="50"/>
      <c r="D390" s="51"/>
      <c r="E390" s="52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31"/>
      <c r="S390" s="31"/>
      <c r="T390" s="31"/>
      <c r="U390" s="31"/>
      <c r="V390" s="31"/>
      <c r="W390" s="31"/>
      <c r="X390" s="31"/>
      <c r="Y390" s="31"/>
    </row>
    <row r="391" spans="1:25" x14ac:dyDescent="0.2">
      <c r="A391" s="49"/>
      <c r="B391" s="24"/>
      <c r="C391" s="50"/>
      <c r="D391" s="51"/>
      <c r="E391" s="52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31"/>
      <c r="S391" s="31"/>
      <c r="T391" s="31"/>
      <c r="U391" s="31"/>
      <c r="V391" s="31"/>
      <c r="W391" s="31"/>
      <c r="X391" s="31"/>
      <c r="Y391" s="31"/>
    </row>
    <row r="392" spans="1:25" x14ac:dyDescent="0.2">
      <c r="A392" s="49"/>
      <c r="B392" s="24"/>
      <c r="C392" s="50"/>
      <c r="D392" s="51"/>
      <c r="E392" s="52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31"/>
      <c r="S392" s="31"/>
      <c r="T392" s="31"/>
      <c r="U392" s="31"/>
      <c r="V392" s="31"/>
      <c r="W392" s="31"/>
      <c r="X392" s="31"/>
      <c r="Y392" s="31"/>
    </row>
    <row r="393" spans="1:25" x14ac:dyDescent="0.2">
      <c r="A393" s="49"/>
      <c r="B393" s="24"/>
      <c r="C393" s="50"/>
      <c r="D393" s="51"/>
      <c r="E393" s="52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31"/>
      <c r="S393" s="31"/>
      <c r="T393" s="31"/>
      <c r="U393" s="31"/>
      <c r="V393" s="31"/>
      <c r="W393" s="31"/>
      <c r="X393" s="31"/>
      <c r="Y393" s="31"/>
    </row>
    <row r="394" spans="1:25" x14ac:dyDescent="0.2">
      <c r="A394" s="49"/>
      <c r="B394" s="24"/>
      <c r="C394" s="50"/>
      <c r="D394" s="51"/>
      <c r="E394" s="52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31"/>
      <c r="S394" s="31"/>
      <c r="T394" s="31"/>
      <c r="U394" s="31"/>
      <c r="V394" s="31"/>
      <c r="W394" s="31"/>
      <c r="X394" s="31"/>
      <c r="Y394" s="31"/>
    </row>
    <row r="395" spans="1:25" x14ac:dyDescent="0.2">
      <c r="A395" s="49"/>
      <c r="B395" s="24"/>
      <c r="C395" s="50"/>
      <c r="D395" s="51"/>
      <c r="E395" s="52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31"/>
      <c r="S395" s="31"/>
      <c r="T395" s="31"/>
      <c r="U395" s="31"/>
      <c r="V395" s="31"/>
      <c r="W395" s="31"/>
      <c r="X395" s="31"/>
      <c r="Y395" s="31"/>
    </row>
    <row r="396" spans="1:25" x14ac:dyDescent="0.2">
      <c r="A396" s="49"/>
      <c r="B396" s="24"/>
      <c r="C396" s="50"/>
      <c r="D396" s="51"/>
      <c r="E396" s="52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31"/>
      <c r="S396" s="31"/>
      <c r="T396" s="31"/>
      <c r="U396" s="31"/>
      <c r="V396" s="31"/>
      <c r="W396" s="31"/>
      <c r="X396" s="31"/>
      <c r="Y396" s="31"/>
    </row>
    <row r="397" spans="1:25" x14ac:dyDescent="0.2">
      <c r="A397" s="49"/>
      <c r="B397" s="24"/>
      <c r="C397" s="50"/>
      <c r="D397" s="51"/>
      <c r="E397" s="52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31"/>
      <c r="S397" s="31"/>
      <c r="T397" s="31"/>
      <c r="U397" s="31"/>
      <c r="V397" s="31"/>
      <c r="W397" s="31"/>
      <c r="X397" s="31"/>
      <c r="Y397" s="31"/>
    </row>
    <row r="398" spans="1:25" x14ac:dyDescent="0.2">
      <c r="A398" s="49"/>
      <c r="B398" s="24"/>
      <c r="C398" s="50"/>
      <c r="D398" s="51"/>
      <c r="E398" s="52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31"/>
      <c r="S398" s="31"/>
      <c r="T398" s="31"/>
      <c r="U398" s="31"/>
      <c r="V398" s="31"/>
      <c r="W398" s="31"/>
      <c r="X398" s="31"/>
      <c r="Y398" s="31"/>
    </row>
  </sheetData>
  <mergeCells count="81">
    <mergeCell ref="A127:Q127"/>
    <mergeCell ref="A115:I115"/>
    <mergeCell ref="A118:C118"/>
    <mergeCell ref="A120:C120"/>
    <mergeCell ref="A121:C121"/>
    <mergeCell ref="A122:C122"/>
    <mergeCell ref="A126:Q126"/>
    <mergeCell ref="A114:I114"/>
    <mergeCell ref="A103:I103"/>
    <mergeCell ref="A104:I104"/>
    <mergeCell ref="A105:I105"/>
    <mergeCell ref="A106:I106"/>
    <mergeCell ref="A107:I107"/>
    <mergeCell ref="A108:I108"/>
    <mergeCell ref="A109:I109"/>
    <mergeCell ref="A110:I110"/>
    <mergeCell ref="A111:I111"/>
    <mergeCell ref="A112:I112"/>
    <mergeCell ref="A113:I113"/>
    <mergeCell ref="A102:I102"/>
    <mergeCell ref="A85:I85"/>
    <mergeCell ref="A86:I86"/>
    <mergeCell ref="A87:I87"/>
    <mergeCell ref="A88:I88"/>
    <mergeCell ref="A89:I89"/>
    <mergeCell ref="A90:I90"/>
    <mergeCell ref="A91:Q91"/>
    <mergeCell ref="A98:I98"/>
    <mergeCell ref="A99:I99"/>
    <mergeCell ref="A100:Q100"/>
    <mergeCell ref="A101:I101"/>
    <mergeCell ref="A84:I84"/>
    <mergeCell ref="A66:I66"/>
    <mergeCell ref="A67:I67"/>
    <mergeCell ref="A68:I68"/>
    <mergeCell ref="A69:I69"/>
    <mergeCell ref="A70:I70"/>
    <mergeCell ref="A71:Q71"/>
    <mergeCell ref="A79:I79"/>
    <mergeCell ref="A80:I80"/>
    <mergeCell ref="A81:I81"/>
    <mergeCell ref="A82:I82"/>
    <mergeCell ref="A83:I83"/>
    <mergeCell ref="A65:I65"/>
    <mergeCell ref="A41:I41"/>
    <mergeCell ref="A42:I42"/>
    <mergeCell ref="A43:I43"/>
    <mergeCell ref="A44:Q44"/>
    <mergeCell ref="A58:I58"/>
    <mergeCell ref="A59:I59"/>
    <mergeCell ref="A60:I60"/>
    <mergeCell ref="A61:I61"/>
    <mergeCell ref="A62:I62"/>
    <mergeCell ref="A63:I63"/>
    <mergeCell ref="A64:I64"/>
    <mergeCell ref="A40:I40"/>
    <mergeCell ref="F27:I27"/>
    <mergeCell ref="J27:M27"/>
    <mergeCell ref="N27:N29"/>
    <mergeCell ref="O27:O29"/>
    <mergeCell ref="A27:A29"/>
    <mergeCell ref="B27:B29"/>
    <mergeCell ref="C27:C29"/>
    <mergeCell ref="D27:D29"/>
    <mergeCell ref="E27:E29"/>
    <mergeCell ref="A31:Q31"/>
    <mergeCell ref="A36:I36"/>
    <mergeCell ref="A37:I37"/>
    <mergeCell ref="A38:I38"/>
    <mergeCell ref="A39:I39"/>
    <mergeCell ref="P27:P29"/>
    <mergeCell ref="Q27:Q29"/>
    <mergeCell ref="F28:F29"/>
    <mergeCell ref="G28:I28"/>
    <mergeCell ref="J28:J29"/>
    <mergeCell ref="K28:M28"/>
    <mergeCell ref="J19:K19"/>
    <mergeCell ref="J20:K20"/>
    <mergeCell ref="J21:K21"/>
    <mergeCell ref="J22:K22"/>
    <mergeCell ref="J23:K2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093"/>
  <sheetViews>
    <sheetView workbookViewId="0">
      <selection activeCell="X27" sqref="X27"/>
    </sheetView>
  </sheetViews>
  <sheetFormatPr defaultRowHeight="12.75" x14ac:dyDescent="0.2"/>
  <sheetData>
    <row r="1" spans="1:22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</row>
    <row r="2" spans="1:22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</row>
    <row r="3" spans="1:22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</row>
    <row r="4" spans="1:22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</row>
    <row r="5" spans="1:22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</row>
    <row r="6" spans="1:22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</row>
    <row r="7" spans="1:22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</row>
    <row r="8" spans="1:22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</row>
    <row r="9" spans="1:22" x14ac:dyDescent="0.2">
      <c r="A9" s="35"/>
      <c r="B9" s="32"/>
      <c r="C9" s="25"/>
      <c r="D9" s="26"/>
      <c r="E9" s="31"/>
      <c r="F9" s="28"/>
      <c r="G9" s="28"/>
      <c r="H9" s="40" t="s">
        <v>859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</row>
    <row r="10" spans="1:22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</row>
    <row r="11" spans="1:22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</row>
    <row r="12" spans="1:22" x14ac:dyDescent="0.2">
      <c r="A12" s="35"/>
      <c r="B12" s="32"/>
      <c r="C12" s="41" t="s">
        <v>50</v>
      </c>
      <c r="D12" s="42" t="s">
        <v>244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</row>
    <row r="13" spans="1:22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</row>
    <row r="14" spans="1:22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</row>
    <row r="15" spans="1:22" ht="14.25" x14ac:dyDescent="0.2">
      <c r="A15" s="35"/>
      <c r="B15" s="32"/>
      <c r="C15" s="25"/>
      <c r="D15" s="43" t="s">
        <v>274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</row>
    <row r="16" spans="1:22" x14ac:dyDescent="0.2">
      <c r="A16" s="35"/>
      <c r="B16" s="32"/>
      <c r="C16" s="25"/>
      <c r="D16" s="43" t="s">
        <v>275</v>
      </c>
      <c r="E16" s="27"/>
      <c r="F16" s="28"/>
      <c r="G16" s="28"/>
      <c r="H16" s="28"/>
      <c r="I16" s="43"/>
      <c r="J16" s="108" t="s">
        <v>860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</row>
    <row r="17" spans="1:22" x14ac:dyDescent="0.2">
      <c r="A17" s="35"/>
      <c r="B17" s="32"/>
      <c r="C17" s="25"/>
      <c r="D17" s="43" t="s">
        <v>61</v>
      </c>
      <c r="E17" s="27"/>
      <c r="F17" s="28"/>
      <c r="G17" s="28"/>
      <c r="H17" s="28"/>
      <c r="I17" s="43"/>
      <c r="J17" s="108" t="s">
        <v>861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</row>
    <row r="18" spans="1:22" x14ac:dyDescent="0.2">
      <c r="A18" s="35"/>
      <c r="B18" s="32"/>
      <c r="C18" s="25"/>
      <c r="D18" s="43" t="s">
        <v>63</v>
      </c>
      <c r="E18" s="27"/>
      <c r="F18" s="28"/>
      <c r="G18" s="28"/>
      <c r="H18" s="28"/>
      <c r="I18" s="43"/>
      <c r="J18" s="108" t="s">
        <v>862</v>
      </c>
      <c r="K18" s="109"/>
      <c r="L18" s="34" t="s">
        <v>65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</row>
    <row r="19" spans="1:22" x14ac:dyDescent="0.2">
      <c r="A19" s="35"/>
      <c r="B19" s="32"/>
      <c r="C19" s="25"/>
      <c r="D19" s="48" t="s">
        <v>863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31"/>
      <c r="S19" s="31"/>
      <c r="T19" s="31"/>
      <c r="U19" s="31"/>
      <c r="V19" s="31"/>
    </row>
    <row r="20" spans="1:22" x14ac:dyDescent="0.2">
      <c r="A20" s="35"/>
      <c r="B20" s="32"/>
      <c r="C20" s="25"/>
      <c r="D20" s="26"/>
      <c r="E20" s="27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31"/>
      <c r="S20" s="31"/>
      <c r="T20" s="31"/>
      <c r="U20" s="31"/>
      <c r="V20" s="31"/>
    </row>
    <row r="21" spans="1:22" x14ac:dyDescent="0.2">
      <c r="A21" s="49"/>
      <c r="B21" s="24"/>
      <c r="C21" s="50"/>
      <c r="D21" s="51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/>
      <c r="S21" s="31"/>
      <c r="T21" s="31"/>
      <c r="U21" s="31"/>
      <c r="V21" s="31"/>
    </row>
    <row r="22" spans="1:22" x14ac:dyDescent="0.2">
      <c r="A22" s="103" t="s">
        <v>7</v>
      </c>
      <c r="B22" s="103" t="s">
        <v>67</v>
      </c>
      <c r="C22" s="105" t="s">
        <v>68</v>
      </c>
      <c r="D22" s="105" t="s">
        <v>69</v>
      </c>
      <c r="E22" s="105" t="s">
        <v>70</v>
      </c>
      <c r="F22" s="105" t="s">
        <v>71</v>
      </c>
      <c r="G22" s="107"/>
      <c r="H22" s="107"/>
      <c r="I22" s="107"/>
      <c r="J22" s="105" t="s">
        <v>72</v>
      </c>
      <c r="K22" s="107"/>
      <c r="L22" s="107"/>
      <c r="M22" s="107"/>
      <c r="N22" s="105" t="s">
        <v>73</v>
      </c>
      <c r="O22" s="105" t="s">
        <v>74</v>
      </c>
      <c r="P22" s="105" t="s">
        <v>75</v>
      </c>
      <c r="Q22" s="105" t="s">
        <v>76</v>
      </c>
      <c r="R22" s="31"/>
      <c r="S22" s="31"/>
      <c r="T22" s="31"/>
      <c r="U22" s="31"/>
      <c r="V22" s="31"/>
    </row>
    <row r="23" spans="1:22" x14ac:dyDescent="0.2">
      <c r="A23" s="104"/>
      <c r="B23" s="104"/>
      <c r="C23" s="106"/>
      <c r="D23" s="105"/>
      <c r="E23" s="107"/>
      <c r="F23" s="105" t="s">
        <v>77</v>
      </c>
      <c r="G23" s="105" t="s">
        <v>78</v>
      </c>
      <c r="H23" s="107"/>
      <c r="I23" s="107"/>
      <c r="J23" s="105" t="s">
        <v>77</v>
      </c>
      <c r="K23" s="105" t="s">
        <v>78</v>
      </c>
      <c r="L23" s="107"/>
      <c r="M23" s="107"/>
      <c r="N23" s="105"/>
      <c r="O23" s="105"/>
      <c r="P23" s="105"/>
      <c r="Q23" s="105"/>
      <c r="R23" s="31"/>
      <c r="S23" s="31"/>
      <c r="T23" s="31"/>
      <c r="U23" s="31"/>
      <c r="V23" s="31"/>
    </row>
    <row r="24" spans="1:22" x14ac:dyDescent="0.2">
      <c r="A24" s="104"/>
      <c r="B24" s="104"/>
      <c r="C24" s="106"/>
      <c r="D24" s="105"/>
      <c r="E24" s="107"/>
      <c r="F24" s="107"/>
      <c r="G24" s="53" t="s">
        <v>79</v>
      </c>
      <c r="H24" s="53" t="s">
        <v>80</v>
      </c>
      <c r="I24" s="53" t="s">
        <v>81</v>
      </c>
      <c r="J24" s="107"/>
      <c r="K24" s="53" t="s">
        <v>79</v>
      </c>
      <c r="L24" s="53" t="s">
        <v>80</v>
      </c>
      <c r="M24" s="53" t="s">
        <v>81</v>
      </c>
      <c r="N24" s="105"/>
      <c r="O24" s="105"/>
      <c r="P24" s="105"/>
      <c r="Q24" s="105"/>
      <c r="R24" s="31"/>
      <c r="S24" s="31"/>
      <c r="T24" s="31"/>
      <c r="U24" s="31"/>
      <c r="V24" s="31"/>
    </row>
    <row r="25" spans="1:22" x14ac:dyDescent="0.2">
      <c r="A25" s="54">
        <v>1</v>
      </c>
      <c r="B25" s="55">
        <v>2</v>
      </c>
      <c r="C25" s="53">
        <v>3</v>
      </c>
      <c r="D25" s="53">
        <v>4</v>
      </c>
      <c r="E25" s="56">
        <v>5</v>
      </c>
      <c r="F25" s="57">
        <v>6</v>
      </c>
      <c r="G25" s="57">
        <v>7</v>
      </c>
      <c r="H25" s="57">
        <v>8</v>
      </c>
      <c r="I25" s="57">
        <v>9</v>
      </c>
      <c r="J25" s="57">
        <v>10</v>
      </c>
      <c r="K25" s="57">
        <v>11</v>
      </c>
      <c r="L25" s="57">
        <v>12</v>
      </c>
      <c r="M25" s="57">
        <v>13</v>
      </c>
      <c r="N25" s="57">
        <v>14</v>
      </c>
      <c r="O25" s="57">
        <v>15</v>
      </c>
      <c r="P25" s="57">
        <v>16</v>
      </c>
      <c r="Q25" s="57">
        <v>17</v>
      </c>
      <c r="R25" s="31"/>
      <c r="S25" s="31"/>
      <c r="T25" s="31"/>
      <c r="U25" s="31"/>
      <c r="V25" s="31"/>
    </row>
    <row r="26" spans="1:22" x14ac:dyDescent="0.2">
      <c r="A26" s="112" t="s">
        <v>864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31"/>
      <c r="S26" s="31"/>
      <c r="T26" s="31"/>
      <c r="U26" s="31"/>
      <c r="V26" s="31"/>
    </row>
    <row r="27" spans="1:22" ht="60" x14ac:dyDescent="0.2">
      <c r="A27" s="54">
        <v>1</v>
      </c>
      <c r="B27" s="58" t="s">
        <v>418</v>
      </c>
      <c r="C27" s="59" t="s">
        <v>419</v>
      </c>
      <c r="D27" s="60" t="s">
        <v>85</v>
      </c>
      <c r="E27" s="61" t="s">
        <v>865</v>
      </c>
      <c r="F27" s="62">
        <v>1654.37</v>
      </c>
      <c r="G27" s="62">
        <v>194.59</v>
      </c>
      <c r="H27" s="62">
        <v>1350.01</v>
      </c>
      <c r="I27" s="62">
        <v>148.28</v>
      </c>
      <c r="J27" s="63">
        <v>1853</v>
      </c>
      <c r="K27" s="63">
        <v>218</v>
      </c>
      <c r="L27" s="63">
        <v>1512</v>
      </c>
      <c r="M27" s="63">
        <v>166</v>
      </c>
      <c r="N27" s="63">
        <v>17.61</v>
      </c>
      <c r="O27" s="63">
        <v>19.72</v>
      </c>
      <c r="P27" s="63">
        <v>9.08</v>
      </c>
      <c r="Q27" s="63">
        <v>10.17</v>
      </c>
      <c r="R27" s="31"/>
      <c r="S27" s="31"/>
      <c r="T27" s="31"/>
      <c r="U27" s="31"/>
      <c r="V27" s="31"/>
    </row>
    <row r="28" spans="1:22" ht="192" x14ac:dyDescent="0.2">
      <c r="A28" s="54">
        <v>2</v>
      </c>
      <c r="B28" s="58" t="s">
        <v>421</v>
      </c>
      <c r="C28" s="59" t="s">
        <v>422</v>
      </c>
      <c r="D28" s="60" t="s">
        <v>85</v>
      </c>
      <c r="E28" s="61" t="s">
        <v>381</v>
      </c>
      <c r="F28" s="62">
        <v>6488.21</v>
      </c>
      <c r="G28" s="62">
        <v>1069.0899999999999</v>
      </c>
      <c r="H28" s="62">
        <v>5328.69</v>
      </c>
      <c r="I28" s="62">
        <v>585.27</v>
      </c>
      <c r="J28" s="63">
        <v>389</v>
      </c>
      <c r="K28" s="63">
        <v>64</v>
      </c>
      <c r="L28" s="63">
        <v>320</v>
      </c>
      <c r="M28" s="63">
        <v>35</v>
      </c>
      <c r="N28" s="63">
        <v>96.75</v>
      </c>
      <c r="O28" s="63">
        <v>5.81</v>
      </c>
      <c r="P28" s="63">
        <v>35.840000000000003</v>
      </c>
      <c r="Q28" s="63">
        <v>2.15</v>
      </c>
      <c r="R28" s="31"/>
      <c r="S28" s="31"/>
      <c r="T28" s="31"/>
      <c r="U28" s="31"/>
      <c r="V28" s="31"/>
    </row>
    <row r="29" spans="1:22" ht="180" x14ac:dyDescent="0.2">
      <c r="A29" s="54">
        <v>3</v>
      </c>
      <c r="B29" s="58" t="s">
        <v>424</v>
      </c>
      <c r="C29" s="59" t="s">
        <v>425</v>
      </c>
      <c r="D29" s="60" t="s">
        <v>325</v>
      </c>
      <c r="E29" s="61" t="s">
        <v>866</v>
      </c>
      <c r="F29" s="62">
        <v>33.69</v>
      </c>
      <c r="G29" s="63"/>
      <c r="H29" s="63"/>
      <c r="I29" s="63"/>
      <c r="J29" s="63">
        <v>1112</v>
      </c>
      <c r="K29" s="63"/>
      <c r="L29" s="63"/>
      <c r="M29" s="63"/>
      <c r="N29" s="63"/>
      <c r="O29" s="63"/>
      <c r="P29" s="63"/>
      <c r="Q29" s="63"/>
      <c r="R29" s="31"/>
      <c r="S29" s="31"/>
      <c r="T29" s="31"/>
      <c r="U29" s="31"/>
      <c r="V29" s="31"/>
    </row>
    <row r="30" spans="1:22" ht="180" x14ac:dyDescent="0.2">
      <c r="A30" s="54">
        <v>4</v>
      </c>
      <c r="B30" s="58" t="s">
        <v>426</v>
      </c>
      <c r="C30" s="59" t="s">
        <v>427</v>
      </c>
      <c r="D30" s="60" t="s">
        <v>325</v>
      </c>
      <c r="E30" s="64">
        <v>9</v>
      </c>
      <c r="F30" s="62">
        <v>76.22</v>
      </c>
      <c r="G30" s="63"/>
      <c r="H30" s="63"/>
      <c r="I30" s="63"/>
      <c r="J30" s="63">
        <v>686</v>
      </c>
      <c r="K30" s="63"/>
      <c r="L30" s="63"/>
      <c r="M30" s="63"/>
      <c r="N30" s="63"/>
      <c r="O30" s="63"/>
      <c r="P30" s="63"/>
      <c r="Q30" s="63"/>
      <c r="R30" s="31"/>
      <c r="S30" s="31"/>
      <c r="T30" s="31"/>
      <c r="U30" s="31"/>
      <c r="V30" s="31"/>
    </row>
    <row r="31" spans="1:22" ht="180" x14ac:dyDescent="0.2">
      <c r="A31" s="54">
        <v>5</v>
      </c>
      <c r="B31" s="58" t="s">
        <v>428</v>
      </c>
      <c r="C31" s="59" t="s">
        <v>429</v>
      </c>
      <c r="D31" s="60" t="s">
        <v>325</v>
      </c>
      <c r="E31" s="64">
        <v>6</v>
      </c>
      <c r="F31" s="62">
        <v>93.26</v>
      </c>
      <c r="G31" s="63"/>
      <c r="H31" s="63"/>
      <c r="I31" s="63"/>
      <c r="J31" s="63">
        <v>560</v>
      </c>
      <c r="K31" s="63"/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</row>
    <row r="32" spans="1:22" ht="192" x14ac:dyDescent="0.2">
      <c r="A32" s="54">
        <v>6</v>
      </c>
      <c r="B32" s="58" t="s">
        <v>430</v>
      </c>
      <c r="C32" s="59" t="s">
        <v>431</v>
      </c>
      <c r="D32" s="60" t="s">
        <v>325</v>
      </c>
      <c r="E32" s="64">
        <v>25</v>
      </c>
      <c r="F32" s="62">
        <v>66.52</v>
      </c>
      <c r="G32" s="63"/>
      <c r="H32" s="63"/>
      <c r="I32" s="63"/>
      <c r="J32" s="63">
        <v>1663</v>
      </c>
      <c r="K32" s="63"/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</row>
    <row r="33" spans="1:22" ht="192" x14ac:dyDescent="0.2">
      <c r="A33" s="54">
        <v>7</v>
      </c>
      <c r="B33" s="58" t="s">
        <v>432</v>
      </c>
      <c r="C33" s="59" t="s">
        <v>433</v>
      </c>
      <c r="D33" s="60" t="s">
        <v>325</v>
      </c>
      <c r="E33" s="64">
        <v>11</v>
      </c>
      <c r="F33" s="62">
        <v>88.45</v>
      </c>
      <c r="G33" s="63"/>
      <c r="H33" s="63"/>
      <c r="I33" s="63"/>
      <c r="J33" s="63">
        <v>973</v>
      </c>
      <c r="K33" s="63"/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</row>
    <row r="34" spans="1:22" ht="192" x14ac:dyDescent="0.2">
      <c r="A34" s="54">
        <v>8</v>
      </c>
      <c r="B34" s="58" t="s">
        <v>434</v>
      </c>
      <c r="C34" s="59" t="s">
        <v>435</v>
      </c>
      <c r="D34" s="60" t="s">
        <v>325</v>
      </c>
      <c r="E34" s="64">
        <v>9</v>
      </c>
      <c r="F34" s="62">
        <v>178.45</v>
      </c>
      <c r="G34" s="63"/>
      <c r="H34" s="63"/>
      <c r="I34" s="63"/>
      <c r="J34" s="63">
        <v>1606</v>
      </c>
      <c r="K34" s="63"/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</row>
    <row r="35" spans="1:22" ht="192" x14ac:dyDescent="0.2">
      <c r="A35" s="54">
        <v>9</v>
      </c>
      <c r="B35" s="58" t="s">
        <v>436</v>
      </c>
      <c r="C35" s="59" t="s">
        <v>437</v>
      </c>
      <c r="D35" s="60" t="s">
        <v>325</v>
      </c>
      <c r="E35" s="64">
        <v>6</v>
      </c>
      <c r="F35" s="62">
        <v>226.75</v>
      </c>
      <c r="G35" s="63"/>
      <c r="H35" s="63"/>
      <c r="I35" s="63"/>
      <c r="J35" s="63">
        <v>1361</v>
      </c>
      <c r="K35" s="63"/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</row>
    <row r="36" spans="1:22" ht="180" x14ac:dyDescent="0.2">
      <c r="A36" s="54">
        <v>10</v>
      </c>
      <c r="B36" s="58" t="s">
        <v>440</v>
      </c>
      <c r="C36" s="59" t="s">
        <v>441</v>
      </c>
      <c r="D36" s="60" t="s">
        <v>325</v>
      </c>
      <c r="E36" s="64">
        <v>1</v>
      </c>
      <c r="F36" s="62">
        <v>21.2</v>
      </c>
      <c r="G36" s="63"/>
      <c r="H36" s="63"/>
      <c r="I36" s="63"/>
      <c r="J36" s="63">
        <v>21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</row>
    <row r="37" spans="1:22" ht="180" x14ac:dyDescent="0.2">
      <c r="A37" s="54">
        <v>11</v>
      </c>
      <c r="B37" s="58" t="s">
        <v>444</v>
      </c>
      <c r="C37" s="59" t="s">
        <v>445</v>
      </c>
      <c r="D37" s="60" t="s">
        <v>325</v>
      </c>
      <c r="E37" s="64">
        <v>17</v>
      </c>
      <c r="F37" s="62">
        <v>27.43</v>
      </c>
      <c r="G37" s="63"/>
      <c r="H37" s="63"/>
      <c r="I37" s="63"/>
      <c r="J37" s="63">
        <v>466</v>
      </c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</row>
    <row r="38" spans="1:22" ht="180" x14ac:dyDescent="0.2">
      <c r="A38" s="54">
        <v>12</v>
      </c>
      <c r="B38" s="58" t="s">
        <v>867</v>
      </c>
      <c r="C38" s="59" t="s">
        <v>868</v>
      </c>
      <c r="D38" s="60" t="s">
        <v>325</v>
      </c>
      <c r="E38" s="64">
        <v>1</v>
      </c>
      <c r="F38" s="62">
        <v>46.27</v>
      </c>
      <c r="G38" s="63"/>
      <c r="H38" s="63"/>
      <c r="I38" s="63"/>
      <c r="J38" s="63">
        <v>46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</row>
    <row r="39" spans="1:22" ht="354.75" x14ac:dyDescent="0.2">
      <c r="A39" s="54">
        <v>13</v>
      </c>
      <c r="B39" s="58" t="s">
        <v>446</v>
      </c>
      <c r="C39" s="59" t="s">
        <v>447</v>
      </c>
      <c r="D39" s="60" t="s">
        <v>448</v>
      </c>
      <c r="E39" s="61" t="s">
        <v>869</v>
      </c>
      <c r="F39" s="62">
        <v>953.32</v>
      </c>
      <c r="G39" s="62">
        <v>263.05</v>
      </c>
      <c r="H39" s="62">
        <v>553.33000000000004</v>
      </c>
      <c r="I39" s="62">
        <v>51.29</v>
      </c>
      <c r="J39" s="63">
        <v>9</v>
      </c>
      <c r="K39" s="63">
        <v>3</v>
      </c>
      <c r="L39" s="63">
        <v>5</v>
      </c>
      <c r="M39" s="63"/>
      <c r="N39" s="63">
        <v>20.98</v>
      </c>
      <c r="O39" s="63">
        <v>0.2</v>
      </c>
      <c r="P39" s="63">
        <v>2.78</v>
      </c>
      <c r="Q39" s="63">
        <v>0.03</v>
      </c>
      <c r="R39" s="31"/>
      <c r="S39" s="31"/>
      <c r="T39" s="31"/>
      <c r="U39" s="31"/>
      <c r="V39" s="31"/>
    </row>
    <row r="40" spans="1:22" ht="36" x14ac:dyDescent="0.2">
      <c r="A40" s="54">
        <v>14</v>
      </c>
      <c r="B40" s="58" t="s">
        <v>870</v>
      </c>
      <c r="C40" s="59" t="s">
        <v>871</v>
      </c>
      <c r="D40" s="60" t="s">
        <v>217</v>
      </c>
      <c r="E40" s="64">
        <v>9.5999999999999992E-3</v>
      </c>
      <c r="F40" s="62">
        <v>7338.49</v>
      </c>
      <c r="G40" s="63"/>
      <c r="H40" s="63"/>
      <c r="I40" s="63"/>
      <c r="J40" s="63">
        <v>70</v>
      </c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</row>
    <row r="41" spans="1:22" ht="108" x14ac:dyDescent="0.2">
      <c r="A41" s="54">
        <v>15</v>
      </c>
      <c r="B41" s="58" t="s">
        <v>452</v>
      </c>
      <c r="C41" s="59" t="s">
        <v>453</v>
      </c>
      <c r="D41" s="60" t="s">
        <v>454</v>
      </c>
      <c r="E41" s="61" t="s">
        <v>872</v>
      </c>
      <c r="F41" s="62">
        <v>613.79</v>
      </c>
      <c r="G41" s="62">
        <v>28.33</v>
      </c>
      <c r="H41" s="62">
        <v>6.74</v>
      </c>
      <c r="I41" s="62">
        <v>0.12</v>
      </c>
      <c r="J41" s="63">
        <v>5</v>
      </c>
      <c r="K41" s="63"/>
      <c r="L41" s="63"/>
      <c r="M41" s="63"/>
      <c r="N41" s="63">
        <v>2.4700000000000002</v>
      </c>
      <c r="O41" s="63">
        <v>0.02</v>
      </c>
      <c r="P41" s="63">
        <v>0.01</v>
      </c>
      <c r="Q41" s="63"/>
      <c r="R41" s="31"/>
      <c r="S41" s="31"/>
      <c r="T41" s="31"/>
      <c r="U41" s="31"/>
      <c r="V41" s="31"/>
    </row>
    <row r="42" spans="1:22" ht="84" x14ac:dyDescent="0.2">
      <c r="A42" s="54">
        <v>16</v>
      </c>
      <c r="B42" s="58" t="s">
        <v>401</v>
      </c>
      <c r="C42" s="59" t="s">
        <v>456</v>
      </c>
      <c r="D42" s="60" t="s">
        <v>403</v>
      </c>
      <c r="E42" s="61" t="s">
        <v>873</v>
      </c>
      <c r="F42" s="62">
        <v>8436.56</v>
      </c>
      <c r="G42" s="62">
        <v>639.85</v>
      </c>
      <c r="H42" s="62">
        <v>61.4</v>
      </c>
      <c r="I42" s="62">
        <v>3.76</v>
      </c>
      <c r="J42" s="63">
        <v>10119</v>
      </c>
      <c r="K42" s="63">
        <v>767</v>
      </c>
      <c r="L42" s="63">
        <v>74</v>
      </c>
      <c r="M42" s="63">
        <v>5</v>
      </c>
      <c r="N42" s="63">
        <v>63.73</v>
      </c>
      <c r="O42" s="63">
        <v>76.44</v>
      </c>
      <c r="P42" s="63">
        <v>0.23</v>
      </c>
      <c r="Q42" s="63">
        <v>0.28000000000000003</v>
      </c>
      <c r="R42" s="31"/>
      <c r="S42" s="31"/>
      <c r="T42" s="31"/>
      <c r="U42" s="31"/>
      <c r="V42" s="31"/>
    </row>
    <row r="43" spans="1:22" ht="36" x14ac:dyDescent="0.2">
      <c r="A43" s="54">
        <v>17</v>
      </c>
      <c r="B43" s="58" t="s">
        <v>405</v>
      </c>
      <c r="C43" s="59" t="s">
        <v>406</v>
      </c>
      <c r="D43" s="60" t="s">
        <v>217</v>
      </c>
      <c r="E43" s="61" t="s">
        <v>874</v>
      </c>
      <c r="F43" s="62">
        <v>7735.31</v>
      </c>
      <c r="G43" s="63"/>
      <c r="H43" s="63"/>
      <c r="I43" s="63"/>
      <c r="J43" s="63">
        <v>-9275</v>
      </c>
      <c r="K43" s="63"/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</row>
    <row r="44" spans="1:22" ht="84" x14ac:dyDescent="0.2">
      <c r="A44" s="54">
        <v>18</v>
      </c>
      <c r="B44" s="58" t="s">
        <v>459</v>
      </c>
      <c r="C44" s="59" t="s">
        <v>460</v>
      </c>
      <c r="D44" s="60" t="s">
        <v>217</v>
      </c>
      <c r="E44" s="61" t="s">
        <v>875</v>
      </c>
      <c r="F44" s="62">
        <v>11286</v>
      </c>
      <c r="G44" s="63"/>
      <c r="H44" s="63"/>
      <c r="I44" s="63"/>
      <c r="J44" s="63">
        <v>13532</v>
      </c>
      <c r="K44" s="63"/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</row>
    <row r="45" spans="1:22" ht="192" x14ac:dyDescent="0.2">
      <c r="A45" s="54">
        <v>19</v>
      </c>
      <c r="B45" s="58" t="s">
        <v>462</v>
      </c>
      <c r="C45" s="59" t="s">
        <v>463</v>
      </c>
      <c r="D45" s="60" t="s">
        <v>464</v>
      </c>
      <c r="E45" s="61" t="s">
        <v>465</v>
      </c>
      <c r="F45" s="62">
        <v>5532.53</v>
      </c>
      <c r="G45" s="62">
        <v>750.64</v>
      </c>
      <c r="H45" s="62">
        <v>138.37</v>
      </c>
      <c r="I45" s="62">
        <v>3.1</v>
      </c>
      <c r="J45" s="63">
        <v>177</v>
      </c>
      <c r="K45" s="63">
        <v>24</v>
      </c>
      <c r="L45" s="63">
        <v>4</v>
      </c>
      <c r="M45" s="63"/>
      <c r="N45" s="63">
        <v>60.83</v>
      </c>
      <c r="O45" s="63">
        <v>1.95</v>
      </c>
      <c r="P45" s="63">
        <v>0.19</v>
      </c>
      <c r="Q45" s="63">
        <v>0.01</v>
      </c>
      <c r="R45" s="31"/>
      <c r="S45" s="31"/>
      <c r="T45" s="31"/>
      <c r="U45" s="31"/>
      <c r="V45" s="31"/>
    </row>
    <row r="46" spans="1:22" ht="228" x14ac:dyDescent="0.2">
      <c r="A46" s="54">
        <v>20</v>
      </c>
      <c r="B46" s="58" t="s">
        <v>466</v>
      </c>
      <c r="C46" s="59" t="s">
        <v>467</v>
      </c>
      <c r="D46" s="60" t="s">
        <v>174</v>
      </c>
      <c r="E46" s="61" t="s">
        <v>468</v>
      </c>
      <c r="F46" s="62">
        <v>45.99</v>
      </c>
      <c r="G46" s="63"/>
      <c r="H46" s="63"/>
      <c r="I46" s="63"/>
      <c r="J46" s="63">
        <v>-147</v>
      </c>
      <c r="K46" s="63"/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</row>
    <row r="47" spans="1:22" ht="252" x14ac:dyDescent="0.2">
      <c r="A47" s="54">
        <v>21</v>
      </c>
      <c r="B47" s="58" t="s">
        <v>469</v>
      </c>
      <c r="C47" s="59" t="s">
        <v>470</v>
      </c>
      <c r="D47" s="60" t="s">
        <v>174</v>
      </c>
      <c r="E47" s="61" t="s">
        <v>471</v>
      </c>
      <c r="F47" s="62">
        <v>16.440000000000001</v>
      </c>
      <c r="G47" s="63"/>
      <c r="H47" s="63"/>
      <c r="I47" s="63"/>
      <c r="J47" s="63">
        <v>53</v>
      </c>
      <c r="K47" s="63"/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</row>
    <row r="48" spans="1:22" ht="96" x14ac:dyDescent="0.2">
      <c r="A48" s="54">
        <v>22</v>
      </c>
      <c r="B48" s="58" t="s">
        <v>876</v>
      </c>
      <c r="C48" s="59" t="s">
        <v>877</v>
      </c>
      <c r="D48" s="60" t="s">
        <v>645</v>
      </c>
      <c r="E48" s="61" t="s">
        <v>878</v>
      </c>
      <c r="F48" s="62">
        <v>15037.5</v>
      </c>
      <c r="G48" s="62">
        <v>551.26</v>
      </c>
      <c r="H48" s="62">
        <v>295.01</v>
      </c>
      <c r="I48" s="63"/>
      <c r="J48" s="63">
        <v>213</v>
      </c>
      <c r="K48" s="63">
        <v>8</v>
      </c>
      <c r="L48" s="63">
        <v>4</v>
      </c>
      <c r="M48" s="63"/>
      <c r="N48" s="63">
        <v>42.7</v>
      </c>
      <c r="O48" s="63">
        <v>0.6</v>
      </c>
      <c r="P48" s="63"/>
      <c r="Q48" s="63"/>
      <c r="R48" s="31"/>
      <c r="S48" s="31"/>
      <c r="T48" s="31"/>
      <c r="U48" s="31"/>
      <c r="V48" s="31"/>
    </row>
    <row r="49" spans="1:22" x14ac:dyDescent="0.2">
      <c r="A49" s="114" t="s">
        <v>488</v>
      </c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31"/>
      <c r="S49" s="31"/>
      <c r="T49" s="31"/>
      <c r="U49" s="31"/>
      <c r="V49" s="31"/>
    </row>
    <row r="50" spans="1:22" ht="264" x14ac:dyDescent="0.2">
      <c r="A50" s="54">
        <v>23</v>
      </c>
      <c r="B50" s="58" t="s">
        <v>489</v>
      </c>
      <c r="C50" s="59" t="s">
        <v>490</v>
      </c>
      <c r="D50" s="60" t="s">
        <v>491</v>
      </c>
      <c r="E50" s="61" t="s">
        <v>879</v>
      </c>
      <c r="F50" s="62">
        <v>201.37</v>
      </c>
      <c r="G50" s="62">
        <v>145.46</v>
      </c>
      <c r="H50" s="62">
        <v>8.7899999999999991</v>
      </c>
      <c r="I50" s="62">
        <v>0.49</v>
      </c>
      <c r="J50" s="63">
        <v>11</v>
      </c>
      <c r="K50" s="63">
        <v>8</v>
      </c>
      <c r="L50" s="63"/>
      <c r="M50" s="63"/>
      <c r="N50" s="63">
        <v>13.96</v>
      </c>
      <c r="O50" s="63">
        <v>0.74</v>
      </c>
      <c r="P50" s="63">
        <v>0.03</v>
      </c>
      <c r="Q50" s="63"/>
      <c r="R50" s="31"/>
      <c r="S50" s="31"/>
      <c r="T50" s="31"/>
      <c r="U50" s="31"/>
      <c r="V50" s="31"/>
    </row>
    <row r="51" spans="1:22" ht="96" x14ac:dyDescent="0.2">
      <c r="A51" s="54">
        <v>24</v>
      </c>
      <c r="B51" s="58" t="s">
        <v>493</v>
      </c>
      <c r="C51" s="59" t="s">
        <v>494</v>
      </c>
      <c r="D51" s="60" t="s">
        <v>495</v>
      </c>
      <c r="E51" s="61" t="s">
        <v>880</v>
      </c>
      <c r="F51" s="62">
        <v>6.74</v>
      </c>
      <c r="G51" s="63"/>
      <c r="H51" s="63"/>
      <c r="I51" s="63"/>
      <c r="J51" s="63">
        <v>18</v>
      </c>
      <c r="K51" s="63"/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</row>
    <row r="52" spans="1:22" ht="180" x14ac:dyDescent="0.2">
      <c r="A52" s="54">
        <v>25</v>
      </c>
      <c r="B52" s="58" t="s">
        <v>497</v>
      </c>
      <c r="C52" s="59" t="s">
        <v>498</v>
      </c>
      <c r="D52" s="60" t="s">
        <v>147</v>
      </c>
      <c r="E52" s="61" t="s">
        <v>881</v>
      </c>
      <c r="F52" s="62">
        <v>1221.02</v>
      </c>
      <c r="G52" s="63"/>
      <c r="H52" s="63"/>
      <c r="I52" s="63"/>
      <c r="J52" s="63">
        <v>535</v>
      </c>
      <c r="K52" s="63"/>
      <c r="L52" s="63"/>
      <c r="M52" s="63"/>
      <c r="N52" s="63"/>
      <c r="O52" s="63"/>
      <c r="P52" s="63"/>
      <c r="Q52" s="63"/>
      <c r="R52" s="31"/>
      <c r="S52" s="31"/>
      <c r="T52" s="31"/>
      <c r="U52" s="31"/>
      <c r="V52" s="31"/>
    </row>
    <row r="53" spans="1:22" ht="108" x14ac:dyDescent="0.2">
      <c r="A53" s="54">
        <v>26</v>
      </c>
      <c r="B53" s="58" t="s">
        <v>500</v>
      </c>
      <c r="C53" s="59" t="s">
        <v>501</v>
      </c>
      <c r="D53" s="60" t="s">
        <v>502</v>
      </c>
      <c r="E53" s="61" t="s">
        <v>879</v>
      </c>
      <c r="F53" s="62">
        <v>7874.39</v>
      </c>
      <c r="G53" s="62">
        <v>1679.27</v>
      </c>
      <c r="H53" s="62">
        <v>54.52</v>
      </c>
      <c r="I53" s="62">
        <v>22.92</v>
      </c>
      <c r="J53" s="63">
        <v>419</v>
      </c>
      <c r="K53" s="63">
        <v>89</v>
      </c>
      <c r="L53" s="63">
        <v>3</v>
      </c>
      <c r="M53" s="63">
        <v>1</v>
      </c>
      <c r="N53" s="63">
        <v>144.63999999999999</v>
      </c>
      <c r="O53" s="63">
        <v>7.69</v>
      </c>
      <c r="P53" s="63">
        <v>1.44</v>
      </c>
      <c r="Q53" s="63">
        <v>0.08</v>
      </c>
      <c r="R53" s="31"/>
      <c r="S53" s="31"/>
      <c r="T53" s="31"/>
      <c r="U53" s="31"/>
      <c r="V53" s="31"/>
    </row>
    <row r="54" spans="1:22" x14ac:dyDescent="0.2">
      <c r="A54" s="114" t="s">
        <v>882</v>
      </c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31"/>
      <c r="S54" s="31"/>
      <c r="T54" s="31"/>
      <c r="U54" s="31"/>
      <c r="V54" s="31"/>
    </row>
    <row r="55" spans="1:22" ht="72" x14ac:dyDescent="0.2">
      <c r="A55" s="54">
        <v>27</v>
      </c>
      <c r="B55" s="58" t="s">
        <v>883</v>
      </c>
      <c r="C55" s="59" t="s">
        <v>884</v>
      </c>
      <c r="D55" s="60" t="s">
        <v>885</v>
      </c>
      <c r="E55" s="61" t="s">
        <v>886</v>
      </c>
      <c r="F55" s="62">
        <v>1441.46</v>
      </c>
      <c r="G55" s="62">
        <v>396.68</v>
      </c>
      <c r="H55" s="62">
        <v>48</v>
      </c>
      <c r="I55" s="62">
        <v>20.74</v>
      </c>
      <c r="J55" s="63">
        <v>77</v>
      </c>
      <c r="K55" s="63">
        <v>21</v>
      </c>
      <c r="L55" s="63">
        <v>3</v>
      </c>
      <c r="M55" s="63">
        <v>1</v>
      </c>
      <c r="N55" s="63">
        <v>39.51</v>
      </c>
      <c r="O55" s="63">
        <v>2.12</v>
      </c>
      <c r="P55" s="63">
        <v>1.27</v>
      </c>
      <c r="Q55" s="63">
        <v>7.0000000000000007E-2</v>
      </c>
      <c r="R55" s="31"/>
      <c r="S55" s="31"/>
      <c r="T55" s="31"/>
      <c r="U55" s="31"/>
      <c r="V55" s="31"/>
    </row>
    <row r="56" spans="1:22" ht="228" x14ac:dyDescent="0.2">
      <c r="A56" s="54">
        <v>28</v>
      </c>
      <c r="B56" s="58" t="s">
        <v>887</v>
      </c>
      <c r="C56" s="59" t="s">
        <v>888</v>
      </c>
      <c r="D56" s="60" t="s">
        <v>885</v>
      </c>
      <c r="E56" s="61" t="s">
        <v>889</v>
      </c>
      <c r="F56" s="62">
        <v>259.18</v>
      </c>
      <c r="G56" s="62">
        <v>5.0199999999999996</v>
      </c>
      <c r="H56" s="62">
        <v>8.64</v>
      </c>
      <c r="I56" s="62">
        <v>3.43</v>
      </c>
      <c r="J56" s="63">
        <v>-14</v>
      </c>
      <c r="K56" s="63"/>
      <c r="L56" s="63"/>
      <c r="M56" s="63"/>
      <c r="N56" s="63">
        <v>0.5</v>
      </c>
      <c r="O56" s="63">
        <v>-0.03</v>
      </c>
      <c r="P56" s="63">
        <v>0.21</v>
      </c>
      <c r="Q56" s="63">
        <v>-0.01</v>
      </c>
      <c r="R56" s="31"/>
      <c r="S56" s="31"/>
      <c r="T56" s="31"/>
      <c r="U56" s="31"/>
      <c r="V56" s="31"/>
    </row>
    <row r="57" spans="1:22" ht="108" x14ac:dyDescent="0.2">
      <c r="A57" s="54">
        <v>29</v>
      </c>
      <c r="B57" s="58" t="s">
        <v>608</v>
      </c>
      <c r="C57" s="59" t="s">
        <v>890</v>
      </c>
      <c r="D57" s="60" t="s">
        <v>569</v>
      </c>
      <c r="E57" s="61" t="s">
        <v>886</v>
      </c>
      <c r="F57" s="62">
        <v>636.38</v>
      </c>
      <c r="G57" s="62">
        <v>373</v>
      </c>
      <c r="H57" s="62">
        <v>23.27</v>
      </c>
      <c r="I57" s="62">
        <v>0.49</v>
      </c>
      <c r="J57" s="63">
        <v>34</v>
      </c>
      <c r="K57" s="63">
        <v>20</v>
      </c>
      <c r="L57" s="63">
        <v>1</v>
      </c>
      <c r="M57" s="63"/>
      <c r="N57" s="63">
        <v>26.97</v>
      </c>
      <c r="O57" s="63">
        <v>1.45</v>
      </c>
      <c r="P57" s="63">
        <v>0.03</v>
      </c>
      <c r="Q57" s="63"/>
      <c r="R57" s="31"/>
      <c r="S57" s="31"/>
      <c r="T57" s="31"/>
      <c r="U57" s="31"/>
      <c r="V57" s="31"/>
    </row>
    <row r="58" spans="1:22" ht="132" x14ac:dyDescent="0.2">
      <c r="A58" s="54">
        <v>30</v>
      </c>
      <c r="B58" s="58" t="s">
        <v>891</v>
      </c>
      <c r="C58" s="59" t="s">
        <v>892</v>
      </c>
      <c r="D58" s="60" t="s">
        <v>893</v>
      </c>
      <c r="E58" s="61" t="s">
        <v>886</v>
      </c>
      <c r="F58" s="62">
        <v>9288.36</v>
      </c>
      <c r="G58" s="62">
        <v>170.74</v>
      </c>
      <c r="H58" s="62">
        <v>53.47</v>
      </c>
      <c r="I58" s="62">
        <v>3.27</v>
      </c>
      <c r="J58" s="63">
        <v>498</v>
      </c>
      <c r="K58" s="63">
        <v>9</v>
      </c>
      <c r="L58" s="63">
        <v>3</v>
      </c>
      <c r="M58" s="63"/>
      <c r="N58" s="63">
        <v>14.36</v>
      </c>
      <c r="O58" s="63">
        <v>0.77</v>
      </c>
      <c r="P58" s="63">
        <v>0.2</v>
      </c>
      <c r="Q58" s="63">
        <v>0.01</v>
      </c>
      <c r="R58" s="31"/>
      <c r="S58" s="31"/>
      <c r="T58" s="31"/>
      <c r="U58" s="31"/>
      <c r="V58" s="31"/>
    </row>
    <row r="59" spans="1:22" ht="24" x14ac:dyDescent="0.2">
      <c r="A59" s="54">
        <v>31</v>
      </c>
      <c r="B59" s="58" t="s">
        <v>894</v>
      </c>
      <c r="C59" s="59" t="s">
        <v>895</v>
      </c>
      <c r="D59" s="60" t="s">
        <v>580</v>
      </c>
      <c r="E59" s="61" t="s">
        <v>896</v>
      </c>
      <c r="F59" s="62">
        <v>41.89</v>
      </c>
      <c r="G59" s="63"/>
      <c r="H59" s="63"/>
      <c r="I59" s="63"/>
      <c r="J59" s="63">
        <v>-256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</row>
    <row r="60" spans="1:22" ht="36" x14ac:dyDescent="0.2">
      <c r="A60" s="54">
        <v>32</v>
      </c>
      <c r="B60" s="58" t="s">
        <v>897</v>
      </c>
      <c r="C60" s="59" t="s">
        <v>898</v>
      </c>
      <c r="D60" s="60" t="s">
        <v>580</v>
      </c>
      <c r="E60" s="61" t="s">
        <v>899</v>
      </c>
      <c r="F60" s="62">
        <v>35.65</v>
      </c>
      <c r="G60" s="63"/>
      <c r="H60" s="63"/>
      <c r="I60" s="63"/>
      <c r="J60" s="63">
        <v>-222</v>
      </c>
      <c r="K60" s="63"/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</row>
    <row r="61" spans="1:22" ht="24" x14ac:dyDescent="0.2">
      <c r="A61" s="54">
        <v>33</v>
      </c>
      <c r="B61" s="58" t="s">
        <v>900</v>
      </c>
      <c r="C61" s="59" t="s">
        <v>901</v>
      </c>
      <c r="D61" s="60" t="s">
        <v>580</v>
      </c>
      <c r="E61" s="61" t="s">
        <v>902</v>
      </c>
      <c r="F61" s="62">
        <v>31.02</v>
      </c>
      <c r="G61" s="63"/>
      <c r="H61" s="63"/>
      <c r="I61" s="63"/>
      <c r="J61" s="63">
        <v>382</v>
      </c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</row>
    <row r="62" spans="1:22" ht="144" x14ac:dyDescent="0.2">
      <c r="A62" s="54">
        <v>34</v>
      </c>
      <c r="B62" s="58" t="s">
        <v>903</v>
      </c>
      <c r="C62" s="59" t="s">
        <v>528</v>
      </c>
      <c r="D62" s="60" t="s">
        <v>529</v>
      </c>
      <c r="E62" s="61" t="s">
        <v>904</v>
      </c>
      <c r="F62" s="62">
        <v>1164.21</v>
      </c>
      <c r="G62" s="62">
        <v>112.6</v>
      </c>
      <c r="H62" s="62">
        <v>29.73</v>
      </c>
      <c r="I62" s="63"/>
      <c r="J62" s="63">
        <v>250</v>
      </c>
      <c r="K62" s="63">
        <v>24</v>
      </c>
      <c r="L62" s="63">
        <v>6</v>
      </c>
      <c r="M62" s="63"/>
      <c r="N62" s="63">
        <v>9.4700000000000006</v>
      </c>
      <c r="O62" s="63">
        <v>2.0299999999999998</v>
      </c>
      <c r="P62" s="63"/>
      <c r="Q62" s="63"/>
      <c r="R62" s="31"/>
      <c r="S62" s="31"/>
      <c r="T62" s="31"/>
      <c r="U62" s="31"/>
      <c r="V62" s="31"/>
    </row>
    <row r="63" spans="1:22" ht="72" x14ac:dyDescent="0.2">
      <c r="A63" s="54">
        <v>35</v>
      </c>
      <c r="B63" s="58" t="s">
        <v>531</v>
      </c>
      <c r="C63" s="59" t="s">
        <v>532</v>
      </c>
      <c r="D63" s="60" t="s">
        <v>147</v>
      </c>
      <c r="E63" s="61" t="s">
        <v>905</v>
      </c>
      <c r="F63" s="62">
        <v>1001.84</v>
      </c>
      <c r="G63" s="63"/>
      <c r="H63" s="63"/>
      <c r="I63" s="63"/>
      <c r="J63" s="63">
        <v>-219</v>
      </c>
      <c r="K63" s="63"/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</row>
    <row r="64" spans="1:22" ht="108" x14ac:dyDescent="0.2">
      <c r="A64" s="54">
        <v>36</v>
      </c>
      <c r="B64" s="58" t="s">
        <v>906</v>
      </c>
      <c r="C64" s="59" t="s">
        <v>907</v>
      </c>
      <c r="D64" s="60" t="s">
        <v>147</v>
      </c>
      <c r="E64" s="61" t="s">
        <v>908</v>
      </c>
      <c r="F64" s="62">
        <v>1781.61</v>
      </c>
      <c r="G64" s="63"/>
      <c r="H64" s="63"/>
      <c r="I64" s="63"/>
      <c r="J64" s="63">
        <v>390</v>
      </c>
      <c r="K64" s="63"/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</row>
    <row r="65" spans="1:22" ht="72" x14ac:dyDescent="0.2">
      <c r="A65" s="54">
        <v>37</v>
      </c>
      <c r="B65" s="58" t="s">
        <v>883</v>
      </c>
      <c r="C65" s="59" t="s">
        <v>884</v>
      </c>
      <c r="D65" s="60" t="s">
        <v>885</v>
      </c>
      <c r="E65" s="61" t="s">
        <v>886</v>
      </c>
      <c r="F65" s="62">
        <v>1441.46</v>
      </c>
      <c r="G65" s="62">
        <v>396.68</v>
      </c>
      <c r="H65" s="62">
        <v>48</v>
      </c>
      <c r="I65" s="62">
        <v>20.74</v>
      </c>
      <c r="J65" s="63">
        <v>77</v>
      </c>
      <c r="K65" s="63">
        <v>21</v>
      </c>
      <c r="L65" s="63">
        <v>3</v>
      </c>
      <c r="M65" s="63">
        <v>1</v>
      </c>
      <c r="N65" s="63">
        <v>39.51</v>
      </c>
      <c r="O65" s="63">
        <v>2.12</v>
      </c>
      <c r="P65" s="63">
        <v>1.27</v>
      </c>
      <c r="Q65" s="63">
        <v>7.0000000000000007E-2</v>
      </c>
      <c r="R65" s="31"/>
      <c r="S65" s="31"/>
      <c r="T65" s="31"/>
      <c r="U65" s="31"/>
      <c r="V65" s="31"/>
    </row>
    <row r="66" spans="1:22" ht="315.75" x14ac:dyDescent="0.2">
      <c r="A66" s="54">
        <v>38</v>
      </c>
      <c r="B66" s="58" t="s">
        <v>887</v>
      </c>
      <c r="C66" s="59" t="s">
        <v>909</v>
      </c>
      <c r="D66" s="60" t="s">
        <v>885</v>
      </c>
      <c r="E66" s="61" t="s">
        <v>886</v>
      </c>
      <c r="F66" s="62">
        <v>1036.72</v>
      </c>
      <c r="G66" s="62">
        <v>20.079999999999998</v>
      </c>
      <c r="H66" s="62">
        <v>34.56</v>
      </c>
      <c r="I66" s="62">
        <v>13.72</v>
      </c>
      <c r="J66" s="63">
        <v>56</v>
      </c>
      <c r="K66" s="63">
        <v>1</v>
      </c>
      <c r="L66" s="63">
        <v>2</v>
      </c>
      <c r="M66" s="63">
        <v>1</v>
      </c>
      <c r="N66" s="63">
        <v>2</v>
      </c>
      <c r="O66" s="63">
        <v>0.11</v>
      </c>
      <c r="P66" s="63">
        <v>0.84</v>
      </c>
      <c r="Q66" s="63">
        <v>0.05</v>
      </c>
      <c r="R66" s="31"/>
      <c r="S66" s="31"/>
      <c r="T66" s="31"/>
      <c r="U66" s="31"/>
      <c r="V66" s="31"/>
    </row>
    <row r="67" spans="1:22" ht="84" x14ac:dyDescent="0.2">
      <c r="A67" s="54">
        <v>39</v>
      </c>
      <c r="B67" s="58" t="s">
        <v>910</v>
      </c>
      <c r="C67" s="59" t="s">
        <v>911</v>
      </c>
      <c r="D67" s="60" t="s">
        <v>912</v>
      </c>
      <c r="E67" s="61" t="s">
        <v>913</v>
      </c>
      <c r="F67" s="62">
        <v>417.64</v>
      </c>
      <c r="G67" s="62">
        <v>141.57</v>
      </c>
      <c r="H67" s="62">
        <v>37.700000000000003</v>
      </c>
      <c r="I67" s="62">
        <v>2.61</v>
      </c>
      <c r="J67" s="63">
        <v>3</v>
      </c>
      <c r="K67" s="63">
        <v>1</v>
      </c>
      <c r="L67" s="63"/>
      <c r="M67" s="63"/>
      <c r="N67" s="63">
        <v>12.64</v>
      </c>
      <c r="O67" s="63">
        <v>0.09</v>
      </c>
      <c r="P67" s="63">
        <v>0.16</v>
      </c>
      <c r="Q67" s="63"/>
      <c r="R67" s="31"/>
      <c r="S67" s="31"/>
      <c r="T67" s="31"/>
      <c r="U67" s="31"/>
      <c r="V67" s="31"/>
    </row>
    <row r="68" spans="1:22" ht="156" x14ac:dyDescent="0.2">
      <c r="A68" s="54">
        <v>40</v>
      </c>
      <c r="B68" s="58" t="s">
        <v>914</v>
      </c>
      <c r="C68" s="59" t="s">
        <v>915</v>
      </c>
      <c r="D68" s="60" t="s">
        <v>580</v>
      </c>
      <c r="E68" s="61" t="s">
        <v>916</v>
      </c>
      <c r="F68" s="62">
        <v>11.25</v>
      </c>
      <c r="G68" s="63"/>
      <c r="H68" s="63"/>
      <c r="I68" s="63"/>
      <c r="J68" s="63">
        <v>60</v>
      </c>
      <c r="K68" s="63"/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</row>
    <row r="69" spans="1:22" x14ac:dyDescent="0.2">
      <c r="A69" s="114" t="s">
        <v>917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31"/>
      <c r="S69" s="31"/>
      <c r="T69" s="31"/>
      <c r="U69" s="31"/>
      <c r="V69" s="31"/>
    </row>
    <row r="70" spans="1:22" ht="144" x14ac:dyDescent="0.2">
      <c r="A70" s="54">
        <v>41</v>
      </c>
      <c r="B70" s="58" t="s">
        <v>903</v>
      </c>
      <c r="C70" s="59" t="s">
        <v>528</v>
      </c>
      <c r="D70" s="60" t="s">
        <v>529</v>
      </c>
      <c r="E70" s="61" t="s">
        <v>918</v>
      </c>
      <c r="F70" s="62">
        <v>1164.21</v>
      </c>
      <c r="G70" s="62">
        <v>112.6</v>
      </c>
      <c r="H70" s="62">
        <v>29.73</v>
      </c>
      <c r="I70" s="63"/>
      <c r="J70" s="63">
        <v>248</v>
      </c>
      <c r="K70" s="63">
        <v>24</v>
      </c>
      <c r="L70" s="63">
        <v>6</v>
      </c>
      <c r="M70" s="63"/>
      <c r="N70" s="63">
        <v>9.4700000000000006</v>
      </c>
      <c r="O70" s="63">
        <v>2.02</v>
      </c>
      <c r="P70" s="63"/>
      <c r="Q70" s="63"/>
      <c r="R70" s="31"/>
      <c r="S70" s="31"/>
      <c r="T70" s="31"/>
      <c r="U70" s="31"/>
      <c r="V70" s="31"/>
    </row>
    <row r="71" spans="1:22" ht="72" x14ac:dyDescent="0.2">
      <c r="A71" s="54">
        <v>42</v>
      </c>
      <c r="B71" s="58" t="s">
        <v>531</v>
      </c>
      <c r="C71" s="59" t="s">
        <v>532</v>
      </c>
      <c r="D71" s="60" t="s">
        <v>147</v>
      </c>
      <c r="E71" s="61" t="s">
        <v>919</v>
      </c>
      <c r="F71" s="62">
        <v>1001.84</v>
      </c>
      <c r="G71" s="63"/>
      <c r="H71" s="63"/>
      <c r="I71" s="63"/>
      <c r="J71" s="63">
        <v>-217</v>
      </c>
      <c r="K71" s="63"/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</row>
    <row r="72" spans="1:22" ht="108" x14ac:dyDescent="0.2">
      <c r="A72" s="54">
        <v>43</v>
      </c>
      <c r="B72" s="58" t="s">
        <v>906</v>
      </c>
      <c r="C72" s="59" t="s">
        <v>907</v>
      </c>
      <c r="D72" s="60" t="s">
        <v>147</v>
      </c>
      <c r="E72" s="61" t="s">
        <v>920</v>
      </c>
      <c r="F72" s="62">
        <v>1781.61</v>
      </c>
      <c r="G72" s="63"/>
      <c r="H72" s="63"/>
      <c r="I72" s="63"/>
      <c r="J72" s="63">
        <v>387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</row>
    <row r="73" spans="1:22" ht="120" x14ac:dyDescent="0.2">
      <c r="A73" s="54">
        <v>44</v>
      </c>
      <c r="B73" s="58" t="s">
        <v>921</v>
      </c>
      <c r="C73" s="59" t="s">
        <v>922</v>
      </c>
      <c r="D73" s="60" t="s">
        <v>491</v>
      </c>
      <c r="E73" s="61" t="s">
        <v>879</v>
      </c>
      <c r="F73" s="62">
        <v>1606.88</v>
      </c>
      <c r="G73" s="62">
        <v>37.19</v>
      </c>
      <c r="H73" s="62">
        <v>1.75</v>
      </c>
      <c r="I73" s="63"/>
      <c r="J73" s="63">
        <v>85</v>
      </c>
      <c r="K73" s="63">
        <v>2</v>
      </c>
      <c r="L73" s="63"/>
      <c r="M73" s="63"/>
      <c r="N73" s="63">
        <v>3.45</v>
      </c>
      <c r="O73" s="63">
        <v>0.18</v>
      </c>
      <c r="P73" s="63"/>
      <c r="Q73" s="63"/>
      <c r="R73" s="31"/>
      <c r="S73" s="31"/>
      <c r="T73" s="31"/>
      <c r="U73" s="31"/>
      <c r="V73" s="31"/>
    </row>
    <row r="74" spans="1:22" ht="72" x14ac:dyDescent="0.2">
      <c r="A74" s="54">
        <v>45</v>
      </c>
      <c r="B74" s="58" t="s">
        <v>883</v>
      </c>
      <c r="C74" s="59" t="s">
        <v>884</v>
      </c>
      <c r="D74" s="60" t="s">
        <v>885</v>
      </c>
      <c r="E74" s="61" t="s">
        <v>879</v>
      </c>
      <c r="F74" s="62">
        <v>1441.46</v>
      </c>
      <c r="G74" s="62">
        <v>396.68</v>
      </c>
      <c r="H74" s="62">
        <v>48</v>
      </c>
      <c r="I74" s="62">
        <v>20.74</v>
      </c>
      <c r="J74" s="63">
        <v>77</v>
      </c>
      <c r="K74" s="63">
        <v>21</v>
      </c>
      <c r="L74" s="63">
        <v>3</v>
      </c>
      <c r="M74" s="63">
        <v>1</v>
      </c>
      <c r="N74" s="63">
        <v>39.51</v>
      </c>
      <c r="O74" s="63">
        <v>2.1</v>
      </c>
      <c r="P74" s="63">
        <v>1.27</v>
      </c>
      <c r="Q74" s="63">
        <v>7.0000000000000007E-2</v>
      </c>
      <c r="R74" s="31"/>
      <c r="S74" s="31"/>
      <c r="T74" s="31"/>
      <c r="U74" s="31"/>
      <c r="V74" s="31"/>
    </row>
    <row r="75" spans="1:22" ht="315.75" x14ac:dyDescent="0.2">
      <c r="A75" s="54">
        <v>46</v>
      </c>
      <c r="B75" s="58" t="s">
        <v>887</v>
      </c>
      <c r="C75" s="59" t="s">
        <v>909</v>
      </c>
      <c r="D75" s="60" t="s">
        <v>885</v>
      </c>
      <c r="E75" s="61" t="s">
        <v>879</v>
      </c>
      <c r="F75" s="62">
        <v>1036.72</v>
      </c>
      <c r="G75" s="62">
        <v>20.079999999999998</v>
      </c>
      <c r="H75" s="62">
        <v>34.56</v>
      </c>
      <c r="I75" s="62">
        <v>13.72</v>
      </c>
      <c r="J75" s="63">
        <v>55</v>
      </c>
      <c r="K75" s="63">
        <v>1</v>
      </c>
      <c r="L75" s="63">
        <v>2</v>
      </c>
      <c r="M75" s="63">
        <v>1</v>
      </c>
      <c r="N75" s="63">
        <v>2</v>
      </c>
      <c r="O75" s="63">
        <v>0.11</v>
      </c>
      <c r="P75" s="63">
        <v>0.84</v>
      </c>
      <c r="Q75" s="63">
        <v>0.04</v>
      </c>
      <c r="R75" s="31"/>
      <c r="S75" s="31"/>
      <c r="T75" s="31"/>
      <c r="U75" s="31"/>
      <c r="V75" s="31"/>
    </row>
    <row r="76" spans="1:22" ht="84" x14ac:dyDescent="0.2">
      <c r="A76" s="54">
        <v>47</v>
      </c>
      <c r="B76" s="58" t="s">
        <v>910</v>
      </c>
      <c r="C76" s="59" t="s">
        <v>911</v>
      </c>
      <c r="D76" s="60" t="s">
        <v>912</v>
      </c>
      <c r="E76" s="61" t="s">
        <v>923</v>
      </c>
      <c r="F76" s="62">
        <v>417.64</v>
      </c>
      <c r="G76" s="62">
        <v>141.57</v>
      </c>
      <c r="H76" s="62">
        <v>37.700000000000003</v>
      </c>
      <c r="I76" s="62">
        <v>2.61</v>
      </c>
      <c r="J76" s="63">
        <v>3</v>
      </c>
      <c r="K76" s="63">
        <v>1</v>
      </c>
      <c r="L76" s="63"/>
      <c r="M76" s="63"/>
      <c r="N76" s="63">
        <v>12.64</v>
      </c>
      <c r="O76" s="63">
        <v>0.09</v>
      </c>
      <c r="P76" s="63">
        <v>0.16</v>
      </c>
      <c r="Q76" s="63"/>
      <c r="R76" s="31"/>
      <c r="S76" s="31"/>
      <c r="T76" s="31"/>
      <c r="U76" s="31"/>
      <c r="V76" s="31"/>
    </row>
    <row r="77" spans="1:22" ht="156" x14ac:dyDescent="0.2">
      <c r="A77" s="54">
        <v>48</v>
      </c>
      <c r="B77" s="58" t="s">
        <v>914</v>
      </c>
      <c r="C77" s="59" t="s">
        <v>915</v>
      </c>
      <c r="D77" s="60" t="s">
        <v>580</v>
      </c>
      <c r="E77" s="64">
        <v>5.32</v>
      </c>
      <c r="F77" s="62">
        <v>11.25</v>
      </c>
      <c r="G77" s="63"/>
      <c r="H77" s="63"/>
      <c r="I77" s="63"/>
      <c r="J77" s="63">
        <v>60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</row>
    <row r="78" spans="1:22" x14ac:dyDescent="0.2">
      <c r="A78" s="114" t="s">
        <v>503</v>
      </c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31"/>
      <c r="S78" s="31"/>
      <c r="T78" s="31"/>
      <c r="U78" s="31"/>
      <c r="V78" s="31"/>
    </row>
    <row r="79" spans="1:22" ht="252" x14ac:dyDescent="0.2">
      <c r="A79" s="54">
        <v>49</v>
      </c>
      <c r="B79" s="58" t="s">
        <v>504</v>
      </c>
      <c r="C79" s="59" t="s">
        <v>505</v>
      </c>
      <c r="D79" s="60" t="s">
        <v>491</v>
      </c>
      <c r="E79" s="61" t="s">
        <v>924</v>
      </c>
      <c r="F79" s="62">
        <v>201.37</v>
      </c>
      <c r="G79" s="62">
        <v>145.46</v>
      </c>
      <c r="H79" s="62">
        <v>8.7899999999999991</v>
      </c>
      <c r="I79" s="62">
        <v>0.49</v>
      </c>
      <c r="J79" s="63">
        <v>30</v>
      </c>
      <c r="K79" s="63">
        <v>22</v>
      </c>
      <c r="L79" s="63">
        <v>1</v>
      </c>
      <c r="M79" s="63"/>
      <c r="N79" s="63">
        <v>13.96</v>
      </c>
      <c r="O79" s="63">
        <v>2.09</v>
      </c>
      <c r="P79" s="63">
        <v>0.03</v>
      </c>
      <c r="Q79" s="63"/>
      <c r="R79" s="31"/>
      <c r="S79" s="31"/>
      <c r="T79" s="31"/>
      <c r="U79" s="31"/>
      <c r="V79" s="31"/>
    </row>
    <row r="80" spans="1:22" ht="96" x14ac:dyDescent="0.2">
      <c r="A80" s="54">
        <v>50</v>
      </c>
      <c r="B80" s="58" t="s">
        <v>507</v>
      </c>
      <c r="C80" s="59" t="s">
        <v>508</v>
      </c>
      <c r="D80" s="60" t="s">
        <v>495</v>
      </c>
      <c r="E80" s="61" t="s">
        <v>925</v>
      </c>
      <c r="F80" s="62">
        <v>7.17</v>
      </c>
      <c r="G80" s="63"/>
      <c r="H80" s="63"/>
      <c r="I80" s="63"/>
      <c r="J80" s="63">
        <v>54</v>
      </c>
      <c r="K80" s="63"/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</row>
    <row r="81" spans="1:22" ht="180" x14ac:dyDescent="0.2">
      <c r="A81" s="54">
        <v>51</v>
      </c>
      <c r="B81" s="58" t="s">
        <v>497</v>
      </c>
      <c r="C81" s="59" t="s">
        <v>498</v>
      </c>
      <c r="D81" s="60" t="s">
        <v>147</v>
      </c>
      <c r="E81" s="61" t="s">
        <v>926</v>
      </c>
      <c r="F81" s="62">
        <v>1221.02</v>
      </c>
      <c r="G81" s="63"/>
      <c r="H81" s="63"/>
      <c r="I81" s="63"/>
      <c r="J81" s="63">
        <v>1886</v>
      </c>
      <c r="K81" s="63"/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</row>
    <row r="82" spans="1:22" ht="96" x14ac:dyDescent="0.2">
      <c r="A82" s="54">
        <v>52</v>
      </c>
      <c r="B82" s="58" t="s">
        <v>511</v>
      </c>
      <c r="C82" s="59" t="s">
        <v>512</v>
      </c>
      <c r="D82" s="60" t="s">
        <v>502</v>
      </c>
      <c r="E82" s="61" t="s">
        <v>924</v>
      </c>
      <c r="F82" s="62">
        <v>7667.6</v>
      </c>
      <c r="G82" s="62">
        <v>1508.72</v>
      </c>
      <c r="H82" s="62">
        <v>54.52</v>
      </c>
      <c r="I82" s="62">
        <v>22.92</v>
      </c>
      <c r="J82" s="63">
        <v>1150</v>
      </c>
      <c r="K82" s="63">
        <v>226</v>
      </c>
      <c r="L82" s="63">
        <v>8</v>
      </c>
      <c r="M82" s="63">
        <v>3</v>
      </c>
      <c r="N82" s="63">
        <v>129.94999999999999</v>
      </c>
      <c r="O82" s="63">
        <v>19.489999999999998</v>
      </c>
      <c r="P82" s="63">
        <v>1.44</v>
      </c>
      <c r="Q82" s="63">
        <v>0.22</v>
      </c>
      <c r="R82" s="31"/>
      <c r="S82" s="31"/>
      <c r="T82" s="31"/>
      <c r="U82" s="31"/>
      <c r="V82" s="31"/>
    </row>
    <row r="83" spans="1:22" ht="96" x14ac:dyDescent="0.2">
      <c r="A83" s="54">
        <v>53</v>
      </c>
      <c r="B83" s="58" t="s">
        <v>876</v>
      </c>
      <c r="C83" s="59" t="s">
        <v>927</v>
      </c>
      <c r="D83" s="60" t="s">
        <v>645</v>
      </c>
      <c r="E83" s="61" t="s">
        <v>928</v>
      </c>
      <c r="F83" s="62">
        <v>15037.5</v>
      </c>
      <c r="G83" s="62">
        <v>551.26</v>
      </c>
      <c r="H83" s="62">
        <v>295.01</v>
      </c>
      <c r="I83" s="63"/>
      <c r="J83" s="63">
        <v>309</v>
      </c>
      <c r="K83" s="63">
        <v>11</v>
      </c>
      <c r="L83" s="63">
        <v>6</v>
      </c>
      <c r="M83" s="63"/>
      <c r="N83" s="63">
        <v>42.7</v>
      </c>
      <c r="O83" s="63">
        <v>0.88</v>
      </c>
      <c r="P83" s="63"/>
      <c r="Q83" s="63"/>
      <c r="R83" s="31"/>
      <c r="S83" s="31"/>
      <c r="T83" s="31"/>
      <c r="U83" s="31"/>
      <c r="V83" s="31"/>
    </row>
    <row r="84" spans="1:22" ht="36" x14ac:dyDescent="0.2">
      <c r="A84" s="54">
        <v>54</v>
      </c>
      <c r="B84" s="58" t="s">
        <v>929</v>
      </c>
      <c r="C84" s="59" t="s">
        <v>930</v>
      </c>
      <c r="D84" s="60" t="s">
        <v>658</v>
      </c>
      <c r="E84" s="61" t="s">
        <v>931</v>
      </c>
      <c r="F84" s="62">
        <v>129</v>
      </c>
      <c r="G84" s="63"/>
      <c r="H84" s="63"/>
      <c r="I84" s="63"/>
      <c r="J84" s="63">
        <v>46</v>
      </c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</row>
    <row r="85" spans="1:22" x14ac:dyDescent="0.2">
      <c r="A85" s="114" t="s">
        <v>90</v>
      </c>
      <c r="B85" s="113"/>
      <c r="C85" s="113"/>
      <c r="D85" s="113"/>
      <c r="E85" s="113"/>
      <c r="F85" s="113"/>
      <c r="G85" s="113"/>
      <c r="H85" s="113"/>
      <c r="I85" s="113"/>
      <c r="J85" s="62">
        <v>31764</v>
      </c>
      <c r="K85" s="62">
        <v>1586</v>
      </c>
      <c r="L85" s="62">
        <v>1966</v>
      </c>
      <c r="M85" s="62">
        <v>215</v>
      </c>
      <c r="N85" s="63"/>
      <c r="O85" s="62">
        <v>148.79</v>
      </c>
      <c r="P85" s="63"/>
      <c r="Q85" s="62">
        <v>13.24</v>
      </c>
      <c r="R85" s="31"/>
      <c r="S85" s="31"/>
      <c r="T85" s="31"/>
      <c r="U85" s="31"/>
      <c r="V85" s="31"/>
    </row>
    <row r="86" spans="1:22" x14ac:dyDescent="0.2">
      <c r="A86" s="114" t="s">
        <v>932</v>
      </c>
      <c r="B86" s="113"/>
      <c r="C86" s="113"/>
      <c r="D86" s="113"/>
      <c r="E86" s="113"/>
      <c r="F86" s="113"/>
      <c r="G86" s="113"/>
      <c r="H86" s="113"/>
      <c r="I86" s="113"/>
      <c r="J86" s="62">
        <v>32297</v>
      </c>
      <c r="K86" s="62">
        <v>1823</v>
      </c>
      <c r="L86" s="62">
        <v>2262</v>
      </c>
      <c r="M86" s="62">
        <v>248</v>
      </c>
      <c r="N86" s="63"/>
      <c r="O86" s="62">
        <v>171.11</v>
      </c>
      <c r="P86" s="63"/>
      <c r="Q86" s="62">
        <v>15.22</v>
      </c>
      <c r="R86" s="31"/>
      <c r="S86" s="31"/>
      <c r="T86" s="31"/>
      <c r="U86" s="31"/>
      <c r="V86" s="31"/>
    </row>
    <row r="87" spans="1:22" x14ac:dyDescent="0.2">
      <c r="A87" s="114" t="s">
        <v>91</v>
      </c>
      <c r="B87" s="113"/>
      <c r="C87" s="113"/>
      <c r="D87" s="113"/>
      <c r="E87" s="113"/>
      <c r="F87" s="113"/>
      <c r="G87" s="113"/>
      <c r="H87" s="113"/>
      <c r="I87" s="113"/>
      <c r="J87" s="62">
        <v>2602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</row>
    <row r="88" spans="1:22" x14ac:dyDescent="0.2">
      <c r="A88" s="114" t="s">
        <v>92</v>
      </c>
      <c r="B88" s="113"/>
      <c r="C88" s="113"/>
      <c r="D88" s="113"/>
      <c r="E88" s="113"/>
      <c r="F88" s="113"/>
      <c r="G88" s="113"/>
      <c r="H88" s="113"/>
      <c r="I88" s="113"/>
      <c r="J88" s="63"/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</row>
    <row r="89" spans="1:22" x14ac:dyDescent="0.2">
      <c r="A89" s="114" t="s">
        <v>933</v>
      </c>
      <c r="B89" s="113"/>
      <c r="C89" s="113"/>
      <c r="D89" s="113"/>
      <c r="E89" s="113"/>
      <c r="F89" s="113"/>
      <c r="G89" s="113"/>
      <c r="H89" s="113"/>
      <c r="I89" s="113"/>
      <c r="J89" s="62">
        <v>3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</row>
    <row r="90" spans="1:22" x14ac:dyDescent="0.2">
      <c r="A90" s="114" t="s">
        <v>934</v>
      </c>
      <c r="B90" s="113"/>
      <c r="C90" s="113"/>
      <c r="D90" s="113"/>
      <c r="E90" s="113"/>
      <c r="F90" s="113"/>
      <c r="G90" s="113"/>
      <c r="H90" s="113"/>
      <c r="I90" s="113"/>
      <c r="J90" s="62">
        <v>90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</row>
    <row r="91" spans="1:22" x14ac:dyDescent="0.2">
      <c r="A91" s="114" t="s">
        <v>935</v>
      </c>
      <c r="B91" s="113"/>
      <c r="C91" s="113"/>
      <c r="D91" s="113"/>
      <c r="E91" s="113"/>
      <c r="F91" s="113"/>
      <c r="G91" s="113"/>
      <c r="H91" s="113"/>
      <c r="I91" s="113"/>
      <c r="J91" s="62">
        <v>387</v>
      </c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</row>
    <row r="92" spans="1:22" x14ac:dyDescent="0.2">
      <c r="A92" s="114" t="s">
        <v>936</v>
      </c>
      <c r="B92" s="113"/>
      <c r="C92" s="113"/>
      <c r="D92" s="113"/>
      <c r="E92" s="113"/>
      <c r="F92" s="113"/>
      <c r="G92" s="113"/>
      <c r="H92" s="113"/>
      <c r="I92" s="113"/>
      <c r="J92" s="62">
        <v>12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</row>
    <row r="93" spans="1:22" x14ac:dyDescent="0.2">
      <c r="A93" s="114" t="s">
        <v>937</v>
      </c>
      <c r="B93" s="113"/>
      <c r="C93" s="113"/>
      <c r="D93" s="113"/>
      <c r="E93" s="113"/>
      <c r="F93" s="113"/>
      <c r="G93" s="113"/>
      <c r="H93" s="113"/>
      <c r="I93" s="113"/>
      <c r="J93" s="62">
        <v>1083</v>
      </c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</row>
    <row r="94" spans="1:22" x14ac:dyDescent="0.2">
      <c r="A94" s="114" t="s">
        <v>938</v>
      </c>
      <c r="B94" s="113"/>
      <c r="C94" s="113"/>
      <c r="D94" s="113"/>
      <c r="E94" s="113"/>
      <c r="F94" s="113"/>
      <c r="G94" s="113"/>
      <c r="H94" s="113"/>
      <c r="I94" s="113"/>
      <c r="J94" s="62">
        <v>130</v>
      </c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</row>
    <row r="95" spans="1:22" x14ac:dyDescent="0.2">
      <c r="A95" s="114" t="s">
        <v>939</v>
      </c>
      <c r="B95" s="113"/>
      <c r="C95" s="113"/>
      <c r="D95" s="113"/>
      <c r="E95" s="113"/>
      <c r="F95" s="113"/>
      <c r="G95" s="113"/>
      <c r="H95" s="113"/>
      <c r="I95" s="113"/>
      <c r="J95" s="62">
        <v>36</v>
      </c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</row>
    <row r="96" spans="1:22" x14ac:dyDescent="0.2">
      <c r="A96" s="114" t="s">
        <v>940</v>
      </c>
      <c r="B96" s="113"/>
      <c r="C96" s="113"/>
      <c r="D96" s="113"/>
      <c r="E96" s="113"/>
      <c r="F96" s="113"/>
      <c r="G96" s="113"/>
      <c r="H96" s="113"/>
      <c r="I96" s="113"/>
      <c r="J96" s="62">
        <v>176</v>
      </c>
      <c r="K96" s="63"/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</row>
    <row r="97" spans="1:22" x14ac:dyDescent="0.2">
      <c r="A97" s="114" t="s">
        <v>941</v>
      </c>
      <c r="B97" s="113"/>
      <c r="C97" s="113"/>
      <c r="D97" s="113"/>
      <c r="E97" s="113"/>
      <c r="F97" s="113"/>
      <c r="G97" s="113"/>
      <c r="H97" s="113"/>
      <c r="I97" s="113"/>
      <c r="J97" s="62">
        <v>685</v>
      </c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</row>
    <row r="98" spans="1:22" x14ac:dyDescent="0.2">
      <c r="A98" s="114" t="s">
        <v>95</v>
      </c>
      <c r="B98" s="113"/>
      <c r="C98" s="113"/>
      <c r="D98" s="113"/>
      <c r="E98" s="113"/>
      <c r="F98" s="113"/>
      <c r="G98" s="113"/>
      <c r="H98" s="113"/>
      <c r="I98" s="113"/>
      <c r="J98" s="62">
        <v>1646</v>
      </c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</row>
    <row r="99" spans="1:22" x14ac:dyDescent="0.2">
      <c r="A99" s="114" t="s">
        <v>92</v>
      </c>
      <c r="B99" s="113"/>
      <c r="C99" s="113"/>
      <c r="D99" s="113"/>
      <c r="E99" s="113"/>
      <c r="F99" s="113"/>
      <c r="G99" s="113"/>
      <c r="H99" s="113"/>
      <c r="I99" s="113"/>
      <c r="J99" s="63"/>
      <c r="K99" s="63"/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</row>
    <row r="100" spans="1:22" x14ac:dyDescent="0.2">
      <c r="A100" s="114" t="s">
        <v>942</v>
      </c>
      <c r="B100" s="113"/>
      <c r="C100" s="113"/>
      <c r="D100" s="113"/>
      <c r="E100" s="113"/>
      <c r="F100" s="113"/>
      <c r="G100" s="113"/>
      <c r="H100" s="113"/>
      <c r="I100" s="113"/>
      <c r="J100" s="62">
        <v>202</v>
      </c>
      <c r="K100" s="63"/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</row>
    <row r="101" spans="1:22" x14ac:dyDescent="0.2">
      <c r="A101" s="114" t="s">
        <v>943</v>
      </c>
      <c r="B101" s="113"/>
      <c r="C101" s="113"/>
      <c r="D101" s="113"/>
      <c r="E101" s="113"/>
      <c r="F101" s="113"/>
      <c r="G101" s="113"/>
      <c r="H101" s="113"/>
      <c r="I101" s="113"/>
      <c r="J101" s="62">
        <v>8</v>
      </c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</row>
    <row r="102" spans="1:22" x14ac:dyDescent="0.2">
      <c r="A102" s="114" t="s">
        <v>944</v>
      </c>
      <c r="B102" s="113"/>
      <c r="C102" s="113"/>
      <c r="D102" s="113"/>
      <c r="E102" s="113"/>
      <c r="F102" s="113"/>
      <c r="G102" s="113"/>
      <c r="H102" s="113"/>
      <c r="I102" s="113"/>
      <c r="J102" s="62">
        <v>63</v>
      </c>
      <c r="K102" s="63"/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</row>
    <row r="103" spans="1:22" x14ac:dyDescent="0.2">
      <c r="A103" s="114" t="s">
        <v>945</v>
      </c>
      <c r="B103" s="113"/>
      <c r="C103" s="113"/>
      <c r="D103" s="113"/>
      <c r="E103" s="113"/>
      <c r="F103" s="113"/>
      <c r="G103" s="113"/>
      <c r="H103" s="113"/>
      <c r="I103" s="113"/>
      <c r="J103" s="62">
        <v>80</v>
      </c>
      <c r="K103" s="63"/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</row>
    <row r="104" spans="1:22" x14ac:dyDescent="0.2">
      <c r="A104" s="114" t="s">
        <v>946</v>
      </c>
      <c r="B104" s="113"/>
      <c r="C104" s="113"/>
      <c r="D104" s="113"/>
      <c r="E104" s="113"/>
      <c r="F104" s="113"/>
      <c r="G104" s="113"/>
      <c r="H104" s="113"/>
      <c r="I104" s="113"/>
      <c r="J104" s="62">
        <v>710</v>
      </c>
      <c r="K104" s="63"/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</row>
    <row r="105" spans="1:22" x14ac:dyDescent="0.2">
      <c r="A105" s="114" t="s">
        <v>947</v>
      </c>
      <c r="B105" s="113"/>
      <c r="C105" s="113"/>
      <c r="D105" s="113"/>
      <c r="E105" s="113"/>
      <c r="F105" s="113"/>
      <c r="G105" s="113"/>
      <c r="H105" s="113"/>
      <c r="I105" s="113"/>
      <c r="J105" s="62">
        <v>23</v>
      </c>
      <c r="K105" s="63"/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</row>
    <row r="106" spans="1:22" x14ac:dyDescent="0.2">
      <c r="A106" s="114" t="s">
        <v>948</v>
      </c>
      <c r="B106" s="113"/>
      <c r="C106" s="113"/>
      <c r="D106" s="113"/>
      <c r="E106" s="113"/>
      <c r="F106" s="113"/>
      <c r="G106" s="113"/>
      <c r="H106" s="113"/>
      <c r="I106" s="113"/>
      <c r="J106" s="62">
        <v>118</v>
      </c>
      <c r="K106" s="63"/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</row>
    <row r="107" spans="1:22" x14ac:dyDescent="0.2">
      <c r="A107" s="114" t="s">
        <v>949</v>
      </c>
      <c r="B107" s="113"/>
      <c r="C107" s="113"/>
      <c r="D107" s="113"/>
      <c r="E107" s="113"/>
      <c r="F107" s="113"/>
      <c r="G107" s="113"/>
      <c r="H107" s="113"/>
      <c r="I107" s="113"/>
      <c r="J107" s="62">
        <v>442</v>
      </c>
      <c r="K107" s="63"/>
      <c r="L107" s="63"/>
      <c r="M107" s="63"/>
      <c r="N107" s="63"/>
      <c r="O107" s="63"/>
      <c r="P107" s="63"/>
      <c r="Q107" s="63"/>
      <c r="R107" s="31"/>
      <c r="S107" s="31"/>
      <c r="T107" s="31"/>
      <c r="U107" s="31"/>
      <c r="V107" s="31"/>
    </row>
    <row r="108" spans="1:22" x14ac:dyDescent="0.2">
      <c r="A108" s="115" t="s">
        <v>950</v>
      </c>
      <c r="B108" s="113"/>
      <c r="C108" s="113"/>
      <c r="D108" s="113"/>
      <c r="E108" s="113"/>
      <c r="F108" s="113"/>
      <c r="G108" s="113"/>
      <c r="H108" s="113"/>
      <c r="I108" s="113"/>
      <c r="J108" s="65">
        <v>36545</v>
      </c>
      <c r="K108" s="63"/>
      <c r="L108" s="63"/>
      <c r="M108" s="63"/>
      <c r="N108" s="63"/>
      <c r="O108" s="65">
        <v>171.11</v>
      </c>
      <c r="P108" s="63"/>
      <c r="Q108" s="65">
        <v>15.22</v>
      </c>
      <c r="R108" s="31"/>
      <c r="S108" s="31"/>
      <c r="T108" s="31"/>
      <c r="U108" s="31"/>
      <c r="V108" s="31"/>
    </row>
    <row r="109" spans="1:22" x14ac:dyDescent="0.2">
      <c r="A109" s="112" t="s">
        <v>951</v>
      </c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31"/>
      <c r="S109" s="31"/>
      <c r="T109" s="31"/>
      <c r="U109" s="31"/>
      <c r="V109" s="31"/>
    </row>
    <row r="110" spans="1:22" ht="60" x14ac:dyDescent="0.2">
      <c r="A110" s="54">
        <v>55</v>
      </c>
      <c r="B110" s="58" t="s">
        <v>418</v>
      </c>
      <c r="C110" s="59" t="s">
        <v>419</v>
      </c>
      <c r="D110" s="60" t="s">
        <v>85</v>
      </c>
      <c r="E110" s="61" t="s">
        <v>952</v>
      </c>
      <c r="F110" s="62">
        <v>1654.37</v>
      </c>
      <c r="G110" s="62">
        <v>194.59</v>
      </c>
      <c r="H110" s="62">
        <v>1350.01</v>
      </c>
      <c r="I110" s="62">
        <v>148.28</v>
      </c>
      <c r="J110" s="63">
        <v>5906</v>
      </c>
      <c r="K110" s="63">
        <v>695</v>
      </c>
      <c r="L110" s="63">
        <v>4820</v>
      </c>
      <c r="M110" s="63">
        <v>529</v>
      </c>
      <c r="N110" s="63">
        <v>17.61</v>
      </c>
      <c r="O110" s="63">
        <v>62.87</v>
      </c>
      <c r="P110" s="63">
        <v>9.08</v>
      </c>
      <c r="Q110" s="63">
        <v>32.42</v>
      </c>
      <c r="R110" s="31"/>
      <c r="S110" s="31"/>
      <c r="T110" s="31"/>
      <c r="U110" s="31"/>
      <c r="V110" s="31"/>
    </row>
    <row r="111" spans="1:22" ht="192" x14ac:dyDescent="0.2">
      <c r="A111" s="54">
        <v>56</v>
      </c>
      <c r="B111" s="58" t="s">
        <v>421</v>
      </c>
      <c r="C111" s="59" t="s">
        <v>422</v>
      </c>
      <c r="D111" s="60" t="s">
        <v>85</v>
      </c>
      <c r="E111" s="61" t="s">
        <v>953</v>
      </c>
      <c r="F111" s="62">
        <v>6488.21</v>
      </c>
      <c r="G111" s="62">
        <v>1069.0899999999999</v>
      </c>
      <c r="H111" s="62">
        <v>5328.69</v>
      </c>
      <c r="I111" s="62">
        <v>585.27</v>
      </c>
      <c r="J111" s="63">
        <v>1168</v>
      </c>
      <c r="K111" s="63">
        <v>192</v>
      </c>
      <c r="L111" s="63">
        <v>959</v>
      </c>
      <c r="M111" s="63">
        <v>105</v>
      </c>
      <c r="N111" s="63">
        <v>96.75</v>
      </c>
      <c r="O111" s="63">
        <v>17.420000000000002</v>
      </c>
      <c r="P111" s="63">
        <v>35.840000000000003</v>
      </c>
      <c r="Q111" s="63">
        <v>6.45</v>
      </c>
      <c r="R111" s="31"/>
      <c r="S111" s="31"/>
      <c r="T111" s="31"/>
      <c r="U111" s="31"/>
      <c r="V111" s="31"/>
    </row>
    <row r="112" spans="1:22" ht="180" x14ac:dyDescent="0.2">
      <c r="A112" s="54">
        <v>57</v>
      </c>
      <c r="B112" s="58" t="s">
        <v>424</v>
      </c>
      <c r="C112" s="59" t="s">
        <v>425</v>
      </c>
      <c r="D112" s="60" t="s">
        <v>325</v>
      </c>
      <c r="E112" s="61" t="s">
        <v>954</v>
      </c>
      <c r="F112" s="62">
        <v>33.69</v>
      </c>
      <c r="G112" s="63"/>
      <c r="H112" s="63"/>
      <c r="I112" s="63"/>
      <c r="J112" s="63">
        <v>3740</v>
      </c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</row>
    <row r="113" spans="1:22" ht="180" x14ac:dyDescent="0.2">
      <c r="A113" s="54">
        <v>58</v>
      </c>
      <c r="B113" s="58" t="s">
        <v>426</v>
      </c>
      <c r="C113" s="59" t="s">
        <v>427</v>
      </c>
      <c r="D113" s="60" t="s">
        <v>325</v>
      </c>
      <c r="E113" s="61" t="s">
        <v>955</v>
      </c>
      <c r="F113" s="62">
        <v>76.22</v>
      </c>
      <c r="G113" s="63"/>
      <c r="H113" s="63"/>
      <c r="I113" s="63"/>
      <c r="J113" s="63">
        <v>1829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</row>
    <row r="114" spans="1:22" ht="180" x14ac:dyDescent="0.2">
      <c r="A114" s="54">
        <v>59</v>
      </c>
      <c r="B114" s="58" t="s">
        <v>428</v>
      </c>
      <c r="C114" s="59" t="s">
        <v>429</v>
      </c>
      <c r="D114" s="60" t="s">
        <v>325</v>
      </c>
      <c r="E114" s="61" t="s">
        <v>956</v>
      </c>
      <c r="F114" s="62">
        <v>93.26</v>
      </c>
      <c r="G114" s="63"/>
      <c r="H114" s="63"/>
      <c r="I114" s="63"/>
      <c r="J114" s="63">
        <v>1679</v>
      </c>
      <c r="K114" s="63"/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</row>
    <row r="115" spans="1:22" ht="192" x14ac:dyDescent="0.2">
      <c r="A115" s="54">
        <v>60</v>
      </c>
      <c r="B115" s="58" t="s">
        <v>430</v>
      </c>
      <c r="C115" s="59" t="s">
        <v>431</v>
      </c>
      <c r="D115" s="60" t="s">
        <v>325</v>
      </c>
      <c r="E115" s="61" t="s">
        <v>957</v>
      </c>
      <c r="F115" s="62">
        <v>66.52</v>
      </c>
      <c r="G115" s="63"/>
      <c r="H115" s="63"/>
      <c r="I115" s="63"/>
      <c r="J115" s="63">
        <v>5787</v>
      </c>
      <c r="K115" s="63"/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</row>
    <row r="116" spans="1:22" ht="192" x14ac:dyDescent="0.2">
      <c r="A116" s="54">
        <v>61</v>
      </c>
      <c r="B116" s="58" t="s">
        <v>432</v>
      </c>
      <c r="C116" s="59" t="s">
        <v>433</v>
      </c>
      <c r="D116" s="60" t="s">
        <v>325</v>
      </c>
      <c r="E116" s="61" t="s">
        <v>958</v>
      </c>
      <c r="F116" s="62">
        <v>88.45</v>
      </c>
      <c r="G116" s="63"/>
      <c r="H116" s="63"/>
      <c r="I116" s="63"/>
      <c r="J116" s="63">
        <v>3184</v>
      </c>
      <c r="K116" s="63"/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</row>
    <row r="117" spans="1:22" ht="192" x14ac:dyDescent="0.2">
      <c r="A117" s="54">
        <v>62</v>
      </c>
      <c r="B117" s="58" t="s">
        <v>434</v>
      </c>
      <c r="C117" s="59" t="s">
        <v>435</v>
      </c>
      <c r="D117" s="60" t="s">
        <v>325</v>
      </c>
      <c r="E117" s="61" t="s">
        <v>955</v>
      </c>
      <c r="F117" s="62">
        <v>178.45</v>
      </c>
      <c r="G117" s="63"/>
      <c r="H117" s="63"/>
      <c r="I117" s="63"/>
      <c r="J117" s="63">
        <v>4283</v>
      </c>
      <c r="K117" s="63"/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</row>
    <row r="118" spans="1:22" ht="192" x14ac:dyDescent="0.2">
      <c r="A118" s="54">
        <v>63</v>
      </c>
      <c r="B118" s="58" t="s">
        <v>436</v>
      </c>
      <c r="C118" s="59" t="s">
        <v>437</v>
      </c>
      <c r="D118" s="60" t="s">
        <v>325</v>
      </c>
      <c r="E118" s="61" t="s">
        <v>956</v>
      </c>
      <c r="F118" s="62">
        <v>226.75</v>
      </c>
      <c r="G118" s="63"/>
      <c r="H118" s="63"/>
      <c r="I118" s="63"/>
      <c r="J118" s="63">
        <v>4082</v>
      </c>
      <c r="K118" s="63"/>
      <c r="L118" s="63"/>
      <c r="M118" s="63"/>
      <c r="N118" s="63"/>
      <c r="O118" s="63"/>
      <c r="P118" s="63"/>
      <c r="Q118" s="63"/>
      <c r="R118" s="31"/>
      <c r="S118" s="31"/>
      <c r="T118" s="31"/>
      <c r="U118" s="31"/>
      <c r="V118" s="31"/>
    </row>
    <row r="119" spans="1:22" ht="180" x14ac:dyDescent="0.2">
      <c r="A119" s="54">
        <v>64</v>
      </c>
      <c r="B119" s="58" t="s">
        <v>440</v>
      </c>
      <c r="C119" s="59" t="s">
        <v>441</v>
      </c>
      <c r="D119" s="60" t="s">
        <v>325</v>
      </c>
      <c r="E119" s="61" t="s">
        <v>959</v>
      </c>
      <c r="F119" s="62">
        <v>21.2</v>
      </c>
      <c r="G119" s="63"/>
      <c r="H119" s="63"/>
      <c r="I119" s="63"/>
      <c r="J119" s="63">
        <v>64</v>
      </c>
      <c r="K119" s="63"/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</row>
    <row r="120" spans="1:22" ht="180" x14ac:dyDescent="0.2">
      <c r="A120" s="54">
        <v>65</v>
      </c>
      <c r="B120" s="58" t="s">
        <v>444</v>
      </c>
      <c r="C120" s="59" t="s">
        <v>445</v>
      </c>
      <c r="D120" s="60" t="s">
        <v>325</v>
      </c>
      <c r="E120" s="61" t="s">
        <v>960</v>
      </c>
      <c r="F120" s="62">
        <v>27.43</v>
      </c>
      <c r="G120" s="63"/>
      <c r="H120" s="63"/>
      <c r="I120" s="63"/>
      <c r="J120" s="63">
        <v>1481</v>
      </c>
      <c r="K120" s="63"/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</row>
    <row r="121" spans="1:22" ht="354.75" x14ac:dyDescent="0.2">
      <c r="A121" s="54">
        <v>66</v>
      </c>
      <c r="B121" s="58" t="s">
        <v>446</v>
      </c>
      <c r="C121" s="59" t="s">
        <v>447</v>
      </c>
      <c r="D121" s="60" t="s">
        <v>448</v>
      </c>
      <c r="E121" s="61" t="s">
        <v>961</v>
      </c>
      <c r="F121" s="62">
        <v>953.32</v>
      </c>
      <c r="G121" s="62">
        <v>263.05</v>
      </c>
      <c r="H121" s="62">
        <v>553.33000000000004</v>
      </c>
      <c r="I121" s="62">
        <v>51.29</v>
      </c>
      <c r="J121" s="63">
        <v>28</v>
      </c>
      <c r="K121" s="63">
        <v>8</v>
      </c>
      <c r="L121" s="63">
        <v>16</v>
      </c>
      <c r="M121" s="63">
        <v>1</v>
      </c>
      <c r="N121" s="63">
        <v>20.98</v>
      </c>
      <c r="O121" s="63">
        <v>0.61</v>
      </c>
      <c r="P121" s="63">
        <v>2.78</v>
      </c>
      <c r="Q121" s="63">
        <v>0.08</v>
      </c>
      <c r="R121" s="31"/>
      <c r="S121" s="31"/>
      <c r="T121" s="31"/>
      <c r="U121" s="31"/>
      <c r="V121" s="31"/>
    </row>
    <row r="122" spans="1:22" ht="36" x14ac:dyDescent="0.2">
      <c r="A122" s="54">
        <v>67</v>
      </c>
      <c r="B122" s="58" t="s">
        <v>870</v>
      </c>
      <c r="C122" s="59" t="s">
        <v>871</v>
      </c>
      <c r="D122" s="60" t="s">
        <v>217</v>
      </c>
      <c r="E122" s="64">
        <v>2.8899999999999999E-2</v>
      </c>
      <c r="F122" s="62">
        <v>7338.49</v>
      </c>
      <c r="G122" s="63"/>
      <c r="H122" s="63"/>
      <c r="I122" s="63"/>
      <c r="J122" s="63">
        <v>212</v>
      </c>
      <c r="K122" s="63"/>
      <c r="L122" s="63"/>
      <c r="M122" s="63"/>
      <c r="N122" s="63"/>
      <c r="O122" s="63"/>
      <c r="P122" s="63"/>
      <c r="Q122" s="63"/>
      <c r="R122" s="31"/>
      <c r="S122" s="31"/>
      <c r="T122" s="31"/>
      <c r="U122" s="31"/>
      <c r="V122" s="31"/>
    </row>
    <row r="123" spans="1:22" ht="108" x14ac:dyDescent="0.2">
      <c r="A123" s="54">
        <v>68</v>
      </c>
      <c r="B123" s="58" t="s">
        <v>452</v>
      </c>
      <c r="C123" s="59" t="s">
        <v>453</v>
      </c>
      <c r="D123" s="60" t="s">
        <v>454</v>
      </c>
      <c r="E123" s="61" t="s">
        <v>962</v>
      </c>
      <c r="F123" s="62">
        <v>613.79</v>
      </c>
      <c r="G123" s="62">
        <v>28.33</v>
      </c>
      <c r="H123" s="62">
        <v>6.74</v>
      </c>
      <c r="I123" s="62">
        <v>0.12</v>
      </c>
      <c r="J123" s="63">
        <v>16</v>
      </c>
      <c r="K123" s="63">
        <v>1</v>
      </c>
      <c r="L123" s="63"/>
      <c r="M123" s="63"/>
      <c r="N123" s="63">
        <v>2.4700000000000002</v>
      </c>
      <c r="O123" s="63">
        <v>0.06</v>
      </c>
      <c r="P123" s="63">
        <v>0.01</v>
      </c>
      <c r="Q123" s="63"/>
      <c r="R123" s="31"/>
      <c r="S123" s="31"/>
      <c r="T123" s="31"/>
      <c r="U123" s="31"/>
      <c r="V123" s="31"/>
    </row>
    <row r="124" spans="1:22" ht="84" x14ac:dyDescent="0.2">
      <c r="A124" s="54">
        <v>69</v>
      </c>
      <c r="B124" s="58" t="s">
        <v>401</v>
      </c>
      <c r="C124" s="59" t="s">
        <v>456</v>
      </c>
      <c r="D124" s="60" t="s">
        <v>403</v>
      </c>
      <c r="E124" s="61" t="s">
        <v>963</v>
      </c>
      <c r="F124" s="62">
        <v>8436.56</v>
      </c>
      <c r="G124" s="62">
        <v>639.85</v>
      </c>
      <c r="H124" s="62">
        <v>61.4</v>
      </c>
      <c r="I124" s="62">
        <v>3.76</v>
      </c>
      <c r="J124" s="63">
        <v>363103</v>
      </c>
      <c r="K124" s="63">
        <v>27539</v>
      </c>
      <c r="L124" s="63">
        <v>2643</v>
      </c>
      <c r="M124" s="63">
        <v>162</v>
      </c>
      <c r="N124" s="63">
        <v>63.73</v>
      </c>
      <c r="O124" s="63">
        <v>2742.89</v>
      </c>
      <c r="P124" s="63">
        <v>0.23</v>
      </c>
      <c r="Q124" s="63">
        <v>9.9</v>
      </c>
      <c r="R124" s="31"/>
      <c r="S124" s="31"/>
      <c r="T124" s="31"/>
      <c r="U124" s="31"/>
      <c r="V124" s="31"/>
    </row>
    <row r="125" spans="1:22" ht="36" x14ac:dyDescent="0.2">
      <c r="A125" s="54">
        <v>70</v>
      </c>
      <c r="B125" s="58" t="s">
        <v>405</v>
      </c>
      <c r="C125" s="59" t="s">
        <v>406</v>
      </c>
      <c r="D125" s="60" t="s">
        <v>217</v>
      </c>
      <c r="E125" s="61" t="s">
        <v>964</v>
      </c>
      <c r="F125" s="62">
        <v>7735.31</v>
      </c>
      <c r="G125" s="63"/>
      <c r="H125" s="63"/>
      <c r="I125" s="63"/>
      <c r="J125" s="63">
        <v>-332928</v>
      </c>
      <c r="K125" s="63"/>
      <c r="L125" s="63"/>
      <c r="M125" s="63"/>
      <c r="N125" s="63"/>
      <c r="O125" s="63"/>
      <c r="P125" s="63"/>
      <c r="Q125" s="63"/>
      <c r="R125" s="31"/>
      <c r="S125" s="31"/>
      <c r="T125" s="31"/>
      <c r="U125" s="31"/>
      <c r="V125" s="31"/>
    </row>
    <row r="126" spans="1:22" ht="84" x14ac:dyDescent="0.2">
      <c r="A126" s="54">
        <v>71</v>
      </c>
      <c r="B126" s="58" t="s">
        <v>459</v>
      </c>
      <c r="C126" s="59" t="s">
        <v>460</v>
      </c>
      <c r="D126" s="60" t="s">
        <v>217</v>
      </c>
      <c r="E126" s="61" t="s">
        <v>965</v>
      </c>
      <c r="F126" s="62">
        <v>11286</v>
      </c>
      <c r="G126" s="63"/>
      <c r="H126" s="63"/>
      <c r="I126" s="63"/>
      <c r="J126" s="63">
        <v>485749</v>
      </c>
      <c r="K126" s="63"/>
      <c r="L126" s="63"/>
      <c r="M126" s="63"/>
      <c r="N126" s="63"/>
      <c r="O126" s="63"/>
      <c r="P126" s="63"/>
      <c r="Q126" s="63"/>
      <c r="R126" s="31"/>
      <c r="S126" s="31"/>
      <c r="T126" s="31"/>
      <c r="U126" s="31"/>
      <c r="V126" s="31"/>
    </row>
    <row r="127" spans="1:22" ht="192" x14ac:dyDescent="0.2">
      <c r="A127" s="54">
        <v>72</v>
      </c>
      <c r="B127" s="58" t="s">
        <v>462</v>
      </c>
      <c r="C127" s="59" t="s">
        <v>463</v>
      </c>
      <c r="D127" s="60" t="s">
        <v>464</v>
      </c>
      <c r="E127" s="61" t="s">
        <v>966</v>
      </c>
      <c r="F127" s="62">
        <v>5532.53</v>
      </c>
      <c r="G127" s="62">
        <v>750.64</v>
      </c>
      <c r="H127" s="62">
        <v>138.37</v>
      </c>
      <c r="I127" s="62">
        <v>3.1</v>
      </c>
      <c r="J127" s="63">
        <v>531</v>
      </c>
      <c r="K127" s="63">
        <v>72</v>
      </c>
      <c r="L127" s="63">
        <v>13</v>
      </c>
      <c r="M127" s="63"/>
      <c r="N127" s="63">
        <v>60.83</v>
      </c>
      <c r="O127" s="63">
        <v>5.84</v>
      </c>
      <c r="P127" s="63">
        <v>0.19</v>
      </c>
      <c r="Q127" s="63">
        <v>0.02</v>
      </c>
      <c r="R127" s="31"/>
      <c r="S127" s="31"/>
      <c r="T127" s="31"/>
      <c r="U127" s="31"/>
      <c r="V127" s="31"/>
    </row>
    <row r="128" spans="1:22" ht="228" x14ac:dyDescent="0.2">
      <c r="A128" s="54">
        <v>73</v>
      </c>
      <c r="B128" s="58" t="s">
        <v>466</v>
      </c>
      <c r="C128" s="59" t="s">
        <v>467</v>
      </c>
      <c r="D128" s="60" t="s">
        <v>174</v>
      </c>
      <c r="E128" s="61" t="s">
        <v>967</v>
      </c>
      <c r="F128" s="62">
        <v>45.99</v>
      </c>
      <c r="G128" s="63"/>
      <c r="H128" s="63"/>
      <c r="I128" s="63"/>
      <c r="J128" s="63">
        <v>-442</v>
      </c>
      <c r="K128" s="63"/>
      <c r="L128" s="63"/>
      <c r="M128" s="63"/>
      <c r="N128" s="63"/>
      <c r="O128" s="63"/>
      <c r="P128" s="63"/>
      <c r="Q128" s="63"/>
      <c r="R128" s="31"/>
      <c r="S128" s="31"/>
      <c r="T128" s="31"/>
      <c r="U128" s="31"/>
      <c r="V128" s="31"/>
    </row>
    <row r="129" spans="1:22" ht="252" x14ac:dyDescent="0.2">
      <c r="A129" s="54">
        <v>74</v>
      </c>
      <c r="B129" s="58" t="s">
        <v>469</v>
      </c>
      <c r="C129" s="59" t="s">
        <v>470</v>
      </c>
      <c r="D129" s="60" t="s">
        <v>174</v>
      </c>
      <c r="E129" s="61" t="s">
        <v>968</v>
      </c>
      <c r="F129" s="62">
        <v>16.440000000000001</v>
      </c>
      <c r="G129" s="63"/>
      <c r="H129" s="63"/>
      <c r="I129" s="63"/>
      <c r="J129" s="63">
        <v>158</v>
      </c>
      <c r="K129" s="63"/>
      <c r="L129" s="63"/>
      <c r="M129" s="63"/>
      <c r="N129" s="63"/>
      <c r="O129" s="63"/>
      <c r="P129" s="63"/>
      <c r="Q129" s="63"/>
      <c r="R129" s="31"/>
      <c r="S129" s="31"/>
      <c r="T129" s="31"/>
      <c r="U129" s="31"/>
      <c r="V129" s="31"/>
    </row>
    <row r="130" spans="1:22" ht="96" x14ac:dyDescent="0.2">
      <c r="A130" s="54">
        <v>75</v>
      </c>
      <c r="B130" s="58" t="s">
        <v>876</v>
      </c>
      <c r="C130" s="59" t="s">
        <v>877</v>
      </c>
      <c r="D130" s="60" t="s">
        <v>645</v>
      </c>
      <c r="E130" s="61" t="s">
        <v>969</v>
      </c>
      <c r="F130" s="62">
        <v>15037.5</v>
      </c>
      <c r="G130" s="62">
        <v>551.26</v>
      </c>
      <c r="H130" s="62">
        <v>295.01</v>
      </c>
      <c r="I130" s="63"/>
      <c r="J130" s="63">
        <v>639</v>
      </c>
      <c r="K130" s="63">
        <v>23</v>
      </c>
      <c r="L130" s="63">
        <v>13</v>
      </c>
      <c r="M130" s="63"/>
      <c r="N130" s="63">
        <v>42.7</v>
      </c>
      <c r="O130" s="63">
        <v>1.81</v>
      </c>
      <c r="P130" s="63"/>
      <c r="Q130" s="63"/>
      <c r="R130" s="31"/>
      <c r="S130" s="31"/>
      <c r="T130" s="31"/>
      <c r="U130" s="31"/>
      <c r="V130" s="31"/>
    </row>
    <row r="131" spans="1:22" ht="96" x14ac:dyDescent="0.2">
      <c r="A131" s="54">
        <v>76</v>
      </c>
      <c r="B131" s="58" t="s">
        <v>876</v>
      </c>
      <c r="C131" s="59" t="s">
        <v>927</v>
      </c>
      <c r="D131" s="60" t="s">
        <v>645</v>
      </c>
      <c r="E131" s="61" t="s">
        <v>970</v>
      </c>
      <c r="F131" s="62">
        <v>15037.5</v>
      </c>
      <c r="G131" s="62">
        <v>551.26</v>
      </c>
      <c r="H131" s="62">
        <v>295.01</v>
      </c>
      <c r="I131" s="63"/>
      <c r="J131" s="63">
        <v>926</v>
      </c>
      <c r="K131" s="63">
        <v>34</v>
      </c>
      <c r="L131" s="63">
        <v>18</v>
      </c>
      <c r="M131" s="63"/>
      <c r="N131" s="63">
        <v>42.7</v>
      </c>
      <c r="O131" s="63">
        <v>2.63</v>
      </c>
      <c r="P131" s="63"/>
      <c r="Q131" s="63"/>
      <c r="R131" s="31"/>
      <c r="S131" s="31"/>
      <c r="T131" s="31"/>
      <c r="U131" s="31"/>
      <c r="V131" s="31"/>
    </row>
    <row r="132" spans="1:22" ht="60" x14ac:dyDescent="0.2">
      <c r="A132" s="54">
        <v>77</v>
      </c>
      <c r="B132" s="58" t="s">
        <v>650</v>
      </c>
      <c r="C132" s="59" t="s">
        <v>651</v>
      </c>
      <c r="D132" s="60" t="s">
        <v>217</v>
      </c>
      <c r="E132" s="61" t="s">
        <v>971</v>
      </c>
      <c r="F132" s="62">
        <v>10980.81</v>
      </c>
      <c r="G132" s="63"/>
      <c r="H132" s="63"/>
      <c r="I132" s="63"/>
      <c r="J132" s="63">
        <v>-27</v>
      </c>
      <c r="K132" s="63"/>
      <c r="L132" s="63"/>
      <c r="M132" s="63"/>
      <c r="N132" s="63"/>
      <c r="O132" s="63"/>
      <c r="P132" s="63"/>
      <c r="Q132" s="63"/>
      <c r="R132" s="31"/>
      <c r="S132" s="31"/>
      <c r="T132" s="31"/>
      <c r="U132" s="31"/>
      <c r="V132" s="31"/>
    </row>
    <row r="133" spans="1:22" ht="36" x14ac:dyDescent="0.2">
      <c r="A133" s="54">
        <v>78</v>
      </c>
      <c r="B133" s="58" t="s">
        <v>929</v>
      </c>
      <c r="C133" s="59" t="s">
        <v>930</v>
      </c>
      <c r="D133" s="60" t="s">
        <v>658</v>
      </c>
      <c r="E133" s="61" t="s">
        <v>972</v>
      </c>
      <c r="F133" s="62">
        <v>129</v>
      </c>
      <c r="G133" s="63"/>
      <c r="H133" s="63"/>
      <c r="I133" s="63"/>
      <c r="J133" s="63">
        <v>139</v>
      </c>
      <c r="K133" s="63"/>
      <c r="L133" s="63"/>
      <c r="M133" s="63"/>
      <c r="N133" s="63"/>
      <c r="O133" s="63"/>
      <c r="P133" s="63"/>
      <c r="Q133" s="63"/>
      <c r="R133" s="31"/>
      <c r="S133" s="31"/>
      <c r="T133" s="31"/>
      <c r="U133" s="31"/>
      <c r="V133" s="31"/>
    </row>
    <row r="134" spans="1:22" x14ac:dyDescent="0.2">
      <c r="A134" s="114" t="s">
        <v>90</v>
      </c>
      <c r="B134" s="113"/>
      <c r="C134" s="113"/>
      <c r="D134" s="113"/>
      <c r="E134" s="113"/>
      <c r="F134" s="113"/>
      <c r="G134" s="113"/>
      <c r="H134" s="113"/>
      <c r="I134" s="113"/>
      <c r="J134" s="62">
        <v>551307</v>
      </c>
      <c r="K134" s="62">
        <v>28564</v>
      </c>
      <c r="L134" s="62">
        <v>8482</v>
      </c>
      <c r="M134" s="62">
        <v>797</v>
      </c>
      <c r="N134" s="63"/>
      <c r="O134" s="62">
        <v>2834.13</v>
      </c>
      <c r="P134" s="63"/>
      <c r="Q134" s="62">
        <v>48.87</v>
      </c>
      <c r="R134" s="31"/>
      <c r="S134" s="31"/>
      <c r="T134" s="31"/>
      <c r="U134" s="31"/>
      <c r="V134" s="31"/>
    </row>
    <row r="135" spans="1:22" x14ac:dyDescent="0.2">
      <c r="A135" s="114" t="s">
        <v>973</v>
      </c>
      <c r="B135" s="113"/>
      <c r="C135" s="113"/>
      <c r="D135" s="113"/>
      <c r="E135" s="113"/>
      <c r="F135" s="113"/>
      <c r="G135" s="113"/>
      <c r="H135" s="113"/>
      <c r="I135" s="113"/>
      <c r="J135" s="62">
        <v>556863</v>
      </c>
      <c r="K135" s="62">
        <v>32848</v>
      </c>
      <c r="L135" s="62">
        <v>9754</v>
      </c>
      <c r="M135" s="62">
        <v>916</v>
      </c>
      <c r="N135" s="63"/>
      <c r="O135" s="62">
        <v>3259.25</v>
      </c>
      <c r="P135" s="63"/>
      <c r="Q135" s="62">
        <v>56.2</v>
      </c>
      <c r="R135" s="31"/>
      <c r="S135" s="31"/>
      <c r="T135" s="31"/>
      <c r="U135" s="31"/>
      <c r="V135" s="31"/>
    </row>
    <row r="136" spans="1:22" x14ac:dyDescent="0.2">
      <c r="A136" s="114" t="s">
        <v>91</v>
      </c>
      <c r="B136" s="113"/>
      <c r="C136" s="113"/>
      <c r="D136" s="113"/>
      <c r="E136" s="113"/>
      <c r="F136" s="113"/>
      <c r="G136" s="113"/>
      <c r="H136" s="113"/>
      <c r="I136" s="113"/>
      <c r="J136" s="62">
        <v>41690</v>
      </c>
      <c r="K136" s="63"/>
      <c r="L136" s="63"/>
      <c r="M136" s="63"/>
      <c r="N136" s="63"/>
      <c r="O136" s="63"/>
      <c r="P136" s="63"/>
      <c r="Q136" s="63"/>
      <c r="R136" s="31"/>
      <c r="S136" s="31"/>
      <c r="T136" s="31"/>
      <c r="U136" s="31"/>
      <c r="V136" s="31"/>
    </row>
    <row r="137" spans="1:22" x14ac:dyDescent="0.2">
      <c r="A137" s="114" t="s">
        <v>92</v>
      </c>
      <c r="B137" s="113"/>
      <c r="C137" s="113"/>
      <c r="D137" s="113"/>
      <c r="E137" s="113"/>
      <c r="F137" s="113"/>
      <c r="G137" s="113"/>
      <c r="H137" s="113"/>
      <c r="I137" s="113"/>
      <c r="J137" s="63"/>
      <c r="K137" s="63"/>
      <c r="L137" s="63"/>
      <c r="M137" s="63"/>
      <c r="N137" s="63"/>
      <c r="O137" s="63"/>
      <c r="P137" s="63"/>
      <c r="Q137" s="63"/>
      <c r="R137" s="31"/>
      <c r="S137" s="31"/>
      <c r="T137" s="31"/>
      <c r="U137" s="31"/>
      <c r="V137" s="31"/>
    </row>
    <row r="138" spans="1:22" x14ac:dyDescent="0.2">
      <c r="A138" s="114" t="s">
        <v>974</v>
      </c>
      <c r="B138" s="113"/>
      <c r="C138" s="113"/>
      <c r="D138" s="113"/>
      <c r="E138" s="113"/>
      <c r="F138" s="113"/>
      <c r="G138" s="113"/>
      <c r="H138" s="113"/>
      <c r="I138" s="113"/>
      <c r="J138" s="62">
        <v>10</v>
      </c>
      <c r="K138" s="63"/>
      <c r="L138" s="63"/>
      <c r="M138" s="63"/>
      <c r="N138" s="63"/>
      <c r="O138" s="63"/>
      <c r="P138" s="63"/>
      <c r="Q138" s="63"/>
      <c r="R138" s="31"/>
      <c r="S138" s="31"/>
      <c r="T138" s="31"/>
      <c r="U138" s="31"/>
      <c r="V138" s="31"/>
    </row>
    <row r="139" spans="1:22" x14ac:dyDescent="0.2">
      <c r="A139" s="114" t="s">
        <v>975</v>
      </c>
      <c r="B139" s="113"/>
      <c r="C139" s="113"/>
      <c r="D139" s="113"/>
      <c r="E139" s="113"/>
      <c r="F139" s="113"/>
      <c r="G139" s="113"/>
      <c r="H139" s="113"/>
      <c r="I139" s="113"/>
      <c r="J139" s="62">
        <v>38864</v>
      </c>
      <c r="K139" s="63"/>
      <c r="L139" s="63"/>
      <c r="M139" s="63"/>
      <c r="N139" s="63"/>
      <c r="O139" s="63"/>
      <c r="P139" s="63"/>
      <c r="Q139" s="63"/>
      <c r="R139" s="31"/>
      <c r="S139" s="31"/>
      <c r="T139" s="31"/>
      <c r="U139" s="31"/>
      <c r="V139" s="31"/>
    </row>
    <row r="140" spans="1:22" x14ac:dyDescent="0.2">
      <c r="A140" s="114" t="s">
        <v>976</v>
      </c>
      <c r="B140" s="113"/>
      <c r="C140" s="113"/>
      <c r="D140" s="113"/>
      <c r="E140" s="113"/>
      <c r="F140" s="113"/>
      <c r="G140" s="113"/>
      <c r="H140" s="113"/>
      <c r="I140" s="113"/>
      <c r="J140" s="62">
        <v>106</v>
      </c>
      <c r="K140" s="63"/>
      <c r="L140" s="63"/>
      <c r="M140" s="63"/>
      <c r="N140" s="63"/>
      <c r="O140" s="63"/>
      <c r="P140" s="63"/>
      <c r="Q140" s="63"/>
      <c r="R140" s="31"/>
      <c r="S140" s="31"/>
      <c r="T140" s="31"/>
      <c r="U140" s="31"/>
      <c r="V140" s="31"/>
    </row>
    <row r="141" spans="1:22" x14ac:dyDescent="0.2">
      <c r="A141" s="114" t="s">
        <v>977</v>
      </c>
      <c r="B141" s="113"/>
      <c r="C141" s="113"/>
      <c r="D141" s="113"/>
      <c r="E141" s="113"/>
      <c r="F141" s="113"/>
      <c r="G141" s="113"/>
      <c r="H141" s="113"/>
      <c r="I141" s="113"/>
      <c r="J141" s="62">
        <v>529</v>
      </c>
      <c r="K141" s="63"/>
      <c r="L141" s="63"/>
      <c r="M141" s="63"/>
      <c r="N141" s="63"/>
      <c r="O141" s="63"/>
      <c r="P141" s="63"/>
      <c r="Q141" s="63"/>
      <c r="R141" s="31"/>
      <c r="S141" s="31"/>
      <c r="T141" s="31"/>
      <c r="U141" s="31"/>
      <c r="V141" s="31"/>
    </row>
    <row r="142" spans="1:22" x14ac:dyDescent="0.2">
      <c r="A142" s="114" t="s">
        <v>978</v>
      </c>
      <c r="B142" s="113"/>
      <c r="C142" s="113"/>
      <c r="D142" s="113"/>
      <c r="E142" s="113"/>
      <c r="F142" s="113"/>
      <c r="G142" s="113"/>
      <c r="H142" s="113"/>
      <c r="I142" s="113"/>
      <c r="J142" s="62">
        <v>2181</v>
      </c>
      <c r="K142" s="63"/>
      <c r="L142" s="63"/>
      <c r="M142" s="63"/>
      <c r="N142" s="63"/>
      <c r="O142" s="63"/>
      <c r="P142" s="63"/>
      <c r="Q142" s="63"/>
      <c r="R142" s="31"/>
      <c r="S142" s="31"/>
      <c r="T142" s="31"/>
      <c r="U142" s="31"/>
      <c r="V142" s="31"/>
    </row>
    <row r="143" spans="1:22" x14ac:dyDescent="0.2">
      <c r="A143" s="114" t="s">
        <v>95</v>
      </c>
      <c r="B143" s="113"/>
      <c r="C143" s="113"/>
      <c r="D143" s="113"/>
      <c r="E143" s="113"/>
      <c r="F143" s="113"/>
      <c r="G143" s="113"/>
      <c r="H143" s="113"/>
      <c r="I143" s="113"/>
      <c r="J143" s="62">
        <v>27317</v>
      </c>
      <c r="K143" s="63"/>
      <c r="L143" s="63"/>
      <c r="M143" s="63"/>
      <c r="N143" s="63"/>
      <c r="O143" s="63"/>
      <c r="P143" s="63"/>
      <c r="Q143" s="63"/>
      <c r="R143" s="31"/>
      <c r="S143" s="31"/>
      <c r="T143" s="31"/>
      <c r="U143" s="31"/>
      <c r="V143" s="31"/>
    </row>
    <row r="144" spans="1:22" x14ac:dyDescent="0.2">
      <c r="A144" s="114" t="s">
        <v>92</v>
      </c>
      <c r="B144" s="113"/>
      <c r="C144" s="113"/>
      <c r="D144" s="113"/>
      <c r="E144" s="113"/>
      <c r="F144" s="113"/>
      <c r="G144" s="113"/>
      <c r="H144" s="113"/>
      <c r="I144" s="113"/>
      <c r="J144" s="63"/>
      <c r="K144" s="63"/>
      <c r="L144" s="63"/>
      <c r="M144" s="63"/>
      <c r="N144" s="63"/>
      <c r="O144" s="63"/>
      <c r="P144" s="63"/>
      <c r="Q144" s="63"/>
      <c r="R144" s="31"/>
      <c r="S144" s="31"/>
      <c r="T144" s="31"/>
      <c r="U144" s="31"/>
      <c r="V144" s="31"/>
    </row>
    <row r="145" spans="1:22" x14ac:dyDescent="0.2">
      <c r="A145" s="114" t="s">
        <v>979</v>
      </c>
      <c r="B145" s="113"/>
      <c r="C145" s="113"/>
      <c r="D145" s="113"/>
      <c r="E145" s="113"/>
      <c r="F145" s="113"/>
      <c r="G145" s="113"/>
      <c r="H145" s="113"/>
      <c r="I145" s="113"/>
      <c r="J145" s="62">
        <v>1</v>
      </c>
      <c r="K145" s="63"/>
      <c r="L145" s="63"/>
      <c r="M145" s="63"/>
      <c r="N145" s="63"/>
      <c r="O145" s="63"/>
      <c r="P145" s="63"/>
      <c r="Q145" s="63"/>
      <c r="R145" s="31"/>
      <c r="S145" s="31"/>
      <c r="T145" s="31"/>
      <c r="U145" s="31"/>
      <c r="V145" s="31"/>
    </row>
    <row r="146" spans="1:22" x14ac:dyDescent="0.2">
      <c r="A146" s="114" t="s">
        <v>980</v>
      </c>
      <c r="B146" s="113"/>
      <c r="C146" s="113"/>
      <c r="D146" s="113"/>
      <c r="E146" s="113"/>
      <c r="F146" s="113"/>
      <c r="G146" s="113"/>
      <c r="H146" s="113"/>
      <c r="I146" s="113"/>
      <c r="J146" s="62">
        <v>25485</v>
      </c>
      <c r="K146" s="63"/>
      <c r="L146" s="63"/>
      <c r="M146" s="63"/>
      <c r="N146" s="63"/>
      <c r="O146" s="63"/>
      <c r="P146" s="63"/>
      <c r="Q146" s="63"/>
      <c r="R146" s="31"/>
      <c r="S146" s="31"/>
      <c r="T146" s="31"/>
      <c r="U146" s="31"/>
      <c r="V146" s="31"/>
    </row>
    <row r="147" spans="1:22" x14ac:dyDescent="0.2">
      <c r="A147" s="114" t="s">
        <v>981</v>
      </c>
      <c r="B147" s="113"/>
      <c r="C147" s="113"/>
      <c r="D147" s="113"/>
      <c r="E147" s="113"/>
      <c r="F147" s="113"/>
      <c r="G147" s="113"/>
      <c r="H147" s="113"/>
      <c r="I147" s="113"/>
      <c r="J147" s="62">
        <v>69</v>
      </c>
      <c r="K147" s="63"/>
      <c r="L147" s="63"/>
      <c r="M147" s="63"/>
      <c r="N147" s="63"/>
      <c r="O147" s="63"/>
      <c r="P147" s="63"/>
      <c r="Q147" s="63"/>
      <c r="R147" s="31"/>
      <c r="S147" s="31"/>
      <c r="T147" s="31"/>
      <c r="U147" s="31"/>
      <c r="V147" s="31"/>
    </row>
    <row r="148" spans="1:22" x14ac:dyDescent="0.2">
      <c r="A148" s="114" t="s">
        <v>982</v>
      </c>
      <c r="B148" s="113"/>
      <c r="C148" s="113"/>
      <c r="D148" s="113"/>
      <c r="E148" s="113"/>
      <c r="F148" s="113"/>
      <c r="G148" s="113"/>
      <c r="H148" s="113"/>
      <c r="I148" s="113"/>
      <c r="J148" s="62">
        <v>355</v>
      </c>
      <c r="K148" s="63"/>
      <c r="L148" s="63"/>
      <c r="M148" s="63"/>
      <c r="N148" s="63"/>
      <c r="O148" s="63"/>
      <c r="P148" s="63"/>
      <c r="Q148" s="63"/>
      <c r="R148" s="31"/>
      <c r="S148" s="31"/>
      <c r="T148" s="31"/>
      <c r="U148" s="31"/>
      <c r="V148" s="31"/>
    </row>
    <row r="149" spans="1:22" x14ac:dyDescent="0.2">
      <c r="A149" s="114" t="s">
        <v>983</v>
      </c>
      <c r="B149" s="113"/>
      <c r="C149" s="113"/>
      <c r="D149" s="113"/>
      <c r="E149" s="113"/>
      <c r="F149" s="113"/>
      <c r="G149" s="113"/>
      <c r="H149" s="113"/>
      <c r="I149" s="113"/>
      <c r="J149" s="62">
        <v>1407</v>
      </c>
      <c r="K149" s="63"/>
      <c r="L149" s="63"/>
      <c r="M149" s="63"/>
      <c r="N149" s="63"/>
      <c r="O149" s="63"/>
      <c r="P149" s="63"/>
      <c r="Q149" s="63"/>
      <c r="R149" s="31"/>
      <c r="S149" s="31"/>
      <c r="T149" s="31"/>
      <c r="U149" s="31"/>
      <c r="V149" s="31"/>
    </row>
    <row r="150" spans="1:22" x14ac:dyDescent="0.2">
      <c r="A150" s="115" t="s">
        <v>984</v>
      </c>
      <c r="B150" s="113"/>
      <c r="C150" s="113"/>
      <c r="D150" s="113"/>
      <c r="E150" s="113"/>
      <c r="F150" s="113"/>
      <c r="G150" s="113"/>
      <c r="H150" s="113"/>
      <c r="I150" s="113"/>
      <c r="J150" s="65">
        <v>625870</v>
      </c>
      <c r="K150" s="63"/>
      <c r="L150" s="63"/>
      <c r="M150" s="63"/>
      <c r="N150" s="63"/>
      <c r="O150" s="65">
        <v>3259.25</v>
      </c>
      <c r="P150" s="63"/>
      <c r="Q150" s="65">
        <v>56.2</v>
      </c>
      <c r="R150" s="31"/>
      <c r="S150" s="31"/>
      <c r="T150" s="31"/>
      <c r="U150" s="31"/>
      <c r="V150" s="31"/>
    </row>
    <row r="151" spans="1:22" x14ac:dyDescent="0.2">
      <c r="A151" s="112" t="s">
        <v>985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31"/>
      <c r="S151" s="31"/>
      <c r="T151" s="31"/>
      <c r="U151" s="31"/>
      <c r="V151" s="31"/>
    </row>
    <row r="152" spans="1:22" ht="60" x14ac:dyDescent="0.2">
      <c r="A152" s="54">
        <v>79</v>
      </c>
      <c r="B152" s="58" t="s">
        <v>418</v>
      </c>
      <c r="C152" s="59" t="s">
        <v>419</v>
      </c>
      <c r="D152" s="60" t="s">
        <v>85</v>
      </c>
      <c r="E152" s="61" t="s">
        <v>986</v>
      </c>
      <c r="F152" s="62">
        <v>1654.37</v>
      </c>
      <c r="G152" s="62">
        <v>194.59</v>
      </c>
      <c r="H152" s="62">
        <v>1350.01</v>
      </c>
      <c r="I152" s="62">
        <v>148.28</v>
      </c>
      <c r="J152" s="63">
        <v>1158</v>
      </c>
      <c r="K152" s="63">
        <v>136</v>
      </c>
      <c r="L152" s="63">
        <v>945</v>
      </c>
      <c r="M152" s="63">
        <v>104</v>
      </c>
      <c r="N152" s="63">
        <v>17.61</v>
      </c>
      <c r="O152" s="63">
        <v>12.33</v>
      </c>
      <c r="P152" s="63">
        <v>9.08</v>
      </c>
      <c r="Q152" s="63">
        <v>6.36</v>
      </c>
      <c r="R152" s="31"/>
      <c r="S152" s="31"/>
      <c r="T152" s="31"/>
      <c r="U152" s="31"/>
      <c r="V152" s="31"/>
    </row>
    <row r="153" spans="1:22" ht="180" x14ac:dyDescent="0.2">
      <c r="A153" s="54">
        <v>80</v>
      </c>
      <c r="B153" s="58" t="s">
        <v>424</v>
      </c>
      <c r="C153" s="59" t="s">
        <v>425</v>
      </c>
      <c r="D153" s="60" t="s">
        <v>325</v>
      </c>
      <c r="E153" s="61" t="s">
        <v>987</v>
      </c>
      <c r="F153" s="62">
        <v>33.69</v>
      </c>
      <c r="G153" s="63"/>
      <c r="H153" s="63"/>
      <c r="I153" s="63"/>
      <c r="J153" s="63">
        <v>640</v>
      </c>
      <c r="K153" s="63"/>
      <c r="L153" s="63"/>
      <c r="M153" s="63"/>
      <c r="N153" s="63"/>
      <c r="O153" s="63"/>
      <c r="P153" s="63"/>
      <c r="Q153" s="63"/>
      <c r="R153" s="31"/>
      <c r="S153" s="31"/>
      <c r="T153" s="31"/>
      <c r="U153" s="31"/>
      <c r="V153" s="31"/>
    </row>
    <row r="154" spans="1:22" ht="192" x14ac:dyDescent="0.2">
      <c r="A154" s="54">
        <v>81</v>
      </c>
      <c r="B154" s="58" t="s">
        <v>430</v>
      </c>
      <c r="C154" s="59" t="s">
        <v>431</v>
      </c>
      <c r="D154" s="60" t="s">
        <v>325</v>
      </c>
      <c r="E154" s="64">
        <v>26</v>
      </c>
      <c r="F154" s="62">
        <v>66.52</v>
      </c>
      <c r="G154" s="63"/>
      <c r="H154" s="63"/>
      <c r="I154" s="63"/>
      <c r="J154" s="63">
        <v>1730</v>
      </c>
      <c r="K154" s="63"/>
      <c r="L154" s="63"/>
      <c r="M154" s="63"/>
      <c r="N154" s="63"/>
      <c r="O154" s="63"/>
      <c r="P154" s="63"/>
      <c r="Q154" s="63"/>
      <c r="R154" s="31"/>
      <c r="S154" s="31"/>
      <c r="T154" s="31"/>
      <c r="U154" s="31"/>
      <c r="V154" s="31"/>
    </row>
    <row r="155" spans="1:22" ht="192" x14ac:dyDescent="0.2">
      <c r="A155" s="54">
        <v>82</v>
      </c>
      <c r="B155" s="58" t="s">
        <v>432</v>
      </c>
      <c r="C155" s="59" t="s">
        <v>433</v>
      </c>
      <c r="D155" s="60" t="s">
        <v>325</v>
      </c>
      <c r="E155" s="64">
        <v>6</v>
      </c>
      <c r="F155" s="62">
        <v>88.45</v>
      </c>
      <c r="G155" s="63"/>
      <c r="H155" s="63"/>
      <c r="I155" s="63"/>
      <c r="J155" s="63">
        <v>531</v>
      </c>
      <c r="K155" s="63"/>
      <c r="L155" s="63"/>
      <c r="M155" s="63"/>
      <c r="N155" s="63"/>
      <c r="O155" s="63"/>
      <c r="P155" s="63"/>
      <c r="Q155" s="63"/>
      <c r="R155" s="31"/>
      <c r="S155" s="31"/>
      <c r="T155" s="31"/>
      <c r="U155" s="31"/>
      <c r="V155" s="31"/>
    </row>
    <row r="156" spans="1:22" ht="180" x14ac:dyDescent="0.2">
      <c r="A156" s="54">
        <v>83</v>
      </c>
      <c r="B156" s="58" t="s">
        <v>440</v>
      </c>
      <c r="C156" s="59" t="s">
        <v>441</v>
      </c>
      <c r="D156" s="60" t="s">
        <v>325</v>
      </c>
      <c r="E156" s="64">
        <v>1</v>
      </c>
      <c r="F156" s="62">
        <v>21.2</v>
      </c>
      <c r="G156" s="63"/>
      <c r="H156" s="63"/>
      <c r="I156" s="63"/>
      <c r="J156" s="63">
        <v>21</v>
      </c>
      <c r="K156" s="63"/>
      <c r="L156" s="63"/>
      <c r="M156" s="63"/>
      <c r="N156" s="63"/>
      <c r="O156" s="63"/>
      <c r="P156" s="63"/>
      <c r="Q156" s="63"/>
      <c r="R156" s="31"/>
      <c r="S156" s="31"/>
      <c r="T156" s="31"/>
      <c r="U156" s="31"/>
      <c r="V156" s="31"/>
    </row>
    <row r="157" spans="1:22" ht="180" x14ac:dyDescent="0.2">
      <c r="A157" s="54">
        <v>84</v>
      </c>
      <c r="B157" s="58" t="s">
        <v>444</v>
      </c>
      <c r="C157" s="59" t="s">
        <v>445</v>
      </c>
      <c r="D157" s="60" t="s">
        <v>325</v>
      </c>
      <c r="E157" s="64">
        <v>18</v>
      </c>
      <c r="F157" s="62">
        <v>27.43</v>
      </c>
      <c r="G157" s="63"/>
      <c r="H157" s="63"/>
      <c r="I157" s="63"/>
      <c r="J157" s="63">
        <v>494</v>
      </c>
      <c r="K157" s="63"/>
      <c r="L157" s="63"/>
      <c r="M157" s="63"/>
      <c r="N157" s="63"/>
      <c r="O157" s="63"/>
      <c r="P157" s="63"/>
      <c r="Q157" s="63"/>
      <c r="R157" s="31"/>
      <c r="S157" s="31"/>
      <c r="T157" s="31"/>
      <c r="U157" s="31"/>
      <c r="V157" s="31"/>
    </row>
    <row r="158" spans="1:22" ht="354.75" x14ac:dyDescent="0.2">
      <c r="A158" s="54">
        <v>85</v>
      </c>
      <c r="B158" s="58" t="s">
        <v>446</v>
      </c>
      <c r="C158" s="59" t="s">
        <v>447</v>
      </c>
      <c r="D158" s="60" t="s">
        <v>448</v>
      </c>
      <c r="E158" s="61" t="s">
        <v>869</v>
      </c>
      <c r="F158" s="62">
        <v>953.32</v>
      </c>
      <c r="G158" s="62">
        <v>263.05</v>
      </c>
      <c r="H158" s="62">
        <v>553.33000000000004</v>
      </c>
      <c r="I158" s="62">
        <v>51.29</v>
      </c>
      <c r="J158" s="63">
        <v>9</v>
      </c>
      <c r="K158" s="63">
        <v>3</v>
      </c>
      <c r="L158" s="63">
        <v>5</v>
      </c>
      <c r="M158" s="63"/>
      <c r="N158" s="63">
        <v>20.98</v>
      </c>
      <c r="O158" s="63">
        <v>0.2</v>
      </c>
      <c r="P158" s="63">
        <v>2.78</v>
      </c>
      <c r="Q158" s="63">
        <v>0.03</v>
      </c>
      <c r="R158" s="31"/>
      <c r="S158" s="31"/>
      <c r="T158" s="31"/>
      <c r="U158" s="31"/>
      <c r="V158" s="31"/>
    </row>
    <row r="159" spans="1:22" ht="36" x14ac:dyDescent="0.2">
      <c r="A159" s="54">
        <v>86</v>
      </c>
      <c r="B159" s="58" t="s">
        <v>870</v>
      </c>
      <c r="C159" s="59" t="s">
        <v>871</v>
      </c>
      <c r="D159" s="60" t="s">
        <v>217</v>
      </c>
      <c r="E159" s="64">
        <v>9.5999999999999992E-3</v>
      </c>
      <c r="F159" s="62">
        <v>7338.49</v>
      </c>
      <c r="G159" s="63"/>
      <c r="H159" s="63"/>
      <c r="I159" s="63"/>
      <c r="J159" s="63">
        <v>70</v>
      </c>
      <c r="K159" s="63"/>
      <c r="L159" s="63"/>
      <c r="M159" s="63"/>
      <c r="N159" s="63"/>
      <c r="O159" s="63"/>
      <c r="P159" s="63"/>
      <c r="Q159" s="63"/>
      <c r="R159" s="31"/>
      <c r="S159" s="31"/>
      <c r="T159" s="31"/>
      <c r="U159" s="31"/>
      <c r="V159" s="31"/>
    </row>
    <row r="160" spans="1:22" ht="108" x14ac:dyDescent="0.2">
      <c r="A160" s="54">
        <v>87</v>
      </c>
      <c r="B160" s="58" t="s">
        <v>452</v>
      </c>
      <c r="C160" s="59" t="s">
        <v>453</v>
      </c>
      <c r="D160" s="60" t="s">
        <v>454</v>
      </c>
      <c r="E160" s="61" t="s">
        <v>872</v>
      </c>
      <c r="F160" s="62">
        <v>613.79</v>
      </c>
      <c r="G160" s="62">
        <v>28.33</v>
      </c>
      <c r="H160" s="62">
        <v>6.74</v>
      </c>
      <c r="I160" s="62">
        <v>0.12</v>
      </c>
      <c r="J160" s="63">
        <v>5</v>
      </c>
      <c r="K160" s="63"/>
      <c r="L160" s="63"/>
      <c r="M160" s="63"/>
      <c r="N160" s="63">
        <v>2.4700000000000002</v>
      </c>
      <c r="O160" s="63">
        <v>0.02</v>
      </c>
      <c r="P160" s="63">
        <v>0.01</v>
      </c>
      <c r="Q160" s="63"/>
      <c r="R160" s="31"/>
      <c r="S160" s="31"/>
      <c r="T160" s="31"/>
      <c r="U160" s="31"/>
      <c r="V160" s="31"/>
    </row>
    <row r="161" spans="1:22" ht="84" x14ac:dyDescent="0.2">
      <c r="A161" s="54">
        <v>88</v>
      </c>
      <c r="B161" s="58" t="s">
        <v>401</v>
      </c>
      <c r="C161" s="59" t="s">
        <v>456</v>
      </c>
      <c r="D161" s="60" t="s">
        <v>403</v>
      </c>
      <c r="E161" s="61" t="s">
        <v>988</v>
      </c>
      <c r="F161" s="62">
        <v>8436.56</v>
      </c>
      <c r="G161" s="62">
        <v>639.85</v>
      </c>
      <c r="H161" s="62">
        <v>61.4</v>
      </c>
      <c r="I161" s="62">
        <v>3.76</v>
      </c>
      <c r="J161" s="63">
        <v>11641</v>
      </c>
      <c r="K161" s="63">
        <v>883</v>
      </c>
      <c r="L161" s="63">
        <v>85</v>
      </c>
      <c r="M161" s="63">
        <v>5</v>
      </c>
      <c r="N161" s="63">
        <v>63.73</v>
      </c>
      <c r="O161" s="63">
        <v>87.94</v>
      </c>
      <c r="P161" s="63">
        <v>0.23</v>
      </c>
      <c r="Q161" s="63">
        <v>0.32</v>
      </c>
      <c r="R161" s="31"/>
      <c r="S161" s="31"/>
      <c r="T161" s="31"/>
      <c r="U161" s="31"/>
      <c r="V161" s="31"/>
    </row>
    <row r="162" spans="1:22" ht="36" x14ac:dyDescent="0.2">
      <c r="A162" s="54">
        <v>89</v>
      </c>
      <c r="B162" s="58" t="s">
        <v>989</v>
      </c>
      <c r="C162" s="59" t="s">
        <v>406</v>
      </c>
      <c r="D162" s="60" t="s">
        <v>217</v>
      </c>
      <c r="E162" s="61" t="s">
        <v>990</v>
      </c>
      <c r="F162" s="62">
        <v>7735.31</v>
      </c>
      <c r="G162" s="63"/>
      <c r="H162" s="63"/>
      <c r="I162" s="63"/>
      <c r="J162" s="63">
        <v>-10675</v>
      </c>
      <c r="K162" s="63"/>
      <c r="L162" s="63"/>
      <c r="M162" s="63"/>
      <c r="N162" s="63"/>
      <c r="O162" s="63"/>
      <c r="P162" s="63"/>
      <c r="Q162" s="63"/>
      <c r="R162" s="31"/>
      <c r="S162" s="31"/>
      <c r="T162" s="31"/>
      <c r="U162" s="31"/>
      <c r="V162" s="31"/>
    </row>
    <row r="163" spans="1:22" ht="84" x14ac:dyDescent="0.2">
      <c r="A163" s="54">
        <v>90</v>
      </c>
      <c r="B163" s="58" t="s">
        <v>459</v>
      </c>
      <c r="C163" s="59" t="s">
        <v>460</v>
      </c>
      <c r="D163" s="60" t="s">
        <v>217</v>
      </c>
      <c r="E163" s="61" t="s">
        <v>991</v>
      </c>
      <c r="F163" s="62">
        <v>11286</v>
      </c>
      <c r="G163" s="63"/>
      <c r="H163" s="63"/>
      <c r="I163" s="63"/>
      <c r="J163" s="63">
        <v>15575</v>
      </c>
      <c r="K163" s="63"/>
      <c r="L163" s="63"/>
      <c r="M163" s="63"/>
      <c r="N163" s="63"/>
      <c r="O163" s="63"/>
      <c r="P163" s="63"/>
      <c r="Q163" s="63"/>
      <c r="R163" s="31"/>
      <c r="S163" s="31"/>
      <c r="T163" s="31"/>
      <c r="U163" s="31"/>
      <c r="V163" s="31"/>
    </row>
    <row r="164" spans="1:22" ht="192" x14ac:dyDescent="0.2">
      <c r="A164" s="54">
        <v>91</v>
      </c>
      <c r="B164" s="58" t="s">
        <v>462</v>
      </c>
      <c r="C164" s="59" t="s">
        <v>463</v>
      </c>
      <c r="D164" s="60" t="s">
        <v>464</v>
      </c>
      <c r="E164" s="61" t="s">
        <v>465</v>
      </c>
      <c r="F164" s="62">
        <v>5532.53</v>
      </c>
      <c r="G164" s="62">
        <v>750.64</v>
      </c>
      <c r="H164" s="62">
        <v>138.37</v>
      </c>
      <c r="I164" s="62">
        <v>3.1</v>
      </c>
      <c r="J164" s="63">
        <v>177</v>
      </c>
      <c r="K164" s="63">
        <v>24</v>
      </c>
      <c r="L164" s="63">
        <v>4</v>
      </c>
      <c r="M164" s="63"/>
      <c r="N164" s="63">
        <v>60.83</v>
      </c>
      <c r="O164" s="63">
        <v>1.95</v>
      </c>
      <c r="P164" s="63">
        <v>0.19</v>
      </c>
      <c r="Q164" s="63">
        <v>0.01</v>
      </c>
      <c r="R164" s="31"/>
      <c r="S164" s="31"/>
      <c r="T164" s="31"/>
      <c r="U164" s="31"/>
      <c r="V164" s="31"/>
    </row>
    <row r="165" spans="1:22" ht="228" x14ac:dyDescent="0.2">
      <c r="A165" s="54">
        <v>92</v>
      </c>
      <c r="B165" s="58" t="s">
        <v>466</v>
      </c>
      <c r="C165" s="59" t="s">
        <v>467</v>
      </c>
      <c r="D165" s="60" t="s">
        <v>174</v>
      </c>
      <c r="E165" s="61" t="s">
        <v>468</v>
      </c>
      <c r="F165" s="62">
        <v>45.99</v>
      </c>
      <c r="G165" s="63"/>
      <c r="H165" s="63"/>
      <c r="I165" s="63"/>
      <c r="J165" s="63">
        <v>-147</v>
      </c>
      <c r="K165" s="63"/>
      <c r="L165" s="63"/>
      <c r="M165" s="63"/>
      <c r="N165" s="63"/>
      <c r="O165" s="63"/>
      <c r="P165" s="63"/>
      <c r="Q165" s="63"/>
      <c r="R165" s="31"/>
      <c r="S165" s="31"/>
      <c r="T165" s="31"/>
      <c r="U165" s="31"/>
      <c r="V165" s="31"/>
    </row>
    <row r="166" spans="1:22" ht="252" x14ac:dyDescent="0.2">
      <c r="A166" s="54">
        <v>93</v>
      </c>
      <c r="B166" s="58" t="s">
        <v>469</v>
      </c>
      <c r="C166" s="59" t="s">
        <v>470</v>
      </c>
      <c r="D166" s="60" t="s">
        <v>174</v>
      </c>
      <c r="E166" s="61" t="s">
        <v>471</v>
      </c>
      <c r="F166" s="62">
        <v>16.440000000000001</v>
      </c>
      <c r="G166" s="63"/>
      <c r="H166" s="63"/>
      <c r="I166" s="63"/>
      <c r="J166" s="63">
        <v>53</v>
      </c>
      <c r="K166" s="63"/>
      <c r="L166" s="63"/>
      <c r="M166" s="63"/>
      <c r="N166" s="63"/>
      <c r="O166" s="63"/>
      <c r="P166" s="63"/>
      <c r="Q166" s="63"/>
      <c r="R166" s="31"/>
      <c r="S166" s="31"/>
      <c r="T166" s="31"/>
      <c r="U166" s="31"/>
      <c r="V166" s="31"/>
    </row>
    <row r="167" spans="1:22" ht="96" x14ac:dyDescent="0.2">
      <c r="A167" s="54">
        <v>94</v>
      </c>
      <c r="B167" s="58" t="s">
        <v>876</v>
      </c>
      <c r="C167" s="59" t="s">
        <v>877</v>
      </c>
      <c r="D167" s="60" t="s">
        <v>645</v>
      </c>
      <c r="E167" s="61" t="s">
        <v>878</v>
      </c>
      <c r="F167" s="62">
        <v>15037.5</v>
      </c>
      <c r="G167" s="62">
        <v>551.26</v>
      </c>
      <c r="H167" s="62">
        <v>295.01</v>
      </c>
      <c r="I167" s="63"/>
      <c r="J167" s="63">
        <v>213</v>
      </c>
      <c r="K167" s="63">
        <v>8</v>
      </c>
      <c r="L167" s="63">
        <v>4</v>
      </c>
      <c r="M167" s="63"/>
      <c r="N167" s="63">
        <v>42.7</v>
      </c>
      <c r="O167" s="63">
        <v>0.6</v>
      </c>
      <c r="P167" s="63"/>
      <c r="Q167" s="63"/>
      <c r="R167" s="31"/>
      <c r="S167" s="31"/>
      <c r="T167" s="31"/>
      <c r="U167" s="31"/>
      <c r="V167" s="31"/>
    </row>
    <row r="168" spans="1:22" ht="96" x14ac:dyDescent="0.2">
      <c r="A168" s="54">
        <v>95</v>
      </c>
      <c r="B168" s="58" t="s">
        <v>876</v>
      </c>
      <c r="C168" s="59" t="s">
        <v>927</v>
      </c>
      <c r="D168" s="60" t="s">
        <v>645</v>
      </c>
      <c r="E168" s="61" t="s">
        <v>928</v>
      </c>
      <c r="F168" s="62">
        <v>15037.5</v>
      </c>
      <c r="G168" s="62">
        <v>551.26</v>
      </c>
      <c r="H168" s="62">
        <v>295.01</v>
      </c>
      <c r="I168" s="63"/>
      <c r="J168" s="63">
        <v>309</v>
      </c>
      <c r="K168" s="63">
        <v>11</v>
      </c>
      <c r="L168" s="63">
        <v>6</v>
      </c>
      <c r="M168" s="63"/>
      <c r="N168" s="63">
        <v>42.7</v>
      </c>
      <c r="O168" s="63">
        <v>0.88</v>
      </c>
      <c r="P168" s="63"/>
      <c r="Q168" s="63"/>
      <c r="R168" s="31"/>
      <c r="S168" s="31"/>
      <c r="T168" s="31"/>
      <c r="U168" s="31"/>
      <c r="V168" s="31"/>
    </row>
    <row r="169" spans="1:22" ht="60" x14ac:dyDescent="0.2">
      <c r="A169" s="54">
        <v>96</v>
      </c>
      <c r="B169" s="58" t="s">
        <v>650</v>
      </c>
      <c r="C169" s="59" t="s">
        <v>651</v>
      </c>
      <c r="D169" s="60" t="s">
        <v>217</v>
      </c>
      <c r="E169" s="61" t="s">
        <v>992</v>
      </c>
      <c r="F169" s="62">
        <v>10980.81</v>
      </c>
      <c r="G169" s="63"/>
      <c r="H169" s="63"/>
      <c r="I169" s="63"/>
      <c r="J169" s="63">
        <v>-9</v>
      </c>
      <c r="K169" s="63"/>
      <c r="L169" s="63"/>
      <c r="M169" s="63"/>
      <c r="N169" s="63"/>
      <c r="O169" s="63"/>
      <c r="P169" s="63"/>
      <c r="Q169" s="63"/>
      <c r="R169" s="31"/>
      <c r="S169" s="31"/>
      <c r="T169" s="31"/>
      <c r="U169" s="31"/>
      <c r="V169" s="31"/>
    </row>
    <row r="170" spans="1:22" ht="36" x14ac:dyDescent="0.2">
      <c r="A170" s="54">
        <v>97</v>
      </c>
      <c r="B170" s="58" t="s">
        <v>929</v>
      </c>
      <c r="C170" s="59" t="s">
        <v>930</v>
      </c>
      <c r="D170" s="60" t="s">
        <v>658</v>
      </c>
      <c r="E170" s="61" t="s">
        <v>931</v>
      </c>
      <c r="F170" s="62">
        <v>129</v>
      </c>
      <c r="G170" s="63"/>
      <c r="H170" s="63"/>
      <c r="I170" s="63"/>
      <c r="J170" s="63">
        <v>46</v>
      </c>
      <c r="K170" s="63"/>
      <c r="L170" s="63"/>
      <c r="M170" s="63"/>
      <c r="N170" s="63"/>
      <c r="O170" s="63"/>
      <c r="P170" s="63"/>
      <c r="Q170" s="63"/>
      <c r="R170" s="31"/>
      <c r="S170" s="31"/>
      <c r="T170" s="31"/>
      <c r="U170" s="31"/>
      <c r="V170" s="31"/>
    </row>
    <row r="171" spans="1:22" x14ac:dyDescent="0.2">
      <c r="A171" s="114" t="s">
        <v>90</v>
      </c>
      <c r="B171" s="113"/>
      <c r="C171" s="113"/>
      <c r="D171" s="113"/>
      <c r="E171" s="113"/>
      <c r="F171" s="113"/>
      <c r="G171" s="113"/>
      <c r="H171" s="113"/>
      <c r="I171" s="113"/>
      <c r="J171" s="62">
        <v>21841</v>
      </c>
      <c r="K171" s="62">
        <v>1065</v>
      </c>
      <c r="L171" s="62">
        <v>1049</v>
      </c>
      <c r="M171" s="62">
        <v>109</v>
      </c>
      <c r="N171" s="63"/>
      <c r="O171" s="62">
        <v>103.92</v>
      </c>
      <c r="P171" s="63"/>
      <c r="Q171" s="62">
        <v>6.72</v>
      </c>
      <c r="R171" s="31"/>
      <c r="S171" s="31"/>
      <c r="T171" s="31"/>
      <c r="U171" s="31"/>
      <c r="V171" s="31"/>
    </row>
    <row r="172" spans="1:22" x14ac:dyDescent="0.2">
      <c r="A172" s="114" t="s">
        <v>993</v>
      </c>
      <c r="B172" s="113"/>
      <c r="C172" s="113"/>
      <c r="D172" s="113"/>
      <c r="E172" s="113"/>
      <c r="F172" s="113"/>
      <c r="G172" s="113"/>
      <c r="H172" s="113"/>
      <c r="I172" s="113"/>
      <c r="J172" s="62">
        <v>22159</v>
      </c>
      <c r="K172" s="62">
        <v>1224</v>
      </c>
      <c r="L172" s="62">
        <v>1208</v>
      </c>
      <c r="M172" s="62">
        <v>126</v>
      </c>
      <c r="N172" s="63"/>
      <c r="O172" s="62">
        <v>119.5</v>
      </c>
      <c r="P172" s="63"/>
      <c r="Q172" s="62">
        <v>7.72</v>
      </c>
      <c r="R172" s="31"/>
      <c r="S172" s="31"/>
      <c r="T172" s="31"/>
      <c r="U172" s="31"/>
      <c r="V172" s="31"/>
    </row>
    <row r="173" spans="1:22" x14ac:dyDescent="0.2">
      <c r="A173" s="114" t="s">
        <v>91</v>
      </c>
      <c r="B173" s="113"/>
      <c r="C173" s="113"/>
      <c r="D173" s="113"/>
      <c r="E173" s="113"/>
      <c r="F173" s="113"/>
      <c r="G173" s="113"/>
      <c r="H173" s="113"/>
      <c r="I173" s="113"/>
      <c r="J173" s="62">
        <v>1742</v>
      </c>
      <c r="K173" s="63"/>
      <c r="L173" s="63"/>
      <c r="M173" s="63"/>
      <c r="N173" s="63"/>
      <c r="O173" s="63"/>
      <c r="P173" s="63"/>
      <c r="Q173" s="63"/>
      <c r="R173" s="31"/>
      <c r="S173" s="31"/>
      <c r="T173" s="31"/>
      <c r="U173" s="31"/>
      <c r="V173" s="31"/>
    </row>
    <row r="174" spans="1:22" x14ac:dyDescent="0.2">
      <c r="A174" s="114" t="s">
        <v>92</v>
      </c>
      <c r="B174" s="113"/>
      <c r="C174" s="113"/>
      <c r="D174" s="113"/>
      <c r="E174" s="113"/>
      <c r="F174" s="113"/>
      <c r="G174" s="113"/>
      <c r="H174" s="113"/>
      <c r="I174" s="113"/>
      <c r="J174" s="63"/>
      <c r="K174" s="63"/>
      <c r="L174" s="63"/>
      <c r="M174" s="63"/>
      <c r="N174" s="63"/>
      <c r="O174" s="63"/>
      <c r="P174" s="63"/>
      <c r="Q174" s="63"/>
      <c r="R174" s="31"/>
      <c r="S174" s="31"/>
      <c r="T174" s="31"/>
      <c r="U174" s="31"/>
      <c r="V174" s="31"/>
    </row>
    <row r="175" spans="1:22" x14ac:dyDescent="0.2">
      <c r="A175" s="114" t="s">
        <v>994</v>
      </c>
      <c r="B175" s="113"/>
      <c r="C175" s="113"/>
      <c r="D175" s="113"/>
      <c r="E175" s="113"/>
      <c r="F175" s="113"/>
      <c r="G175" s="113"/>
      <c r="H175" s="113"/>
      <c r="I175" s="113"/>
      <c r="J175" s="62">
        <v>3</v>
      </c>
      <c r="K175" s="63"/>
      <c r="L175" s="63"/>
      <c r="M175" s="63"/>
      <c r="N175" s="63"/>
      <c r="O175" s="63"/>
      <c r="P175" s="63"/>
      <c r="Q175" s="63"/>
      <c r="R175" s="31"/>
      <c r="S175" s="31"/>
      <c r="T175" s="31"/>
      <c r="U175" s="31"/>
      <c r="V175" s="31"/>
    </row>
    <row r="176" spans="1:22" x14ac:dyDescent="0.2">
      <c r="A176" s="114" t="s">
        <v>995</v>
      </c>
      <c r="B176" s="113"/>
      <c r="C176" s="113"/>
      <c r="D176" s="113"/>
      <c r="E176" s="113"/>
      <c r="F176" s="113"/>
      <c r="G176" s="113"/>
      <c r="H176" s="113"/>
      <c r="I176" s="113"/>
      <c r="J176" s="62">
        <v>1246</v>
      </c>
      <c r="K176" s="63"/>
      <c r="L176" s="63"/>
      <c r="M176" s="63"/>
      <c r="N176" s="63"/>
      <c r="O176" s="63"/>
      <c r="P176" s="63"/>
      <c r="Q176" s="63"/>
      <c r="R176" s="31"/>
      <c r="S176" s="31"/>
      <c r="T176" s="31"/>
      <c r="U176" s="31"/>
      <c r="V176" s="31"/>
    </row>
    <row r="177" spans="1:22" x14ac:dyDescent="0.2">
      <c r="A177" s="114" t="s">
        <v>996</v>
      </c>
      <c r="B177" s="113"/>
      <c r="C177" s="113"/>
      <c r="D177" s="113"/>
      <c r="E177" s="113"/>
      <c r="F177" s="113"/>
      <c r="G177" s="113"/>
      <c r="H177" s="113"/>
      <c r="I177" s="113"/>
      <c r="J177" s="62">
        <v>36</v>
      </c>
      <c r="K177" s="63"/>
      <c r="L177" s="63"/>
      <c r="M177" s="63"/>
      <c r="N177" s="63"/>
      <c r="O177" s="63"/>
      <c r="P177" s="63"/>
      <c r="Q177" s="63"/>
      <c r="R177" s="31"/>
      <c r="S177" s="31"/>
      <c r="T177" s="31"/>
      <c r="U177" s="31"/>
      <c r="V177" s="31"/>
    </row>
    <row r="178" spans="1:22" x14ac:dyDescent="0.2">
      <c r="A178" s="114" t="s">
        <v>997</v>
      </c>
      <c r="B178" s="113"/>
      <c r="C178" s="113"/>
      <c r="D178" s="113"/>
      <c r="E178" s="113"/>
      <c r="F178" s="113"/>
      <c r="G178" s="113"/>
      <c r="H178" s="113"/>
      <c r="I178" s="113"/>
      <c r="J178" s="62">
        <v>29</v>
      </c>
      <c r="K178" s="63"/>
      <c r="L178" s="63"/>
      <c r="M178" s="63"/>
      <c r="N178" s="63"/>
      <c r="O178" s="63"/>
      <c r="P178" s="63"/>
      <c r="Q178" s="63"/>
      <c r="R178" s="31"/>
      <c r="S178" s="31"/>
      <c r="T178" s="31"/>
      <c r="U178" s="31"/>
      <c r="V178" s="31"/>
    </row>
    <row r="179" spans="1:22" x14ac:dyDescent="0.2">
      <c r="A179" s="114" t="s">
        <v>998</v>
      </c>
      <c r="B179" s="113"/>
      <c r="C179" s="113"/>
      <c r="D179" s="113"/>
      <c r="E179" s="113"/>
      <c r="F179" s="113"/>
      <c r="G179" s="113"/>
      <c r="H179" s="113"/>
      <c r="I179" s="113"/>
      <c r="J179" s="62">
        <v>428</v>
      </c>
      <c r="K179" s="63"/>
      <c r="L179" s="63"/>
      <c r="M179" s="63"/>
      <c r="N179" s="63"/>
      <c r="O179" s="63"/>
      <c r="P179" s="63"/>
      <c r="Q179" s="63"/>
      <c r="R179" s="31"/>
      <c r="S179" s="31"/>
      <c r="T179" s="31"/>
      <c r="U179" s="31"/>
      <c r="V179" s="31"/>
    </row>
    <row r="180" spans="1:22" x14ac:dyDescent="0.2">
      <c r="A180" s="114" t="s">
        <v>95</v>
      </c>
      <c r="B180" s="113"/>
      <c r="C180" s="113"/>
      <c r="D180" s="113"/>
      <c r="E180" s="113"/>
      <c r="F180" s="113"/>
      <c r="G180" s="113"/>
      <c r="H180" s="113"/>
      <c r="I180" s="113"/>
      <c r="J180" s="62">
        <v>1138</v>
      </c>
      <c r="K180" s="63"/>
      <c r="L180" s="63"/>
      <c r="M180" s="63"/>
      <c r="N180" s="63"/>
      <c r="O180" s="63"/>
      <c r="P180" s="63"/>
      <c r="Q180" s="63"/>
      <c r="R180" s="31"/>
      <c r="S180" s="31"/>
      <c r="T180" s="31"/>
      <c r="U180" s="31"/>
      <c r="V180" s="31"/>
    </row>
    <row r="181" spans="1:22" x14ac:dyDescent="0.2">
      <c r="A181" s="114" t="s">
        <v>92</v>
      </c>
      <c r="B181" s="113"/>
      <c r="C181" s="113"/>
      <c r="D181" s="113"/>
      <c r="E181" s="113"/>
      <c r="F181" s="113"/>
      <c r="G181" s="113"/>
      <c r="H181" s="113"/>
      <c r="I181" s="113"/>
      <c r="J181" s="63"/>
      <c r="K181" s="63"/>
      <c r="L181" s="63"/>
      <c r="M181" s="63"/>
      <c r="N181" s="63"/>
      <c r="O181" s="63"/>
      <c r="P181" s="63"/>
      <c r="Q181" s="63"/>
      <c r="R181" s="31"/>
      <c r="S181" s="31"/>
      <c r="T181" s="31"/>
      <c r="U181" s="31"/>
      <c r="V181" s="31"/>
    </row>
    <row r="182" spans="1:22" x14ac:dyDescent="0.2">
      <c r="A182" s="114" t="s">
        <v>999</v>
      </c>
      <c r="B182" s="113"/>
      <c r="C182" s="113"/>
      <c r="D182" s="113"/>
      <c r="E182" s="113"/>
      <c r="F182" s="113"/>
      <c r="G182" s="113"/>
      <c r="H182" s="113"/>
      <c r="I182" s="113"/>
      <c r="J182" s="62">
        <v>817</v>
      </c>
      <c r="K182" s="63"/>
      <c r="L182" s="63"/>
      <c r="M182" s="63"/>
      <c r="N182" s="63"/>
      <c r="O182" s="63"/>
      <c r="P182" s="63"/>
      <c r="Q182" s="63"/>
      <c r="R182" s="31"/>
      <c r="S182" s="31"/>
      <c r="T182" s="31"/>
      <c r="U182" s="31"/>
      <c r="V182" s="31"/>
    </row>
    <row r="183" spans="1:22" x14ac:dyDescent="0.2">
      <c r="A183" s="114" t="s">
        <v>1000</v>
      </c>
      <c r="B183" s="113"/>
      <c r="C183" s="113"/>
      <c r="D183" s="113"/>
      <c r="E183" s="113"/>
      <c r="F183" s="113"/>
      <c r="G183" s="113"/>
      <c r="H183" s="113"/>
      <c r="I183" s="113"/>
      <c r="J183" s="62">
        <v>23</v>
      </c>
      <c r="K183" s="63"/>
      <c r="L183" s="63"/>
      <c r="M183" s="63"/>
      <c r="N183" s="63"/>
      <c r="O183" s="63"/>
      <c r="P183" s="63"/>
      <c r="Q183" s="63"/>
      <c r="R183" s="31"/>
      <c r="S183" s="31"/>
      <c r="T183" s="31"/>
      <c r="U183" s="31"/>
      <c r="V183" s="31"/>
    </row>
    <row r="184" spans="1:22" x14ac:dyDescent="0.2">
      <c r="A184" s="114" t="s">
        <v>1001</v>
      </c>
      <c r="B184" s="113"/>
      <c r="C184" s="113"/>
      <c r="D184" s="113"/>
      <c r="E184" s="113"/>
      <c r="F184" s="113"/>
      <c r="G184" s="113"/>
      <c r="H184" s="113"/>
      <c r="I184" s="113"/>
      <c r="J184" s="62">
        <v>22</v>
      </c>
      <c r="K184" s="63"/>
      <c r="L184" s="63"/>
      <c r="M184" s="63"/>
      <c r="N184" s="63"/>
      <c r="O184" s="63"/>
      <c r="P184" s="63"/>
      <c r="Q184" s="63"/>
      <c r="R184" s="31"/>
      <c r="S184" s="31"/>
      <c r="T184" s="31"/>
      <c r="U184" s="31"/>
      <c r="V184" s="31"/>
    </row>
    <row r="185" spans="1:22" x14ac:dyDescent="0.2">
      <c r="A185" s="114" t="s">
        <v>1002</v>
      </c>
      <c r="B185" s="113"/>
      <c r="C185" s="113"/>
      <c r="D185" s="113"/>
      <c r="E185" s="113"/>
      <c r="F185" s="113"/>
      <c r="G185" s="113"/>
      <c r="H185" s="113"/>
      <c r="I185" s="113"/>
      <c r="J185" s="62">
        <v>276</v>
      </c>
      <c r="K185" s="63"/>
      <c r="L185" s="63"/>
      <c r="M185" s="63"/>
      <c r="N185" s="63"/>
      <c r="O185" s="63"/>
      <c r="P185" s="63"/>
      <c r="Q185" s="63"/>
      <c r="R185" s="31"/>
      <c r="S185" s="31"/>
      <c r="T185" s="31"/>
      <c r="U185" s="31"/>
      <c r="V185" s="31"/>
    </row>
    <row r="186" spans="1:22" x14ac:dyDescent="0.2">
      <c r="A186" s="115" t="s">
        <v>1003</v>
      </c>
      <c r="B186" s="113"/>
      <c r="C186" s="113"/>
      <c r="D186" s="113"/>
      <c r="E186" s="113"/>
      <c r="F186" s="113"/>
      <c r="G186" s="113"/>
      <c r="H186" s="113"/>
      <c r="I186" s="113"/>
      <c r="J186" s="65">
        <v>25039</v>
      </c>
      <c r="K186" s="63"/>
      <c r="L186" s="63"/>
      <c r="M186" s="63"/>
      <c r="N186" s="63"/>
      <c r="O186" s="65">
        <v>119.5</v>
      </c>
      <c r="P186" s="63"/>
      <c r="Q186" s="65">
        <v>7.72</v>
      </c>
      <c r="R186" s="31"/>
      <c r="S186" s="31"/>
      <c r="T186" s="31"/>
      <c r="U186" s="31"/>
      <c r="V186" s="31"/>
    </row>
    <row r="187" spans="1:22" x14ac:dyDescent="0.2">
      <c r="A187" s="112" t="s">
        <v>1004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31"/>
      <c r="S187" s="31"/>
      <c r="T187" s="31"/>
      <c r="U187" s="31"/>
      <c r="V187" s="31"/>
    </row>
    <row r="188" spans="1:22" ht="60" x14ac:dyDescent="0.2">
      <c r="A188" s="54">
        <v>98</v>
      </c>
      <c r="B188" s="58" t="s">
        <v>418</v>
      </c>
      <c r="C188" s="59" t="s">
        <v>419</v>
      </c>
      <c r="D188" s="60" t="s">
        <v>85</v>
      </c>
      <c r="E188" s="61" t="s">
        <v>1005</v>
      </c>
      <c r="F188" s="62">
        <v>1654.37</v>
      </c>
      <c r="G188" s="62">
        <v>194.59</v>
      </c>
      <c r="H188" s="62">
        <v>1350.01</v>
      </c>
      <c r="I188" s="62">
        <v>148.28</v>
      </c>
      <c r="J188" s="63">
        <v>381</v>
      </c>
      <c r="K188" s="63">
        <v>45</v>
      </c>
      <c r="L188" s="63">
        <v>311</v>
      </c>
      <c r="M188" s="63">
        <v>34</v>
      </c>
      <c r="N188" s="63">
        <v>17.61</v>
      </c>
      <c r="O188" s="63">
        <v>4.05</v>
      </c>
      <c r="P188" s="63">
        <v>9.08</v>
      </c>
      <c r="Q188" s="63">
        <v>2.09</v>
      </c>
      <c r="R188" s="31"/>
      <c r="S188" s="31"/>
      <c r="T188" s="31"/>
      <c r="U188" s="31"/>
      <c r="V188" s="31"/>
    </row>
    <row r="189" spans="1:22" ht="180" x14ac:dyDescent="0.2">
      <c r="A189" s="54">
        <v>99</v>
      </c>
      <c r="B189" s="58" t="s">
        <v>438</v>
      </c>
      <c r="C189" s="59" t="s">
        <v>439</v>
      </c>
      <c r="D189" s="60" t="s">
        <v>325</v>
      </c>
      <c r="E189" s="64">
        <v>18</v>
      </c>
      <c r="F189" s="62">
        <v>204.1</v>
      </c>
      <c r="G189" s="63"/>
      <c r="H189" s="63"/>
      <c r="I189" s="63"/>
      <c r="J189" s="63">
        <v>3674</v>
      </c>
      <c r="K189" s="63"/>
      <c r="L189" s="63"/>
      <c r="M189" s="63"/>
      <c r="N189" s="63"/>
      <c r="O189" s="63"/>
      <c r="P189" s="63"/>
      <c r="Q189" s="63"/>
      <c r="R189" s="31"/>
      <c r="S189" s="31"/>
      <c r="T189" s="31"/>
      <c r="U189" s="31"/>
      <c r="V189" s="31"/>
    </row>
    <row r="190" spans="1:22" ht="180" x14ac:dyDescent="0.2">
      <c r="A190" s="54">
        <v>100</v>
      </c>
      <c r="B190" s="58" t="s">
        <v>440</v>
      </c>
      <c r="C190" s="59" t="s">
        <v>441</v>
      </c>
      <c r="D190" s="60" t="s">
        <v>325</v>
      </c>
      <c r="E190" s="64">
        <v>4</v>
      </c>
      <c r="F190" s="62">
        <v>21.2</v>
      </c>
      <c r="G190" s="63"/>
      <c r="H190" s="63"/>
      <c r="I190" s="63"/>
      <c r="J190" s="63">
        <v>85</v>
      </c>
      <c r="K190" s="63"/>
      <c r="L190" s="63"/>
      <c r="M190" s="63"/>
      <c r="N190" s="63"/>
      <c r="O190" s="63"/>
      <c r="P190" s="63"/>
      <c r="Q190" s="63"/>
      <c r="R190" s="31"/>
      <c r="S190" s="31"/>
      <c r="T190" s="31"/>
      <c r="U190" s="31"/>
      <c r="V190" s="31"/>
    </row>
    <row r="191" spans="1:22" ht="180" x14ac:dyDescent="0.2">
      <c r="A191" s="54">
        <v>101</v>
      </c>
      <c r="B191" s="58" t="s">
        <v>444</v>
      </c>
      <c r="C191" s="59" t="s">
        <v>445</v>
      </c>
      <c r="D191" s="60" t="s">
        <v>325</v>
      </c>
      <c r="E191" s="64">
        <v>1</v>
      </c>
      <c r="F191" s="62">
        <v>27.43</v>
      </c>
      <c r="G191" s="63"/>
      <c r="H191" s="63"/>
      <c r="I191" s="63"/>
      <c r="J191" s="63">
        <v>27</v>
      </c>
      <c r="K191" s="63"/>
      <c r="L191" s="63"/>
      <c r="M191" s="63"/>
      <c r="N191" s="63"/>
      <c r="O191" s="63"/>
      <c r="P191" s="63"/>
      <c r="Q191" s="63"/>
      <c r="R191" s="31"/>
      <c r="S191" s="31"/>
      <c r="T191" s="31"/>
      <c r="U191" s="31"/>
      <c r="V191" s="31"/>
    </row>
    <row r="192" spans="1:22" ht="354.75" x14ac:dyDescent="0.2">
      <c r="A192" s="54">
        <v>102</v>
      </c>
      <c r="B192" s="58" t="s">
        <v>446</v>
      </c>
      <c r="C192" s="59" t="s">
        <v>447</v>
      </c>
      <c r="D192" s="60" t="s">
        <v>448</v>
      </c>
      <c r="E192" s="61" t="s">
        <v>1006</v>
      </c>
      <c r="F192" s="62">
        <v>953.32</v>
      </c>
      <c r="G192" s="62">
        <v>263.05</v>
      </c>
      <c r="H192" s="62">
        <v>553.33000000000004</v>
      </c>
      <c r="I192" s="62">
        <v>51.29</v>
      </c>
      <c r="J192" s="63">
        <v>140</v>
      </c>
      <c r="K192" s="63">
        <v>39</v>
      </c>
      <c r="L192" s="63">
        <v>81</v>
      </c>
      <c r="M192" s="63">
        <v>8</v>
      </c>
      <c r="N192" s="63">
        <v>20.98</v>
      </c>
      <c r="O192" s="63">
        <v>3.07</v>
      </c>
      <c r="P192" s="63">
        <v>2.78</v>
      </c>
      <c r="Q192" s="63">
        <v>0.41</v>
      </c>
      <c r="R192" s="31"/>
      <c r="S192" s="31"/>
      <c r="T192" s="31"/>
      <c r="U192" s="31"/>
      <c r="V192" s="31"/>
    </row>
    <row r="193" spans="1:22" ht="240" x14ac:dyDescent="0.2">
      <c r="A193" s="54">
        <v>103</v>
      </c>
      <c r="B193" s="58" t="s">
        <v>604</v>
      </c>
      <c r="C193" s="59" t="s">
        <v>1007</v>
      </c>
      <c r="D193" s="60" t="s">
        <v>217</v>
      </c>
      <c r="E193" s="64">
        <v>0.1464</v>
      </c>
      <c r="F193" s="62">
        <v>12010</v>
      </c>
      <c r="G193" s="63"/>
      <c r="H193" s="63"/>
      <c r="I193" s="63"/>
      <c r="J193" s="63">
        <v>1758</v>
      </c>
      <c r="K193" s="63"/>
      <c r="L193" s="63"/>
      <c r="M193" s="63"/>
      <c r="N193" s="63"/>
      <c r="O193" s="63"/>
      <c r="P193" s="63"/>
      <c r="Q193" s="63"/>
      <c r="R193" s="31"/>
      <c r="S193" s="31"/>
      <c r="T193" s="31"/>
      <c r="U193" s="31"/>
      <c r="V193" s="31"/>
    </row>
    <row r="194" spans="1:22" ht="108" x14ac:dyDescent="0.2">
      <c r="A194" s="54">
        <v>104</v>
      </c>
      <c r="B194" s="58" t="s">
        <v>660</v>
      </c>
      <c r="C194" s="59" t="s">
        <v>661</v>
      </c>
      <c r="D194" s="60" t="s">
        <v>454</v>
      </c>
      <c r="E194" s="61" t="s">
        <v>1008</v>
      </c>
      <c r="F194" s="62">
        <v>470.11</v>
      </c>
      <c r="G194" s="62">
        <v>43.93</v>
      </c>
      <c r="H194" s="62">
        <v>5.87</v>
      </c>
      <c r="I194" s="62">
        <v>0.12</v>
      </c>
      <c r="J194" s="63">
        <v>41</v>
      </c>
      <c r="K194" s="63">
        <v>4</v>
      </c>
      <c r="L194" s="63">
        <v>1</v>
      </c>
      <c r="M194" s="63"/>
      <c r="N194" s="63">
        <v>3.83</v>
      </c>
      <c r="O194" s="63">
        <v>0.34</v>
      </c>
      <c r="P194" s="63">
        <v>0.01</v>
      </c>
      <c r="Q194" s="63"/>
      <c r="R194" s="31"/>
      <c r="S194" s="31"/>
      <c r="T194" s="31"/>
      <c r="U194" s="31"/>
      <c r="V194" s="31"/>
    </row>
    <row r="195" spans="1:22" ht="120" x14ac:dyDescent="0.2">
      <c r="A195" s="54">
        <v>105</v>
      </c>
      <c r="B195" s="58" t="s">
        <v>1009</v>
      </c>
      <c r="C195" s="59" t="s">
        <v>1010</v>
      </c>
      <c r="D195" s="60" t="s">
        <v>85</v>
      </c>
      <c r="E195" s="61" t="s">
        <v>1011</v>
      </c>
      <c r="F195" s="62">
        <v>3323.12</v>
      </c>
      <c r="G195" s="62">
        <v>1405.88</v>
      </c>
      <c r="H195" s="62">
        <v>468.34</v>
      </c>
      <c r="I195" s="62">
        <v>51.44</v>
      </c>
      <c r="J195" s="63">
        <v>399</v>
      </c>
      <c r="K195" s="63">
        <v>169</v>
      </c>
      <c r="L195" s="63">
        <v>56</v>
      </c>
      <c r="M195" s="63">
        <v>6</v>
      </c>
      <c r="N195" s="63">
        <v>122.57</v>
      </c>
      <c r="O195" s="63">
        <v>14.71</v>
      </c>
      <c r="P195" s="63">
        <v>3.15</v>
      </c>
      <c r="Q195" s="63">
        <v>0.38</v>
      </c>
      <c r="R195" s="31"/>
      <c r="S195" s="31"/>
      <c r="T195" s="31"/>
      <c r="U195" s="31"/>
      <c r="V195" s="31"/>
    </row>
    <row r="196" spans="1:22" ht="156" x14ac:dyDescent="0.2">
      <c r="A196" s="54">
        <v>106</v>
      </c>
      <c r="B196" s="58" t="s">
        <v>1012</v>
      </c>
      <c r="C196" s="59" t="s">
        <v>1013</v>
      </c>
      <c r="D196" s="60" t="s">
        <v>325</v>
      </c>
      <c r="E196" s="64">
        <v>12</v>
      </c>
      <c r="F196" s="62">
        <v>38.32</v>
      </c>
      <c r="G196" s="63"/>
      <c r="H196" s="63"/>
      <c r="I196" s="63"/>
      <c r="J196" s="63">
        <v>460</v>
      </c>
      <c r="K196" s="63"/>
      <c r="L196" s="63"/>
      <c r="M196" s="63"/>
      <c r="N196" s="63"/>
      <c r="O196" s="63"/>
      <c r="P196" s="63"/>
      <c r="Q196" s="63"/>
      <c r="R196" s="31"/>
      <c r="S196" s="31"/>
      <c r="T196" s="31"/>
      <c r="U196" s="31"/>
      <c r="V196" s="31"/>
    </row>
    <row r="197" spans="1:22" ht="168" x14ac:dyDescent="0.2">
      <c r="A197" s="54">
        <v>107</v>
      </c>
      <c r="B197" s="58" t="s">
        <v>1014</v>
      </c>
      <c r="C197" s="59" t="s">
        <v>1015</v>
      </c>
      <c r="D197" s="60" t="s">
        <v>529</v>
      </c>
      <c r="E197" s="64">
        <v>1.2E-2</v>
      </c>
      <c r="F197" s="62">
        <v>1878.32</v>
      </c>
      <c r="G197" s="62">
        <v>124.21</v>
      </c>
      <c r="H197" s="62">
        <v>56.87</v>
      </c>
      <c r="I197" s="63"/>
      <c r="J197" s="63">
        <v>23</v>
      </c>
      <c r="K197" s="63">
        <v>1</v>
      </c>
      <c r="L197" s="63">
        <v>1</v>
      </c>
      <c r="M197" s="63"/>
      <c r="N197" s="63">
        <v>10.58</v>
      </c>
      <c r="O197" s="63">
        <v>0.13</v>
      </c>
      <c r="P197" s="63"/>
      <c r="Q197" s="63"/>
      <c r="R197" s="31"/>
      <c r="S197" s="31"/>
      <c r="T197" s="31"/>
      <c r="U197" s="31"/>
      <c r="V197" s="31"/>
    </row>
    <row r="198" spans="1:22" ht="84" x14ac:dyDescent="0.2">
      <c r="A198" s="54">
        <v>108</v>
      </c>
      <c r="B198" s="58" t="s">
        <v>1016</v>
      </c>
      <c r="C198" s="59" t="s">
        <v>1017</v>
      </c>
      <c r="D198" s="60" t="s">
        <v>147</v>
      </c>
      <c r="E198" s="61" t="s">
        <v>1018</v>
      </c>
      <c r="F198" s="62">
        <v>1663.96</v>
      </c>
      <c r="G198" s="63"/>
      <c r="H198" s="63"/>
      <c r="I198" s="63"/>
      <c r="J198" s="63">
        <v>-20</v>
      </c>
      <c r="K198" s="63"/>
      <c r="L198" s="63"/>
      <c r="M198" s="63"/>
      <c r="N198" s="63"/>
      <c r="O198" s="63"/>
      <c r="P198" s="63"/>
      <c r="Q198" s="63"/>
      <c r="R198" s="31"/>
      <c r="S198" s="31"/>
      <c r="T198" s="31"/>
      <c r="U198" s="31"/>
      <c r="V198" s="31"/>
    </row>
    <row r="199" spans="1:22" ht="36" x14ac:dyDescent="0.2">
      <c r="A199" s="54">
        <v>109</v>
      </c>
      <c r="B199" s="58" t="s">
        <v>1019</v>
      </c>
      <c r="C199" s="59" t="s">
        <v>1020</v>
      </c>
      <c r="D199" s="60" t="s">
        <v>147</v>
      </c>
      <c r="E199" s="61" t="s">
        <v>1021</v>
      </c>
      <c r="F199" s="62">
        <v>270.3</v>
      </c>
      <c r="G199" s="63"/>
      <c r="H199" s="63"/>
      <c r="I199" s="63"/>
      <c r="J199" s="63">
        <v>3</v>
      </c>
      <c r="K199" s="63"/>
      <c r="L199" s="63"/>
      <c r="M199" s="63"/>
      <c r="N199" s="63"/>
      <c r="O199" s="63"/>
      <c r="P199" s="63"/>
      <c r="Q199" s="63"/>
      <c r="R199" s="31"/>
      <c r="S199" s="31"/>
      <c r="T199" s="31"/>
      <c r="U199" s="31"/>
      <c r="V199" s="31"/>
    </row>
    <row r="200" spans="1:22" ht="108" x14ac:dyDescent="0.2">
      <c r="A200" s="54">
        <v>110</v>
      </c>
      <c r="B200" s="58" t="s">
        <v>500</v>
      </c>
      <c r="C200" s="59" t="s">
        <v>501</v>
      </c>
      <c r="D200" s="60" t="s">
        <v>502</v>
      </c>
      <c r="E200" s="61" t="s">
        <v>1022</v>
      </c>
      <c r="F200" s="62">
        <v>7874.39</v>
      </c>
      <c r="G200" s="62">
        <v>1679.27</v>
      </c>
      <c r="H200" s="62">
        <v>54.52</v>
      </c>
      <c r="I200" s="62">
        <v>22.92</v>
      </c>
      <c r="J200" s="63">
        <v>90</v>
      </c>
      <c r="K200" s="63">
        <v>19</v>
      </c>
      <c r="L200" s="63">
        <v>1</v>
      </c>
      <c r="M200" s="63"/>
      <c r="N200" s="63">
        <v>144.63999999999999</v>
      </c>
      <c r="O200" s="63">
        <v>1.65</v>
      </c>
      <c r="P200" s="63">
        <v>1.44</v>
      </c>
      <c r="Q200" s="63">
        <v>0.02</v>
      </c>
      <c r="R200" s="31"/>
      <c r="S200" s="31"/>
      <c r="T200" s="31"/>
      <c r="U200" s="31"/>
      <c r="V200" s="31"/>
    </row>
    <row r="201" spans="1:22" ht="91.5" x14ac:dyDescent="0.2">
      <c r="A201" s="54">
        <v>111</v>
      </c>
      <c r="B201" s="58" t="s">
        <v>1023</v>
      </c>
      <c r="C201" s="59" t="s">
        <v>1024</v>
      </c>
      <c r="D201" s="60" t="s">
        <v>325</v>
      </c>
      <c r="E201" s="64">
        <v>19</v>
      </c>
      <c r="F201" s="62" t="s">
        <v>1025</v>
      </c>
      <c r="G201" s="63"/>
      <c r="H201" s="63"/>
      <c r="I201" s="63"/>
      <c r="J201" s="63">
        <v>453</v>
      </c>
      <c r="K201" s="63"/>
      <c r="L201" s="63"/>
      <c r="M201" s="63"/>
      <c r="N201" s="63"/>
      <c r="O201" s="63"/>
      <c r="P201" s="63"/>
      <c r="Q201" s="63"/>
      <c r="R201" s="31"/>
      <c r="S201" s="31"/>
      <c r="T201" s="31"/>
      <c r="U201" s="31"/>
      <c r="V201" s="31"/>
    </row>
    <row r="202" spans="1:22" x14ac:dyDescent="0.2">
      <c r="A202" s="114" t="s">
        <v>1026</v>
      </c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31"/>
      <c r="S202" s="31"/>
      <c r="T202" s="31"/>
      <c r="U202" s="31"/>
      <c r="V202" s="31"/>
    </row>
    <row r="203" spans="1:22" ht="72" x14ac:dyDescent="0.2">
      <c r="A203" s="54">
        <v>112</v>
      </c>
      <c r="B203" s="58" t="s">
        <v>883</v>
      </c>
      <c r="C203" s="59" t="s">
        <v>884</v>
      </c>
      <c r="D203" s="60" t="s">
        <v>885</v>
      </c>
      <c r="E203" s="61" t="s">
        <v>1027</v>
      </c>
      <c r="F203" s="62">
        <v>1441.46</v>
      </c>
      <c r="G203" s="62">
        <v>396.68</v>
      </c>
      <c r="H203" s="62">
        <v>48</v>
      </c>
      <c r="I203" s="62">
        <v>20.74</v>
      </c>
      <c r="J203" s="63">
        <v>6269</v>
      </c>
      <c r="K203" s="63">
        <v>1725</v>
      </c>
      <c r="L203" s="63">
        <v>209</v>
      </c>
      <c r="M203" s="63">
        <v>90</v>
      </c>
      <c r="N203" s="63">
        <v>39.51</v>
      </c>
      <c r="O203" s="63">
        <v>171.83</v>
      </c>
      <c r="P203" s="63">
        <v>1.27</v>
      </c>
      <c r="Q203" s="63">
        <v>5.52</v>
      </c>
      <c r="R203" s="31"/>
      <c r="S203" s="31"/>
      <c r="T203" s="31"/>
      <c r="U203" s="31"/>
      <c r="V203" s="31"/>
    </row>
    <row r="204" spans="1:22" ht="303.75" x14ac:dyDescent="0.2">
      <c r="A204" s="54">
        <v>113</v>
      </c>
      <c r="B204" s="58" t="s">
        <v>887</v>
      </c>
      <c r="C204" s="59" t="s">
        <v>1028</v>
      </c>
      <c r="D204" s="60" t="s">
        <v>885</v>
      </c>
      <c r="E204" s="61" t="s">
        <v>1029</v>
      </c>
      <c r="F204" s="62">
        <v>777.54</v>
      </c>
      <c r="G204" s="62">
        <v>15.06</v>
      </c>
      <c r="H204" s="62">
        <v>25.92</v>
      </c>
      <c r="I204" s="62">
        <v>10.29</v>
      </c>
      <c r="J204" s="63">
        <v>-3381</v>
      </c>
      <c r="K204" s="63">
        <v>-65</v>
      </c>
      <c r="L204" s="63">
        <v>-113</v>
      </c>
      <c r="M204" s="63">
        <v>-45</v>
      </c>
      <c r="N204" s="63">
        <v>1.5</v>
      </c>
      <c r="O204" s="63">
        <v>-6.52</v>
      </c>
      <c r="P204" s="63">
        <v>0.63</v>
      </c>
      <c r="Q204" s="63">
        <v>-2.74</v>
      </c>
      <c r="R204" s="31"/>
      <c r="S204" s="31"/>
      <c r="T204" s="31"/>
      <c r="U204" s="31"/>
      <c r="V204" s="31"/>
    </row>
    <row r="205" spans="1:22" ht="120" x14ac:dyDescent="0.2">
      <c r="A205" s="54">
        <v>114</v>
      </c>
      <c r="B205" s="58" t="s">
        <v>921</v>
      </c>
      <c r="C205" s="59" t="s">
        <v>922</v>
      </c>
      <c r="D205" s="60" t="s">
        <v>491</v>
      </c>
      <c r="E205" s="61" t="s">
        <v>1027</v>
      </c>
      <c r="F205" s="62">
        <v>1606.88</v>
      </c>
      <c r="G205" s="62">
        <v>37.19</v>
      </c>
      <c r="H205" s="62">
        <v>1.75</v>
      </c>
      <c r="I205" s="63"/>
      <c r="J205" s="63">
        <v>6988</v>
      </c>
      <c r="K205" s="63">
        <v>162</v>
      </c>
      <c r="L205" s="63">
        <v>8</v>
      </c>
      <c r="M205" s="63"/>
      <c r="N205" s="63">
        <v>3.45</v>
      </c>
      <c r="O205" s="63">
        <v>15</v>
      </c>
      <c r="P205" s="63"/>
      <c r="Q205" s="63"/>
      <c r="R205" s="31"/>
      <c r="S205" s="31"/>
      <c r="T205" s="31"/>
      <c r="U205" s="31"/>
      <c r="V205" s="31"/>
    </row>
    <row r="206" spans="1:22" ht="156" x14ac:dyDescent="0.2">
      <c r="A206" s="54">
        <v>115</v>
      </c>
      <c r="B206" s="58" t="s">
        <v>1030</v>
      </c>
      <c r="C206" s="59" t="s">
        <v>1031</v>
      </c>
      <c r="D206" s="60" t="s">
        <v>529</v>
      </c>
      <c r="E206" s="61" t="s">
        <v>1032</v>
      </c>
      <c r="F206" s="62">
        <v>1878.32</v>
      </c>
      <c r="G206" s="62">
        <v>124.21</v>
      </c>
      <c r="H206" s="62">
        <v>56.87</v>
      </c>
      <c r="I206" s="63"/>
      <c r="J206" s="63">
        <v>179710</v>
      </c>
      <c r="K206" s="63">
        <v>11884</v>
      </c>
      <c r="L206" s="63">
        <v>5441</v>
      </c>
      <c r="M206" s="63"/>
      <c r="N206" s="63">
        <v>10.58</v>
      </c>
      <c r="O206" s="63">
        <v>1012.25</v>
      </c>
      <c r="P206" s="63"/>
      <c r="Q206" s="63"/>
      <c r="R206" s="31"/>
      <c r="S206" s="31"/>
      <c r="T206" s="31"/>
      <c r="U206" s="31"/>
      <c r="V206" s="31"/>
    </row>
    <row r="207" spans="1:22" ht="84" x14ac:dyDescent="0.2">
      <c r="A207" s="54">
        <v>116</v>
      </c>
      <c r="B207" s="58" t="s">
        <v>1016</v>
      </c>
      <c r="C207" s="59" t="s">
        <v>1017</v>
      </c>
      <c r="D207" s="60" t="s">
        <v>147</v>
      </c>
      <c r="E207" s="61" t="s">
        <v>1033</v>
      </c>
      <c r="F207" s="62">
        <v>1663.96</v>
      </c>
      <c r="G207" s="63"/>
      <c r="H207" s="63"/>
      <c r="I207" s="63"/>
      <c r="J207" s="63">
        <v>-162386</v>
      </c>
      <c r="K207" s="63"/>
      <c r="L207" s="63"/>
      <c r="M207" s="63"/>
      <c r="N207" s="63"/>
      <c r="O207" s="63"/>
      <c r="P207" s="63"/>
      <c r="Q207" s="63"/>
      <c r="R207" s="31"/>
      <c r="S207" s="31"/>
      <c r="T207" s="31"/>
      <c r="U207" s="31"/>
      <c r="V207" s="31"/>
    </row>
    <row r="208" spans="1:22" ht="180" x14ac:dyDescent="0.2">
      <c r="A208" s="54">
        <v>117</v>
      </c>
      <c r="B208" s="58" t="s">
        <v>1034</v>
      </c>
      <c r="C208" s="59" t="s">
        <v>1035</v>
      </c>
      <c r="D208" s="60" t="s">
        <v>147</v>
      </c>
      <c r="E208" s="61" t="s">
        <v>1036</v>
      </c>
      <c r="F208" s="62">
        <v>1593.34</v>
      </c>
      <c r="G208" s="63"/>
      <c r="H208" s="63"/>
      <c r="I208" s="63"/>
      <c r="J208" s="63">
        <v>155494</v>
      </c>
      <c r="K208" s="63"/>
      <c r="L208" s="63"/>
      <c r="M208" s="63"/>
      <c r="N208" s="63"/>
      <c r="O208" s="63"/>
      <c r="P208" s="63"/>
      <c r="Q208" s="63"/>
      <c r="R208" s="31"/>
      <c r="S208" s="31"/>
      <c r="T208" s="31"/>
      <c r="U208" s="31"/>
      <c r="V208" s="31"/>
    </row>
    <row r="209" spans="1:22" ht="120" x14ac:dyDescent="0.2">
      <c r="A209" s="54">
        <v>118</v>
      </c>
      <c r="B209" s="58" t="s">
        <v>921</v>
      </c>
      <c r="C209" s="59" t="s">
        <v>922</v>
      </c>
      <c r="D209" s="60" t="s">
        <v>491</v>
      </c>
      <c r="E209" s="61" t="s">
        <v>1027</v>
      </c>
      <c r="F209" s="62">
        <v>1606.88</v>
      </c>
      <c r="G209" s="62">
        <v>37.19</v>
      </c>
      <c r="H209" s="62">
        <v>1.75</v>
      </c>
      <c r="I209" s="63"/>
      <c r="J209" s="63">
        <v>6988</v>
      </c>
      <c r="K209" s="63">
        <v>162</v>
      </c>
      <c r="L209" s="63">
        <v>8</v>
      </c>
      <c r="M209" s="63"/>
      <c r="N209" s="63">
        <v>3.45</v>
      </c>
      <c r="O209" s="63">
        <v>15</v>
      </c>
      <c r="P209" s="63"/>
      <c r="Q209" s="63"/>
      <c r="R209" s="31"/>
      <c r="S209" s="31"/>
      <c r="T209" s="31"/>
      <c r="U209" s="31"/>
      <c r="V209" s="31"/>
    </row>
    <row r="210" spans="1:22" ht="72" x14ac:dyDescent="0.2">
      <c r="A210" s="54">
        <v>119</v>
      </c>
      <c r="B210" s="58" t="s">
        <v>883</v>
      </c>
      <c r="C210" s="59" t="s">
        <v>884</v>
      </c>
      <c r="D210" s="60" t="s">
        <v>885</v>
      </c>
      <c r="E210" s="61" t="s">
        <v>1027</v>
      </c>
      <c r="F210" s="62">
        <v>1441.46</v>
      </c>
      <c r="G210" s="62">
        <v>396.68</v>
      </c>
      <c r="H210" s="62">
        <v>48</v>
      </c>
      <c r="I210" s="62">
        <v>20.74</v>
      </c>
      <c r="J210" s="63">
        <v>6269</v>
      </c>
      <c r="K210" s="63">
        <v>1725</v>
      </c>
      <c r="L210" s="63">
        <v>209</v>
      </c>
      <c r="M210" s="63">
        <v>90</v>
      </c>
      <c r="N210" s="63">
        <v>39.51</v>
      </c>
      <c r="O210" s="63">
        <v>171.83</v>
      </c>
      <c r="P210" s="63">
        <v>1.27</v>
      </c>
      <c r="Q210" s="63">
        <v>5.52</v>
      </c>
      <c r="R210" s="31"/>
      <c r="S210" s="31"/>
      <c r="T210" s="31"/>
      <c r="U210" s="31"/>
      <c r="V210" s="31"/>
    </row>
    <row r="211" spans="1:22" ht="315.75" x14ac:dyDescent="0.2">
      <c r="A211" s="54">
        <v>120</v>
      </c>
      <c r="B211" s="58" t="s">
        <v>887</v>
      </c>
      <c r="C211" s="59" t="s">
        <v>909</v>
      </c>
      <c r="D211" s="60" t="s">
        <v>885</v>
      </c>
      <c r="E211" s="61" t="s">
        <v>1027</v>
      </c>
      <c r="F211" s="62">
        <v>1036.72</v>
      </c>
      <c r="G211" s="62">
        <v>20.079999999999998</v>
      </c>
      <c r="H211" s="62">
        <v>34.56</v>
      </c>
      <c r="I211" s="62">
        <v>13.72</v>
      </c>
      <c r="J211" s="63">
        <v>4509</v>
      </c>
      <c r="K211" s="63">
        <v>87</v>
      </c>
      <c r="L211" s="63">
        <v>150</v>
      </c>
      <c r="M211" s="63">
        <v>60</v>
      </c>
      <c r="N211" s="63">
        <v>2</v>
      </c>
      <c r="O211" s="63">
        <v>8.6999999999999993</v>
      </c>
      <c r="P211" s="63">
        <v>0.84</v>
      </c>
      <c r="Q211" s="63">
        <v>3.65</v>
      </c>
      <c r="R211" s="31"/>
      <c r="S211" s="31"/>
      <c r="T211" s="31"/>
      <c r="U211" s="31"/>
      <c r="V211" s="31"/>
    </row>
    <row r="212" spans="1:22" x14ac:dyDescent="0.2">
      <c r="A212" s="114" t="s">
        <v>1037</v>
      </c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31"/>
      <c r="S212" s="31"/>
      <c r="T212" s="31"/>
      <c r="U212" s="31"/>
      <c r="V212" s="31"/>
    </row>
    <row r="213" spans="1:22" ht="96" x14ac:dyDescent="0.2">
      <c r="A213" s="54">
        <v>121</v>
      </c>
      <c r="B213" s="58" t="s">
        <v>511</v>
      </c>
      <c r="C213" s="59" t="s">
        <v>512</v>
      </c>
      <c r="D213" s="60" t="s">
        <v>502</v>
      </c>
      <c r="E213" s="61" t="s">
        <v>1038</v>
      </c>
      <c r="F213" s="62">
        <v>7667.6</v>
      </c>
      <c r="G213" s="62">
        <v>1508.72</v>
      </c>
      <c r="H213" s="62">
        <v>54.52</v>
      </c>
      <c r="I213" s="62">
        <v>22.92</v>
      </c>
      <c r="J213" s="63">
        <v>8572</v>
      </c>
      <c r="K213" s="63">
        <v>1687</v>
      </c>
      <c r="L213" s="63">
        <v>61</v>
      </c>
      <c r="M213" s="63">
        <v>26</v>
      </c>
      <c r="N213" s="63">
        <v>129.94999999999999</v>
      </c>
      <c r="O213" s="63">
        <v>145.28</v>
      </c>
      <c r="P213" s="63">
        <v>1.44</v>
      </c>
      <c r="Q213" s="63">
        <v>1.61</v>
      </c>
      <c r="R213" s="31"/>
      <c r="S213" s="31"/>
      <c r="T213" s="31"/>
      <c r="U213" s="31"/>
      <c r="V213" s="31"/>
    </row>
    <row r="214" spans="1:22" ht="252" x14ac:dyDescent="0.2">
      <c r="A214" s="54">
        <v>122</v>
      </c>
      <c r="B214" s="58" t="s">
        <v>504</v>
      </c>
      <c r="C214" s="59" t="s">
        <v>505</v>
      </c>
      <c r="D214" s="60" t="s">
        <v>491</v>
      </c>
      <c r="E214" s="61" t="s">
        <v>1038</v>
      </c>
      <c r="F214" s="62">
        <v>201.37</v>
      </c>
      <c r="G214" s="62">
        <v>145.46</v>
      </c>
      <c r="H214" s="62">
        <v>8.7899999999999991</v>
      </c>
      <c r="I214" s="62">
        <v>0.49</v>
      </c>
      <c r="J214" s="63">
        <v>225</v>
      </c>
      <c r="K214" s="63">
        <v>163</v>
      </c>
      <c r="L214" s="63">
        <v>10</v>
      </c>
      <c r="M214" s="63">
        <v>1</v>
      </c>
      <c r="N214" s="63">
        <v>13.96</v>
      </c>
      <c r="O214" s="63">
        <v>15.61</v>
      </c>
      <c r="P214" s="63">
        <v>0.03</v>
      </c>
      <c r="Q214" s="63">
        <v>0.03</v>
      </c>
      <c r="R214" s="31"/>
      <c r="S214" s="31"/>
      <c r="T214" s="31"/>
      <c r="U214" s="31"/>
      <c r="V214" s="31"/>
    </row>
    <row r="215" spans="1:22" ht="108" x14ac:dyDescent="0.2">
      <c r="A215" s="54">
        <v>123</v>
      </c>
      <c r="B215" s="58" t="s">
        <v>1039</v>
      </c>
      <c r="C215" s="59" t="s">
        <v>1040</v>
      </c>
      <c r="D215" s="60" t="s">
        <v>658</v>
      </c>
      <c r="E215" s="61" t="s">
        <v>1041</v>
      </c>
      <c r="F215" s="62">
        <v>134</v>
      </c>
      <c r="G215" s="63"/>
      <c r="H215" s="63"/>
      <c r="I215" s="63"/>
      <c r="J215" s="63">
        <v>1198</v>
      </c>
      <c r="K215" s="63"/>
      <c r="L215" s="63"/>
      <c r="M215" s="63"/>
      <c r="N215" s="63"/>
      <c r="O215" s="63"/>
      <c r="P215" s="63"/>
      <c r="Q215" s="63"/>
      <c r="R215" s="31"/>
      <c r="S215" s="31"/>
      <c r="T215" s="31"/>
      <c r="U215" s="31"/>
      <c r="V215" s="31"/>
    </row>
    <row r="216" spans="1:22" ht="180" x14ac:dyDescent="0.2">
      <c r="A216" s="54">
        <v>124</v>
      </c>
      <c r="B216" s="58" t="s">
        <v>497</v>
      </c>
      <c r="C216" s="59" t="s">
        <v>498</v>
      </c>
      <c r="D216" s="60" t="s">
        <v>147</v>
      </c>
      <c r="E216" s="61" t="s">
        <v>1042</v>
      </c>
      <c r="F216" s="62">
        <v>1221.02</v>
      </c>
      <c r="G216" s="63"/>
      <c r="H216" s="63"/>
      <c r="I216" s="63"/>
      <c r="J216" s="63">
        <v>14061</v>
      </c>
      <c r="K216" s="63"/>
      <c r="L216" s="63"/>
      <c r="M216" s="63"/>
      <c r="N216" s="63"/>
      <c r="O216" s="63"/>
      <c r="P216" s="63"/>
      <c r="Q216" s="63"/>
      <c r="R216" s="31"/>
      <c r="S216" s="31"/>
      <c r="T216" s="31"/>
      <c r="U216" s="31"/>
      <c r="V216" s="31"/>
    </row>
    <row r="217" spans="1:22" ht="168" x14ac:dyDescent="0.2">
      <c r="A217" s="54">
        <v>125</v>
      </c>
      <c r="B217" s="58" t="s">
        <v>1043</v>
      </c>
      <c r="C217" s="59" t="s">
        <v>1044</v>
      </c>
      <c r="D217" s="60" t="s">
        <v>1045</v>
      </c>
      <c r="E217" s="61" t="s">
        <v>1038</v>
      </c>
      <c r="F217" s="62">
        <v>1357.65</v>
      </c>
      <c r="G217" s="62">
        <v>158.68</v>
      </c>
      <c r="H217" s="62">
        <v>21.94</v>
      </c>
      <c r="I217" s="63"/>
      <c r="J217" s="63">
        <v>1518</v>
      </c>
      <c r="K217" s="63">
        <v>177</v>
      </c>
      <c r="L217" s="63">
        <v>25</v>
      </c>
      <c r="M217" s="63"/>
      <c r="N217" s="63">
        <v>14.36</v>
      </c>
      <c r="O217" s="63">
        <v>16.05</v>
      </c>
      <c r="P217" s="63"/>
      <c r="Q217" s="63"/>
      <c r="R217" s="31"/>
      <c r="S217" s="31"/>
      <c r="T217" s="31"/>
      <c r="U217" s="31"/>
      <c r="V217" s="31"/>
    </row>
    <row r="218" spans="1:22" ht="72" x14ac:dyDescent="0.2">
      <c r="A218" s="54">
        <v>126</v>
      </c>
      <c r="B218" s="58" t="s">
        <v>1046</v>
      </c>
      <c r="C218" s="59" t="s">
        <v>1047</v>
      </c>
      <c r="D218" s="60" t="s">
        <v>186</v>
      </c>
      <c r="E218" s="61" t="s">
        <v>1048</v>
      </c>
      <c r="F218" s="62">
        <v>77.540000000000006</v>
      </c>
      <c r="G218" s="63"/>
      <c r="H218" s="63"/>
      <c r="I218" s="63"/>
      <c r="J218" s="63">
        <v>-644</v>
      </c>
      <c r="K218" s="63"/>
      <c r="L218" s="63"/>
      <c r="M218" s="63"/>
      <c r="N218" s="63"/>
      <c r="O218" s="63"/>
      <c r="P218" s="63"/>
      <c r="Q218" s="63"/>
      <c r="R218" s="31"/>
      <c r="S218" s="31"/>
      <c r="T218" s="31"/>
      <c r="U218" s="31"/>
      <c r="V218" s="31"/>
    </row>
    <row r="219" spans="1:22" ht="84" x14ac:dyDescent="0.2">
      <c r="A219" s="54">
        <v>127</v>
      </c>
      <c r="B219" s="58" t="s">
        <v>1049</v>
      </c>
      <c r="C219" s="59" t="s">
        <v>1050</v>
      </c>
      <c r="D219" s="60" t="s">
        <v>580</v>
      </c>
      <c r="E219" s="61" t="s">
        <v>1051</v>
      </c>
      <c r="F219" s="62">
        <v>5.23</v>
      </c>
      <c r="G219" s="63"/>
      <c r="H219" s="63"/>
      <c r="I219" s="63"/>
      <c r="J219" s="63">
        <v>-673</v>
      </c>
      <c r="K219" s="63"/>
      <c r="L219" s="63"/>
      <c r="M219" s="63"/>
      <c r="N219" s="63"/>
      <c r="O219" s="63"/>
      <c r="P219" s="63"/>
      <c r="Q219" s="63"/>
      <c r="R219" s="31"/>
      <c r="S219" s="31"/>
      <c r="T219" s="31"/>
      <c r="U219" s="31"/>
      <c r="V219" s="31"/>
    </row>
    <row r="220" spans="1:22" ht="24" x14ac:dyDescent="0.2">
      <c r="A220" s="54">
        <v>128</v>
      </c>
      <c r="B220" s="58" t="s">
        <v>1052</v>
      </c>
      <c r="C220" s="59" t="s">
        <v>1053</v>
      </c>
      <c r="D220" s="60" t="s">
        <v>1054</v>
      </c>
      <c r="E220" s="61" t="s">
        <v>1055</v>
      </c>
      <c r="F220" s="62">
        <v>50.5</v>
      </c>
      <c r="G220" s="63"/>
      <c r="H220" s="63"/>
      <c r="I220" s="63"/>
      <c r="J220" s="63">
        <v>649</v>
      </c>
      <c r="K220" s="63"/>
      <c r="L220" s="63"/>
      <c r="M220" s="63"/>
      <c r="N220" s="63"/>
      <c r="O220" s="63"/>
      <c r="P220" s="63"/>
      <c r="Q220" s="63"/>
      <c r="R220" s="31"/>
      <c r="S220" s="31"/>
      <c r="T220" s="31"/>
      <c r="U220" s="31"/>
      <c r="V220" s="31"/>
    </row>
    <row r="221" spans="1:22" x14ac:dyDescent="0.2">
      <c r="A221" s="114" t="s">
        <v>90</v>
      </c>
      <c r="B221" s="113"/>
      <c r="C221" s="113"/>
      <c r="D221" s="113"/>
      <c r="E221" s="113"/>
      <c r="F221" s="113"/>
      <c r="G221" s="113"/>
      <c r="H221" s="113"/>
      <c r="I221" s="113"/>
      <c r="J221" s="62">
        <v>232880</v>
      </c>
      <c r="K221" s="62">
        <v>17984</v>
      </c>
      <c r="L221" s="62">
        <v>6459</v>
      </c>
      <c r="M221" s="62">
        <v>270</v>
      </c>
      <c r="N221" s="63"/>
      <c r="O221" s="62">
        <v>1588.98</v>
      </c>
      <c r="P221" s="63"/>
      <c r="Q221" s="62">
        <v>16.489999999999998</v>
      </c>
      <c r="R221" s="31"/>
      <c r="S221" s="31"/>
      <c r="T221" s="31"/>
      <c r="U221" s="31"/>
      <c r="V221" s="31"/>
    </row>
    <row r="222" spans="1:22" x14ac:dyDescent="0.2">
      <c r="A222" s="114" t="s">
        <v>1056</v>
      </c>
      <c r="B222" s="113"/>
      <c r="C222" s="113"/>
      <c r="D222" s="113"/>
      <c r="E222" s="113"/>
      <c r="F222" s="113"/>
      <c r="G222" s="113"/>
      <c r="H222" s="113"/>
      <c r="I222" s="113"/>
      <c r="J222" s="62">
        <v>236547</v>
      </c>
      <c r="K222" s="62">
        <v>20682</v>
      </c>
      <c r="L222" s="62">
        <v>7428</v>
      </c>
      <c r="M222" s="62">
        <v>310</v>
      </c>
      <c r="N222" s="63"/>
      <c r="O222" s="62">
        <v>1827.33</v>
      </c>
      <c r="P222" s="63"/>
      <c r="Q222" s="62">
        <v>18.95</v>
      </c>
      <c r="R222" s="31"/>
      <c r="S222" s="31"/>
      <c r="T222" s="31"/>
      <c r="U222" s="31"/>
      <c r="V222" s="31"/>
    </row>
    <row r="223" spans="1:22" x14ac:dyDescent="0.2">
      <c r="A223" s="114" t="s">
        <v>91</v>
      </c>
      <c r="B223" s="113"/>
      <c r="C223" s="113"/>
      <c r="D223" s="113"/>
      <c r="E223" s="113"/>
      <c r="F223" s="113"/>
      <c r="G223" s="113"/>
      <c r="H223" s="113"/>
      <c r="I223" s="113"/>
      <c r="J223" s="62">
        <v>22303</v>
      </c>
      <c r="K223" s="63"/>
      <c r="L223" s="63"/>
      <c r="M223" s="63"/>
      <c r="N223" s="63"/>
      <c r="O223" s="63"/>
      <c r="P223" s="63"/>
      <c r="Q223" s="63"/>
      <c r="R223" s="31"/>
      <c r="S223" s="31"/>
      <c r="T223" s="31"/>
      <c r="U223" s="31"/>
      <c r="V223" s="31"/>
    </row>
    <row r="224" spans="1:22" x14ac:dyDescent="0.2">
      <c r="A224" s="114" t="s">
        <v>92</v>
      </c>
      <c r="B224" s="113"/>
      <c r="C224" s="113"/>
      <c r="D224" s="113"/>
      <c r="E224" s="113"/>
      <c r="F224" s="113"/>
      <c r="G224" s="113"/>
      <c r="H224" s="113"/>
      <c r="I224" s="113"/>
      <c r="J224" s="63"/>
      <c r="K224" s="63"/>
      <c r="L224" s="63"/>
      <c r="M224" s="63"/>
      <c r="N224" s="63"/>
      <c r="O224" s="63"/>
      <c r="P224" s="63"/>
      <c r="Q224" s="63"/>
      <c r="R224" s="31"/>
      <c r="S224" s="31"/>
      <c r="T224" s="31"/>
      <c r="U224" s="31"/>
      <c r="V224" s="31"/>
    </row>
    <row r="225" spans="1:22" x14ac:dyDescent="0.2">
      <c r="A225" s="114" t="s">
        <v>1057</v>
      </c>
      <c r="B225" s="113"/>
      <c r="C225" s="113"/>
      <c r="D225" s="113"/>
      <c r="E225" s="113"/>
      <c r="F225" s="113"/>
      <c r="G225" s="113"/>
      <c r="H225" s="113"/>
      <c r="I225" s="113"/>
      <c r="J225" s="62">
        <v>54</v>
      </c>
      <c r="K225" s="63"/>
      <c r="L225" s="63"/>
      <c r="M225" s="63"/>
      <c r="N225" s="63"/>
      <c r="O225" s="63"/>
      <c r="P225" s="63"/>
      <c r="Q225" s="63"/>
      <c r="R225" s="31"/>
      <c r="S225" s="31"/>
      <c r="T225" s="31"/>
      <c r="U225" s="31"/>
      <c r="V225" s="31"/>
    </row>
    <row r="226" spans="1:22" x14ac:dyDescent="0.2">
      <c r="A226" s="114" t="s">
        <v>1058</v>
      </c>
      <c r="B226" s="113"/>
      <c r="C226" s="113"/>
      <c r="D226" s="113"/>
      <c r="E226" s="113"/>
      <c r="F226" s="113"/>
      <c r="G226" s="113"/>
      <c r="H226" s="113"/>
      <c r="I226" s="113"/>
      <c r="J226" s="62">
        <v>14060</v>
      </c>
      <c r="K226" s="63"/>
      <c r="L226" s="63"/>
      <c r="M226" s="63"/>
      <c r="N226" s="63"/>
      <c r="O226" s="63"/>
      <c r="P226" s="63"/>
      <c r="Q226" s="63"/>
      <c r="R226" s="31"/>
      <c r="S226" s="31"/>
      <c r="T226" s="31"/>
      <c r="U226" s="31"/>
      <c r="V226" s="31"/>
    </row>
    <row r="227" spans="1:22" x14ac:dyDescent="0.2">
      <c r="A227" s="114" t="s">
        <v>1059</v>
      </c>
      <c r="B227" s="113"/>
      <c r="C227" s="113"/>
      <c r="D227" s="113"/>
      <c r="E227" s="113"/>
      <c r="F227" s="113"/>
      <c r="G227" s="113"/>
      <c r="H227" s="113"/>
      <c r="I227" s="113"/>
      <c r="J227" s="62">
        <v>2092</v>
      </c>
      <c r="K227" s="63"/>
      <c r="L227" s="63"/>
      <c r="M227" s="63"/>
      <c r="N227" s="63"/>
      <c r="O227" s="63"/>
      <c r="P227" s="63"/>
      <c r="Q227" s="63"/>
      <c r="R227" s="31"/>
      <c r="S227" s="31"/>
      <c r="T227" s="31"/>
      <c r="U227" s="31"/>
      <c r="V227" s="31"/>
    </row>
    <row r="228" spans="1:22" x14ac:dyDescent="0.2">
      <c r="A228" s="114" t="s">
        <v>1060</v>
      </c>
      <c r="B228" s="113"/>
      <c r="C228" s="113"/>
      <c r="D228" s="113"/>
      <c r="E228" s="113"/>
      <c r="F228" s="113"/>
      <c r="G228" s="113"/>
      <c r="H228" s="113"/>
      <c r="I228" s="113"/>
      <c r="J228" s="62">
        <v>5644</v>
      </c>
      <c r="K228" s="63"/>
      <c r="L228" s="63"/>
      <c r="M228" s="63"/>
      <c r="N228" s="63"/>
      <c r="O228" s="63"/>
      <c r="P228" s="63"/>
      <c r="Q228" s="63"/>
      <c r="R228" s="31"/>
      <c r="S228" s="31"/>
      <c r="T228" s="31"/>
      <c r="U228" s="31"/>
      <c r="V228" s="31"/>
    </row>
    <row r="229" spans="1:22" x14ac:dyDescent="0.2">
      <c r="A229" s="114" t="s">
        <v>1061</v>
      </c>
      <c r="B229" s="113"/>
      <c r="C229" s="113"/>
      <c r="D229" s="113"/>
      <c r="E229" s="113"/>
      <c r="F229" s="113"/>
      <c r="G229" s="113"/>
      <c r="H229" s="113"/>
      <c r="I229" s="113"/>
      <c r="J229" s="62">
        <v>453</v>
      </c>
      <c r="K229" s="63"/>
      <c r="L229" s="63"/>
      <c r="M229" s="63"/>
      <c r="N229" s="63"/>
      <c r="O229" s="63"/>
      <c r="P229" s="63"/>
      <c r="Q229" s="63"/>
      <c r="R229" s="31"/>
      <c r="S229" s="31"/>
      <c r="T229" s="31"/>
      <c r="U229" s="31"/>
      <c r="V229" s="31"/>
    </row>
    <row r="230" spans="1:22" x14ac:dyDescent="0.2">
      <c r="A230" s="114" t="s">
        <v>95</v>
      </c>
      <c r="B230" s="113"/>
      <c r="C230" s="113"/>
      <c r="D230" s="113"/>
      <c r="E230" s="113"/>
      <c r="F230" s="113"/>
      <c r="G230" s="113"/>
      <c r="H230" s="113"/>
      <c r="I230" s="113"/>
      <c r="J230" s="62">
        <v>14722</v>
      </c>
      <c r="K230" s="63"/>
      <c r="L230" s="63"/>
      <c r="M230" s="63"/>
      <c r="N230" s="63"/>
      <c r="O230" s="63"/>
      <c r="P230" s="63"/>
      <c r="Q230" s="63"/>
      <c r="R230" s="31"/>
      <c r="S230" s="31"/>
      <c r="T230" s="31"/>
      <c r="U230" s="31"/>
      <c r="V230" s="31"/>
    </row>
    <row r="231" spans="1:22" x14ac:dyDescent="0.2">
      <c r="A231" s="114" t="s">
        <v>92</v>
      </c>
      <c r="B231" s="113"/>
      <c r="C231" s="113"/>
      <c r="D231" s="113"/>
      <c r="E231" s="113"/>
      <c r="F231" s="113"/>
      <c r="G231" s="113"/>
      <c r="H231" s="113"/>
      <c r="I231" s="113"/>
      <c r="J231" s="63"/>
      <c r="K231" s="63"/>
      <c r="L231" s="63"/>
      <c r="M231" s="63"/>
      <c r="N231" s="63"/>
      <c r="O231" s="63"/>
      <c r="P231" s="63"/>
      <c r="Q231" s="63"/>
      <c r="R231" s="31"/>
      <c r="S231" s="31"/>
      <c r="T231" s="31"/>
      <c r="U231" s="31"/>
      <c r="V231" s="31"/>
    </row>
    <row r="232" spans="1:22" x14ac:dyDescent="0.2">
      <c r="A232" s="114" t="s">
        <v>1062</v>
      </c>
      <c r="B232" s="113"/>
      <c r="C232" s="113"/>
      <c r="D232" s="113"/>
      <c r="E232" s="113"/>
      <c r="F232" s="113"/>
      <c r="G232" s="113"/>
      <c r="H232" s="113"/>
      <c r="I232" s="113"/>
      <c r="J232" s="62">
        <v>1096</v>
      </c>
      <c r="K232" s="63"/>
      <c r="L232" s="63"/>
      <c r="M232" s="63"/>
      <c r="N232" s="63"/>
      <c r="O232" s="63"/>
      <c r="P232" s="63"/>
      <c r="Q232" s="63"/>
      <c r="R232" s="31"/>
      <c r="S232" s="31"/>
      <c r="T232" s="31"/>
      <c r="U232" s="31"/>
      <c r="V232" s="31"/>
    </row>
    <row r="233" spans="1:22" x14ac:dyDescent="0.2">
      <c r="A233" s="114" t="s">
        <v>1063</v>
      </c>
      <c r="B233" s="113"/>
      <c r="C233" s="113"/>
      <c r="D233" s="113"/>
      <c r="E233" s="113"/>
      <c r="F233" s="113"/>
      <c r="G233" s="113"/>
      <c r="H233" s="113"/>
      <c r="I233" s="113"/>
      <c r="J233" s="62">
        <v>9846</v>
      </c>
      <c r="K233" s="63"/>
      <c r="L233" s="63"/>
      <c r="M233" s="63"/>
      <c r="N233" s="63"/>
      <c r="O233" s="63"/>
      <c r="P233" s="63"/>
      <c r="Q233" s="63"/>
      <c r="R233" s="31"/>
      <c r="S233" s="31"/>
      <c r="T233" s="31"/>
      <c r="U233" s="31"/>
      <c r="V233" s="31"/>
    </row>
    <row r="234" spans="1:22" x14ac:dyDescent="0.2">
      <c r="A234" s="114" t="s">
        <v>1064</v>
      </c>
      <c r="B234" s="113"/>
      <c r="C234" s="113"/>
      <c r="D234" s="113"/>
      <c r="E234" s="113"/>
      <c r="F234" s="113"/>
      <c r="G234" s="113"/>
      <c r="H234" s="113"/>
      <c r="I234" s="113"/>
      <c r="J234" s="62">
        <v>3442</v>
      </c>
      <c r="K234" s="63"/>
      <c r="L234" s="63"/>
      <c r="M234" s="63"/>
      <c r="N234" s="63"/>
      <c r="O234" s="63"/>
      <c r="P234" s="63"/>
      <c r="Q234" s="63"/>
      <c r="R234" s="31"/>
      <c r="S234" s="31"/>
      <c r="T234" s="31"/>
      <c r="U234" s="31"/>
      <c r="V234" s="31"/>
    </row>
    <row r="235" spans="1:22" x14ac:dyDescent="0.2">
      <c r="A235" s="114" t="s">
        <v>1065</v>
      </c>
      <c r="B235" s="113"/>
      <c r="C235" s="113"/>
      <c r="D235" s="113"/>
      <c r="E235" s="113"/>
      <c r="F235" s="113"/>
      <c r="G235" s="113"/>
      <c r="H235" s="113"/>
      <c r="I235" s="113"/>
      <c r="J235" s="62">
        <v>46</v>
      </c>
      <c r="K235" s="63"/>
      <c r="L235" s="63"/>
      <c r="M235" s="63"/>
      <c r="N235" s="63"/>
      <c r="O235" s="63"/>
      <c r="P235" s="63"/>
      <c r="Q235" s="63"/>
      <c r="R235" s="31"/>
      <c r="S235" s="31"/>
      <c r="T235" s="31"/>
      <c r="U235" s="31"/>
      <c r="V235" s="31"/>
    </row>
    <row r="236" spans="1:22" x14ac:dyDescent="0.2">
      <c r="A236" s="114" t="s">
        <v>1066</v>
      </c>
      <c r="B236" s="113"/>
      <c r="C236" s="113"/>
      <c r="D236" s="113"/>
      <c r="E236" s="113"/>
      <c r="F236" s="113"/>
      <c r="G236" s="113"/>
      <c r="H236" s="113"/>
      <c r="I236" s="113"/>
      <c r="J236" s="62">
        <v>292</v>
      </c>
      <c r="K236" s="63"/>
      <c r="L236" s="63"/>
      <c r="M236" s="63"/>
      <c r="N236" s="63"/>
      <c r="O236" s="63"/>
      <c r="P236" s="63"/>
      <c r="Q236" s="63"/>
      <c r="R236" s="31"/>
      <c r="S236" s="31"/>
      <c r="T236" s="31"/>
      <c r="U236" s="31"/>
      <c r="V236" s="31"/>
    </row>
    <row r="237" spans="1:22" x14ac:dyDescent="0.2">
      <c r="A237" s="115" t="s">
        <v>1067</v>
      </c>
      <c r="B237" s="113"/>
      <c r="C237" s="113"/>
      <c r="D237" s="113"/>
      <c r="E237" s="113"/>
      <c r="F237" s="113"/>
      <c r="G237" s="113"/>
      <c r="H237" s="113"/>
      <c r="I237" s="113"/>
      <c r="J237" s="65">
        <v>273572</v>
      </c>
      <c r="K237" s="63"/>
      <c r="L237" s="63"/>
      <c r="M237" s="63"/>
      <c r="N237" s="63"/>
      <c r="O237" s="65">
        <v>1827.33</v>
      </c>
      <c r="P237" s="63"/>
      <c r="Q237" s="65">
        <v>18.95</v>
      </c>
      <c r="R237" s="31"/>
      <c r="S237" s="31"/>
      <c r="T237" s="31"/>
      <c r="U237" s="31"/>
      <c r="V237" s="31"/>
    </row>
    <row r="238" spans="1:22" x14ac:dyDescent="0.2">
      <c r="A238" s="112" t="s">
        <v>1068</v>
      </c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31"/>
      <c r="S238" s="31"/>
      <c r="T238" s="31"/>
      <c r="U238" s="31"/>
      <c r="V238" s="31"/>
    </row>
    <row r="239" spans="1:22" ht="120" x14ac:dyDescent="0.2">
      <c r="A239" s="54">
        <v>129</v>
      </c>
      <c r="B239" s="58" t="s">
        <v>724</v>
      </c>
      <c r="C239" s="59" t="s">
        <v>725</v>
      </c>
      <c r="D239" s="60" t="s">
        <v>85</v>
      </c>
      <c r="E239" s="61" t="s">
        <v>1069</v>
      </c>
      <c r="F239" s="62">
        <v>9724.84</v>
      </c>
      <c r="G239" s="62">
        <v>2430.88</v>
      </c>
      <c r="H239" s="62">
        <v>4098.3100000000004</v>
      </c>
      <c r="I239" s="62">
        <v>426.38</v>
      </c>
      <c r="J239" s="63">
        <v>17894</v>
      </c>
      <c r="K239" s="63">
        <v>4473</v>
      </c>
      <c r="L239" s="63">
        <v>7541</v>
      </c>
      <c r="M239" s="63">
        <v>785</v>
      </c>
      <c r="N239" s="63">
        <v>207.06</v>
      </c>
      <c r="O239" s="63">
        <v>380.99</v>
      </c>
      <c r="P239" s="63">
        <v>26.11</v>
      </c>
      <c r="Q239" s="63">
        <v>48.04</v>
      </c>
      <c r="R239" s="31"/>
      <c r="S239" s="31"/>
      <c r="T239" s="31"/>
      <c r="U239" s="31"/>
      <c r="V239" s="31"/>
    </row>
    <row r="240" spans="1:22" ht="132" x14ac:dyDescent="0.2">
      <c r="A240" s="54">
        <v>130</v>
      </c>
      <c r="B240" s="58" t="s">
        <v>727</v>
      </c>
      <c r="C240" s="59" t="s">
        <v>728</v>
      </c>
      <c r="D240" s="60" t="s">
        <v>85</v>
      </c>
      <c r="E240" s="61" t="s">
        <v>1070</v>
      </c>
      <c r="F240" s="62">
        <v>15956.27</v>
      </c>
      <c r="G240" s="62">
        <v>3775.98</v>
      </c>
      <c r="H240" s="62">
        <v>7217.14</v>
      </c>
      <c r="I240" s="62">
        <v>741.55</v>
      </c>
      <c r="J240" s="63">
        <v>19148</v>
      </c>
      <c r="K240" s="63">
        <v>4531</v>
      </c>
      <c r="L240" s="63">
        <v>8661</v>
      </c>
      <c r="M240" s="63">
        <v>890</v>
      </c>
      <c r="N240" s="63">
        <v>313.88</v>
      </c>
      <c r="O240" s="63">
        <v>376.66</v>
      </c>
      <c r="P240" s="63">
        <v>45.41</v>
      </c>
      <c r="Q240" s="63">
        <v>54.49</v>
      </c>
      <c r="R240" s="31"/>
      <c r="S240" s="31"/>
      <c r="T240" s="31"/>
      <c r="U240" s="31"/>
      <c r="V240" s="31"/>
    </row>
    <row r="241" spans="1:22" ht="120" x14ac:dyDescent="0.2">
      <c r="A241" s="54">
        <v>131</v>
      </c>
      <c r="B241" s="58" t="s">
        <v>730</v>
      </c>
      <c r="C241" s="59" t="s">
        <v>731</v>
      </c>
      <c r="D241" s="60" t="s">
        <v>645</v>
      </c>
      <c r="E241" s="61" t="s">
        <v>1071</v>
      </c>
      <c r="F241" s="62">
        <v>11890.67</v>
      </c>
      <c r="G241" s="62">
        <v>2194.6999999999998</v>
      </c>
      <c r="H241" s="62">
        <v>582.89</v>
      </c>
      <c r="I241" s="63"/>
      <c r="J241" s="63">
        <v>327</v>
      </c>
      <c r="K241" s="63">
        <v>60</v>
      </c>
      <c r="L241" s="63">
        <v>16</v>
      </c>
      <c r="M241" s="63"/>
      <c r="N241" s="63">
        <v>170</v>
      </c>
      <c r="O241" s="63">
        <v>4.67</v>
      </c>
      <c r="P241" s="63"/>
      <c r="Q241" s="63"/>
      <c r="R241" s="31"/>
      <c r="S241" s="31"/>
      <c r="T241" s="31"/>
      <c r="U241" s="31"/>
      <c r="V241" s="31"/>
    </row>
    <row r="242" spans="1:22" ht="264" x14ac:dyDescent="0.2">
      <c r="A242" s="54">
        <v>132</v>
      </c>
      <c r="B242" s="58" t="s">
        <v>733</v>
      </c>
      <c r="C242" s="59" t="s">
        <v>734</v>
      </c>
      <c r="D242" s="60" t="s">
        <v>325</v>
      </c>
      <c r="E242" s="61" t="s">
        <v>1072</v>
      </c>
      <c r="F242" s="62">
        <v>1369.15</v>
      </c>
      <c r="G242" s="63"/>
      <c r="H242" s="63"/>
      <c r="I242" s="63"/>
      <c r="J242" s="63">
        <v>32860</v>
      </c>
      <c r="K242" s="63"/>
      <c r="L242" s="63"/>
      <c r="M242" s="63"/>
      <c r="N242" s="63"/>
      <c r="O242" s="63"/>
      <c r="P242" s="63"/>
      <c r="Q242" s="63"/>
      <c r="R242" s="31"/>
      <c r="S242" s="31"/>
      <c r="T242" s="31"/>
      <c r="U242" s="31"/>
      <c r="V242" s="31"/>
    </row>
    <row r="243" spans="1:22" ht="288" x14ac:dyDescent="0.2">
      <c r="A243" s="54">
        <v>133</v>
      </c>
      <c r="B243" s="58" t="s">
        <v>735</v>
      </c>
      <c r="C243" s="59" t="s">
        <v>736</v>
      </c>
      <c r="D243" s="60" t="s">
        <v>325</v>
      </c>
      <c r="E243" s="61" t="s">
        <v>1073</v>
      </c>
      <c r="F243" s="62">
        <v>1496.71</v>
      </c>
      <c r="G243" s="63"/>
      <c r="H243" s="63"/>
      <c r="I243" s="63"/>
      <c r="J243" s="63">
        <v>23947</v>
      </c>
      <c r="K243" s="63"/>
      <c r="L243" s="63"/>
      <c r="M243" s="63"/>
      <c r="N243" s="63"/>
      <c r="O243" s="63"/>
      <c r="P243" s="63"/>
      <c r="Q243" s="63"/>
      <c r="R243" s="31"/>
      <c r="S243" s="31"/>
      <c r="T243" s="31"/>
      <c r="U243" s="31"/>
      <c r="V243" s="31"/>
    </row>
    <row r="244" spans="1:22" ht="324" x14ac:dyDescent="0.2">
      <c r="A244" s="54">
        <v>134</v>
      </c>
      <c r="B244" s="58" t="s">
        <v>737</v>
      </c>
      <c r="C244" s="59" t="s">
        <v>738</v>
      </c>
      <c r="D244" s="60" t="s">
        <v>325</v>
      </c>
      <c r="E244" s="61" t="s">
        <v>1074</v>
      </c>
      <c r="F244" s="62">
        <v>1565.02</v>
      </c>
      <c r="G244" s="63"/>
      <c r="H244" s="63"/>
      <c r="I244" s="63"/>
      <c r="J244" s="63">
        <v>62601</v>
      </c>
      <c r="K244" s="63"/>
      <c r="L244" s="63"/>
      <c r="M244" s="63"/>
      <c r="N244" s="63"/>
      <c r="O244" s="63"/>
      <c r="P244" s="63"/>
      <c r="Q244" s="63"/>
      <c r="R244" s="31"/>
      <c r="S244" s="31"/>
      <c r="T244" s="31"/>
      <c r="U244" s="31"/>
      <c r="V244" s="31"/>
    </row>
    <row r="245" spans="1:22" ht="324" x14ac:dyDescent="0.2">
      <c r="A245" s="54">
        <v>135</v>
      </c>
      <c r="B245" s="58" t="s">
        <v>740</v>
      </c>
      <c r="C245" s="59" t="s">
        <v>741</v>
      </c>
      <c r="D245" s="60" t="s">
        <v>325</v>
      </c>
      <c r="E245" s="61" t="s">
        <v>1075</v>
      </c>
      <c r="F245" s="62">
        <v>1128.06</v>
      </c>
      <c r="G245" s="63"/>
      <c r="H245" s="63"/>
      <c r="I245" s="63"/>
      <c r="J245" s="63">
        <v>27073</v>
      </c>
      <c r="K245" s="63"/>
      <c r="L245" s="63"/>
      <c r="M245" s="63"/>
      <c r="N245" s="63"/>
      <c r="O245" s="63"/>
      <c r="P245" s="63"/>
      <c r="Q245" s="63"/>
      <c r="R245" s="31"/>
      <c r="S245" s="31"/>
      <c r="T245" s="31"/>
      <c r="U245" s="31"/>
      <c r="V245" s="31"/>
    </row>
    <row r="246" spans="1:22" ht="288" x14ac:dyDescent="0.2">
      <c r="A246" s="54">
        <v>136</v>
      </c>
      <c r="B246" s="58" t="s">
        <v>743</v>
      </c>
      <c r="C246" s="59" t="s">
        <v>744</v>
      </c>
      <c r="D246" s="60" t="s">
        <v>325</v>
      </c>
      <c r="E246" s="61" t="s">
        <v>1076</v>
      </c>
      <c r="F246" s="62">
        <v>820.48</v>
      </c>
      <c r="G246" s="63"/>
      <c r="H246" s="63"/>
      <c r="I246" s="63"/>
      <c r="J246" s="63">
        <v>6564</v>
      </c>
      <c r="K246" s="63"/>
      <c r="L246" s="63"/>
      <c r="M246" s="63"/>
      <c r="N246" s="63"/>
      <c r="O246" s="63"/>
      <c r="P246" s="63"/>
      <c r="Q246" s="63"/>
      <c r="R246" s="31"/>
      <c r="S246" s="31"/>
      <c r="T246" s="31"/>
      <c r="U246" s="31"/>
      <c r="V246" s="31"/>
    </row>
    <row r="247" spans="1:22" ht="288" x14ac:dyDescent="0.2">
      <c r="A247" s="54">
        <v>137</v>
      </c>
      <c r="B247" s="58" t="s">
        <v>745</v>
      </c>
      <c r="C247" s="59" t="s">
        <v>746</v>
      </c>
      <c r="D247" s="60" t="s">
        <v>325</v>
      </c>
      <c r="E247" s="61" t="s">
        <v>1077</v>
      </c>
      <c r="F247" s="62">
        <v>766.01</v>
      </c>
      <c r="G247" s="63"/>
      <c r="H247" s="63"/>
      <c r="I247" s="63"/>
      <c r="J247" s="63">
        <v>67409</v>
      </c>
      <c r="K247" s="63"/>
      <c r="L247" s="63"/>
      <c r="M247" s="63"/>
      <c r="N247" s="63"/>
      <c r="O247" s="63"/>
      <c r="P247" s="63"/>
      <c r="Q247" s="63"/>
      <c r="R247" s="31"/>
      <c r="S247" s="31"/>
      <c r="T247" s="31"/>
      <c r="U247" s="31"/>
      <c r="V247" s="31"/>
    </row>
    <row r="248" spans="1:22" ht="288" x14ac:dyDescent="0.2">
      <c r="A248" s="54">
        <v>138</v>
      </c>
      <c r="B248" s="58" t="s">
        <v>747</v>
      </c>
      <c r="C248" s="59" t="s">
        <v>748</v>
      </c>
      <c r="D248" s="60" t="s">
        <v>325</v>
      </c>
      <c r="E248" s="61" t="s">
        <v>1076</v>
      </c>
      <c r="F248" s="62">
        <v>798.23</v>
      </c>
      <c r="G248" s="63"/>
      <c r="H248" s="63"/>
      <c r="I248" s="63"/>
      <c r="J248" s="63">
        <v>6386</v>
      </c>
      <c r="K248" s="63"/>
      <c r="L248" s="63"/>
      <c r="M248" s="63"/>
      <c r="N248" s="63"/>
      <c r="O248" s="63"/>
      <c r="P248" s="63"/>
      <c r="Q248" s="63"/>
      <c r="R248" s="31"/>
      <c r="S248" s="31"/>
      <c r="T248" s="31"/>
      <c r="U248" s="31"/>
      <c r="V248" s="31"/>
    </row>
    <row r="249" spans="1:22" ht="288" x14ac:dyDescent="0.2">
      <c r="A249" s="54">
        <v>139</v>
      </c>
      <c r="B249" s="58" t="s">
        <v>752</v>
      </c>
      <c r="C249" s="59" t="s">
        <v>753</v>
      </c>
      <c r="D249" s="60" t="s">
        <v>325</v>
      </c>
      <c r="E249" s="61" t="s">
        <v>1073</v>
      </c>
      <c r="F249" s="62">
        <v>568.57000000000005</v>
      </c>
      <c r="G249" s="63"/>
      <c r="H249" s="63"/>
      <c r="I249" s="63"/>
      <c r="J249" s="63">
        <v>9097</v>
      </c>
      <c r="K249" s="63"/>
      <c r="L249" s="63"/>
      <c r="M249" s="63"/>
      <c r="N249" s="63"/>
      <c r="O249" s="63"/>
      <c r="P249" s="63"/>
      <c r="Q249" s="63"/>
      <c r="R249" s="31"/>
      <c r="S249" s="31"/>
      <c r="T249" s="31"/>
      <c r="U249" s="31"/>
      <c r="V249" s="31"/>
    </row>
    <row r="250" spans="1:22" ht="276" x14ac:dyDescent="0.2">
      <c r="A250" s="54">
        <v>140</v>
      </c>
      <c r="B250" s="58" t="s">
        <v>754</v>
      </c>
      <c r="C250" s="59" t="s">
        <v>755</v>
      </c>
      <c r="D250" s="60" t="s">
        <v>325</v>
      </c>
      <c r="E250" s="61" t="s">
        <v>1076</v>
      </c>
      <c r="F250" s="62">
        <v>545.79</v>
      </c>
      <c r="G250" s="63"/>
      <c r="H250" s="63"/>
      <c r="I250" s="63"/>
      <c r="J250" s="63">
        <v>4366</v>
      </c>
      <c r="K250" s="63"/>
      <c r="L250" s="63"/>
      <c r="M250" s="63"/>
      <c r="N250" s="63"/>
      <c r="O250" s="63"/>
      <c r="P250" s="63"/>
      <c r="Q250" s="63"/>
      <c r="R250" s="31"/>
      <c r="S250" s="31"/>
      <c r="T250" s="31"/>
      <c r="U250" s="31"/>
      <c r="V250" s="31"/>
    </row>
    <row r="251" spans="1:22" ht="288" x14ac:dyDescent="0.2">
      <c r="A251" s="54">
        <v>141</v>
      </c>
      <c r="B251" s="58" t="s">
        <v>756</v>
      </c>
      <c r="C251" s="59" t="s">
        <v>757</v>
      </c>
      <c r="D251" s="60" t="s">
        <v>325</v>
      </c>
      <c r="E251" s="61" t="s">
        <v>1076</v>
      </c>
      <c r="F251" s="62">
        <v>513.67999999999995</v>
      </c>
      <c r="G251" s="63"/>
      <c r="H251" s="63"/>
      <c r="I251" s="63"/>
      <c r="J251" s="63">
        <v>4109</v>
      </c>
      <c r="K251" s="63"/>
      <c r="L251" s="63"/>
      <c r="M251" s="63"/>
      <c r="N251" s="63"/>
      <c r="O251" s="63"/>
      <c r="P251" s="63"/>
      <c r="Q251" s="63"/>
      <c r="R251" s="31"/>
      <c r="S251" s="31"/>
      <c r="T251" s="31"/>
      <c r="U251" s="31"/>
      <c r="V251" s="31"/>
    </row>
    <row r="252" spans="1:22" ht="288" x14ac:dyDescent="0.2">
      <c r="A252" s="54">
        <v>142</v>
      </c>
      <c r="B252" s="58" t="s">
        <v>758</v>
      </c>
      <c r="C252" s="59" t="s">
        <v>759</v>
      </c>
      <c r="D252" s="60" t="s">
        <v>325</v>
      </c>
      <c r="E252" s="61" t="s">
        <v>1078</v>
      </c>
      <c r="F252" s="62">
        <v>435.52</v>
      </c>
      <c r="G252" s="63"/>
      <c r="H252" s="63"/>
      <c r="I252" s="63"/>
      <c r="J252" s="63">
        <v>1742</v>
      </c>
      <c r="K252" s="63"/>
      <c r="L252" s="63"/>
      <c r="M252" s="63"/>
      <c r="N252" s="63"/>
      <c r="O252" s="63"/>
      <c r="P252" s="63"/>
      <c r="Q252" s="63"/>
      <c r="R252" s="31"/>
      <c r="S252" s="31"/>
      <c r="T252" s="31"/>
      <c r="U252" s="31"/>
      <c r="V252" s="31"/>
    </row>
    <row r="253" spans="1:22" ht="312" x14ac:dyDescent="0.2">
      <c r="A253" s="54">
        <v>143</v>
      </c>
      <c r="B253" s="58" t="s">
        <v>758</v>
      </c>
      <c r="C253" s="59" t="s">
        <v>1079</v>
      </c>
      <c r="D253" s="60" t="s">
        <v>325</v>
      </c>
      <c r="E253" s="61" t="s">
        <v>1078</v>
      </c>
      <c r="F253" s="62">
        <v>435.52</v>
      </c>
      <c r="G253" s="63"/>
      <c r="H253" s="63"/>
      <c r="I253" s="63"/>
      <c r="J253" s="63">
        <v>1742</v>
      </c>
      <c r="K253" s="63"/>
      <c r="L253" s="63"/>
      <c r="M253" s="63"/>
      <c r="N253" s="63"/>
      <c r="O253" s="63"/>
      <c r="P253" s="63"/>
      <c r="Q253" s="63"/>
      <c r="R253" s="31"/>
      <c r="S253" s="31"/>
      <c r="T253" s="31"/>
      <c r="U253" s="31"/>
      <c r="V253" s="31"/>
    </row>
    <row r="254" spans="1:22" ht="288" x14ac:dyDescent="0.2">
      <c r="A254" s="54">
        <v>144</v>
      </c>
      <c r="B254" s="58" t="s">
        <v>760</v>
      </c>
      <c r="C254" s="59" t="s">
        <v>761</v>
      </c>
      <c r="D254" s="60" t="s">
        <v>325</v>
      </c>
      <c r="E254" s="61" t="s">
        <v>1080</v>
      </c>
      <c r="F254" s="62">
        <v>378.17</v>
      </c>
      <c r="G254" s="63"/>
      <c r="H254" s="63"/>
      <c r="I254" s="63"/>
      <c r="J254" s="63">
        <v>21178</v>
      </c>
      <c r="K254" s="63"/>
      <c r="L254" s="63"/>
      <c r="M254" s="63"/>
      <c r="N254" s="63"/>
      <c r="O254" s="63"/>
      <c r="P254" s="63"/>
      <c r="Q254" s="63"/>
      <c r="R254" s="31"/>
      <c r="S254" s="31"/>
      <c r="T254" s="31"/>
      <c r="U254" s="31"/>
      <c r="V254" s="31"/>
    </row>
    <row r="255" spans="1:22" ht="156" x14ac:dyDescent="0.2">
      <c r="A255" s="54">
        <v>145</v>
      </c>
      <c r="B255" s="58" t="s">
        <v>1014</v>
      </c>
      <c r="C255" s="59" t="s">
        <v>1031</v>
      </c>
      <c r="D255" s="60" t="s">
        <v>529</v>
      </c>
      <c r="E255" s="61" t="s">
        <v>1081</v>
      </c>
      <c r="F255" s="62">
        <v>1878.32</v>
      </c>
      <c r="G255" s="62">
        <v>124.21</v>
      </c>
      <c r="H255" s="62">
        <v>56.87</v>
      </c>
      <c r="I255" s="63"/>
      <c r="J255" s="63">
        <v>1769</v>
      </c>
      <c r="K255" s="63">
        <v>117</v>
      </c>
      <c r="L255" s="63">
        <v>54</v>
      </c>
      <c r="M255" s="63"/>
      <c r="N255" s="63">
        <v>10.58</v>
      </c>
      <c r="O255" s="63">
        <v>9.9600000000000009</v>
      </c>
      <c r="P255" s="63"/>
      <c r="Q255" s="63"/>
      <c r="R255" s="31"/>
      <c r="S255" s="31"/>
      <c r="T255" s="31"/>
      <c r="U255" s="31"/>
      <c r="V255" s="31"/>
    </row>
    <row r="256" spans="1:22" ht="84" x14ac:dyDescent="0.2">
      <c r="A256" s="54">
        <v>146</v>
      </c>
      <c r="B256" s="58" t="s">
        <v>1082</v>
      </c>
      <c r="C256" s="59" t="s">
        <v>1017</v>
      </c>
      <c r="D256" s="60" t="s">
        <v>147</v>
      </c>
      <c r="E256" s="61" t="s">
        <v>1083</v>
      </c>
      <c r="F256" s="62">
        <v>1663.96</v>
      </c>
      <c r="G256" s="63"/>
      <c r="H256" s="63"/>
      <c r="I256" s="63"/>
      <c r="J256" s="63">
        <v>-1598</v>
      </c>
      <c r="K256" s="63"/>
      <c r="L256" s="63"/>
      <c r="M256" s="63"/>
      <c r="N256" s="63"/>
      <c r="O256" s="63"/>
      <c r="P256" s="63"/>
      <c r="Q256" s="63"/>
      <c r="R256" s="31"/>
      <c r="S256" s="31"/>
      <c r="T256" s="31"/>
      <c r="U256" s="31"/>
      <c r="V256" s="31"/>
    </row>
    <row r="257" spans="1:22" ht="151.5" x14ac:dyDescent="0.2">
      <c r="A257" s="54">
        <v>147</v>
      </c>
      <c r="B257" s="58" t="s">
        <v>1084</v>
      </c>
      <c r="C257" s="59" t="s">
        <v>535</v>
      </c>
      <c r="D257" s="60" t="s">
        <v>147</v>
      </c>
      <c r="E257" s="61" t="s">
        <v>1085</v>
      </c>
      <c r="F257" s="62" t="s">
        <v>536</v>
      </c>
      <c r="G257" s="63"/>
      <c r="H257" s="63"/>
      <c r="I257" s="63"/>
      <c r="J257" s="63">
        <v>612</v>
      </c>
      <c r="K257" s="63"/>
      <c r="L257" s="63"/>
      <c r="M257" s="63"/>
      <c r="N257" s="63"/>
      <c r="O257" s="63"/>
      <c r="P257" s="63"/>
      <c r="Q257" s="63"/>
      <c r="R257" s="31"/>
      <c r="S257" s="31"/>
      <c r="T257" s="31"/>
      <c r="U257" s="31"/>
      <c r="V257" s="31"/>
    </row>
    <row r="258" spans="1:22" x14ac:dyDescent="0.2">
      <c r="A258" s="114" t="s">
        <v>766</v>
      </c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31"/>
      <c r="S258" s="31"/>
      <c r="T258" s="31"/>
      <c r="U258" s="31"/>
      <c r="V258" s="31"/>
    </row>
    <row r="259" spans="1:22" ht="276" x14ac:dyDescent="0.2">
      <c r="A259" s="54">
        <v>148</v>
      </c>
      <c r="B259" s="58" t="s">
        <v>767</v>
      </c>
      <c r="C259" s="59" t="s">
        <v>768</v>
      </c>
      <c r="D259" s="60" t="s">
        <v>769</v>
      </c>
      <c r="E259" s="61" t="s">
        <v>1086</v>
      </c>
      <c r="F259" s="62">
        <v>28729.43</v>
      </c>
      <c r="G259" s="62">
        <v>10579.08</v>
      </c>
      <c r="H259" s="62">
        <v>7079.82</v>
      </c>
      <c r="I259" s="62">
        <v>659.17</v>
      </c>
      <c r="J259" s="63">
        <v>1816</v>
      </c>
      <c r="K259" s="63">
        <v>669</v>
      </c>
      <c r="L259" s="63">
        <v>447</v>
      </c>
      <c r="M259" s="63">
        <v>42</v>
      </c>
      <c r="N259" s="63">
        <v>968.78</v>
      </c>
      <c r="O259" s="63">
        <v>61.23</v>
      </c>
      <c r="P259" s="63">
        <v>40.44</v>
      </c>
      <c r="Q259" s="63">
        <v>2.56</v>
      </c>
      <c r="R259" s="31"/>
      <c r="S259" s="31"/>
      <c r="T259" s="31"/>
      <c r="U259" s="31"/>
      <c r="V259" s="31"/>
    </row>
    <row r="260" spans="1:22" ht="48" x14ac:dyDescent="0.2">
      <c r="A260" s="54">
        <v>149</v>
      </c>
      <c r="B260" s="58" t="s">
        <v>771</v>
      </c>
      <c r="C260" s="59" t="s">
        <v>772</v>
      </c>
      <c r="D260" s="60" t="s">
        <v>147</v>
      </c>
      <c r="E260" s="61" t="s">
        <v>1087</v>
      </c>
      <c r="F260" s="62">
        <v>499.97</v>
      </c>
      <c r="G260" s="63"/>
      <c r="H260" s="63"/>
      <c r="I260" s="63"/>
      <c r="J260" s="63">
        <v>2802</v>
      </c>
      <c r="K260" s="63"/>
      <c r="L260" s="63"/>
      <c r="M260" s="63"/>
      <c r="N260" s="63"/>
      <c r="O260" s="63"/>
      <c r="P260" s="63"/>
      <c r="Q260" s="63"/>
      <c r="R260" s="31"/>
      <c r="S260" s="31"/>
      <c r="T260" s="31"/>
      <c r="U260" s="31"/>
      <c r="V260" s="31"/>
    </row>
    <row r="261" spans="1:22" ht="204" x14ac:dyDescent="0.2">
      <c r="A261" s="54">
        <v>150</v>
      </c>
      <c r="B261" s="58" t="s">
        <v>773</v>
      </c>
      <c r="C261" s="59" t="s">
        <v>774</v>
      </c>
      <c r="D261" s="60" t="s">
        <v>147</v>
      </c>
      <c r="E261" s="61" t="s">
        <v>1088</v>
      </c>
      <c r="F261" s="62">
        <v>614.22</v>
      </c>
      <c r="G261" s="63"/>
      <c r="H261" s="63"/>
      <c r="I261" s="63"/>
      <c r="J261" s="63">
        <v>499</v>
      </c>
      <c r="K261" s="63"/>
      <c r="L261" s="63"/>
      <c r="M261" s="63"/>
      <c r="N261" s="63"/>
      <c r="O261" s="63"/>
      <c r="P261" s="63"/>
      <c r="Q261" s="63"/>
      <c r="R261" s="31"/>
      <c r="S261" s="31"/>
      <c r="T261" s="31"/>
      <c r="U261" s="31"/>
      <c r="V261" s="31"/>
    </row>
    <row r="262" spans="1:22" ht="108" x14ac:dyDescent="0.2">
      <c r="A262" s="54">
        <v>151</v>
      </c>
      <c r="B262" s="58" t="s">
        <v>522</v>
      </c>
      <c r="C262" s="59" t="s">
        <v>776</v>
      </c>
      <c r="D262" s="60" t="s">
        <v>217</v>
      </c>
      <c r="E262" s="61" t="s">
        <v>1089</v>
      </c>
      <c r="F262" s="62">
        <v>11453.12</v>
      </c>
      <c r="G262" s="63"/>
      <c r="H262" s="63"/>
      <c r="I262" s="63"/>
      <c r="J262" s="63">
        <v>33996</v>
      </c>
      <c r="K262" s="63"/>
      <c r="L262" s="63"/>
      <c r="M262" s="63"/>
      <c r="N262" s="63"/>
      <c r="O262" s="63"/>
      <c r="P262" s="63"/>
      <c r="Q262" s="63"/>
      <c r="R262" s="31"/>
      <c r="S262" s="31"/>
      <c r="T262" s="31"/>
      <c r="U262" s="31"/>
      <c r="V262" s="31"/>
    </row>
    <row r="263" spans="1:22" ht="120" x14ac:dyDescent="0.2">
      <c r="A263" s="54">
        <v>152</v>
      </c>
      <c r="B263" s="58" t="s">
        <v>525</v>
      </c>
      <c r="C263" s="59" t="s">
        <v>526</v>
      </c>
      <c r="D263" s="60" t="s">
        <v>217</v>
      </c>
      <c r="E263" s="61" t="s">
        <v>1090</v>
      </c>
      <c r="F263" s="62">
        <v>2365</v>
      </c>
      <c r="G263" s="63"/>
      <c r="H263" s="63"/>
      <c r="I263" s="63"/>
      <c r="J263" s="63">
        <v>108</v>
      </c>
      <c r="K263" s="63"/>
      <c r="L263" s="63"/>
      <c r="M263" s="63"/>
      <c r="N263" s="63"/>
      <c r="O263" s="63"/>
      <c r="P263" s="63"/>
      <c r="Q263" s="63"/>
      <c r="R263" s="31"/>
      <c r="S263" s="31"/>
      <c r="T263" s="31"/>
      <c r="U263" s="31"/>
      <c r="V263" s="31"/>
    </row>
    <row r="264" spans="1:22" ht="108" x14ac:dyDescent="0.2">
      <c r="A264" s="54">
        <v>153</v>
      </c>
      <c r="B264" s="58" t="s">
        <v>779</v>
      </c>
      <c r="C264" s="59" t="s">
        <v>780</v>
      </c>
      <c r="D264" s="60" t="s">
        <v>217</v>
      </c>
      <c r="E264" s="61" t="s">
        <v>1091</v>
      </c>
      <c r="F264" s="62">
        <v>11453.12</v>
      </c>
      <c r="G264" s="63"/>
      <c r="H264" s="63"/>
      <c r="I264" s="63"/>
      <c r="J264" s="63">
        <v>4140</v>
      </c>
      <c r="K264" s="63"/>
      <c r="L264" s="63"/>
      <c r="M264" s="63"/>
      <c r="N264" s="63"/>
      <c r="O264" s="63"/>
      <c r="P264" s="63"/>
      <c r="Q264" s="63"/>
      <c r="R264" s="31"/>
      <c r="S264" s="31"/>
      <c r="T264" s="31"/>
      <c r="U264" s="31"/>
      <c r="V264" s="31"/>
    </row>
    <row r="265" spans="1:22" ht="132" x14ac:dyDescent="0.2">
      <c r="A265" s="54">
        <v>154</v>
      </c>
      <c r="B265" s="58" t="s">
        <v>782</v>
      </c>
      <c r="C265" s="59" t="s">
        <v>783</v>
      </c>
      <c r="D265" s="60" t="s">
        <v>217</v>
      </c>
      <c r="E265" s="61" t="s">
        <v>1091</v>
      </c>
      <c r="F265" s="62">
        <v>1957</v>
      </c>
      <c r="G265" s="63"/>
      <c r="H265" s="63"/>
      <c r="I265" s="63"/>
      <c r="J265" s="63">
        <v>707</v>
      </c>
      <c r="K265" s="63"/>
      <c r="L265" s="63"/>
      <c r="M265" s="63"/>
      <c r="N265" s="63"/>
      <c r="O265" s="63"/>
      <c r="P265" s="63"/>
      <c r="Q265" s="63"/>
      <c r="R265" s="31"/>
      <c r="S265" s="31"/>
      <c r="T265" s="31"/>
      <c r="U265" s="31"/>
      <c r="V265" s="31"/>
    </row>
    <row r="266" spans="1:22" ht="108" x14ac:dyDescent="0.2">
      <c r="A266" s="54">
        <v>155</v>
      </c>
      <c r="B266" s="58" t="s">
        <v>784</v>
      </c>
      <c r="C266" s="59" t="s">
        <v>785</v>
      </c>
      <c r="D266" s="60" t="s">
        <v>217</v>
      </c>
      <c r="E266" s="61" t="s">
        <v>1092</v>
      </c>
      <c r="F266" s="62">
        <v>11453.12</v>
      </c>
      <c r="G266" s="63"/>
      <c r="H266" s="63"/>
      <c r="I266" s="63"/>
      <c r="J266" s="63">
        <v>7809</v>
      </c>
      <c r="K266" s="63"/>
      <c r="L266" s="63"/>
      <c r="M266" s="63"/>
      <c r="N266" s="63"/>
      <c r="O266" s="63"/>
      <c r="P266" s="63"/>
      <c r="Q266" s="63"/>
      <c r="R266" s="31"/>
      <c r="S266" s="31"/>
      <c r="T266" s="31"/>
      <c r="U266" s="31"/>
      <c r="V266" s="31"/>
    </row>
    <row r="267" spans="1:22" ht="132" x14ac:dyDescent="0.2">
      <c r="A267" s="54">
        <v>156</v>
      </c>
      <c r="B267" s="58" t="s">
        <v>787</v>
      </c>
      <c r="C267" s="59" t="s">
        <v>788</v>
      </c>
      <c r="D267" s="60" t="s">
        <v>217</v>
      </c>
      <c r="E267" s="61" t="s">
        <v>1092</v>
      </c>
      <c r="F267" s="62">
        <v>1723</v>
      </c>
      <c r="G267" s="63"/>
      <c r="H267" s="63"/>
      <c r="I267" s="63"/>
      <c r="J267" s="63">
        <v>1175</v>
      </c>
      <c r="K267" s="63"/>
      <c r="L267" s="63"/>
      <c r="M267" s="63"/>
      <c r="N267" s="63"/>
      <c r="O267" s="63"/>
      <c r="P267" s="63"/>
      <c r="Q267" s="63"/>
      <c r="R267" s="31"/>
      <c r="S267" s="31"/>
      <c r="T267" s="31"/>
      <c r="U267" s="31"/>
      <c r="V267" s="31"/>
    </row>
    <row r="268" spans="1:22" ht="120" x14ac:dyDescent="0.2">
      <c r="A268" s="54">
        <v>157</v>
      </c>
      <c r="B268" s="58" t="s">
        <v>789</v>
      </c>
      <c r="C268" s="59" t="s">
        <v>790</v>
      </c>
      <c r="D268" s="60" t="s">
        <v>217</v>
      </c>
      <c r="E268" s="61" t="s">
        <v>1093</v>
      </c>
      <c r="F268" s="62">
        <v>7265.8</v>
      </c>
      <c r="G268" s="63"/>
      <c r="H268" s="63"/>
      <c r="I268" s="63"/>
      <c r="J268" s="63">
        <v>82</v>
      </c>
      <c r="K268" s="63"/>
      <c r="L268" s="63"/>
      <c r="M268" s="63"/>
      <c r="N268" s="63"/>
      <c r="O268" s="63"/>
      <c r="P268" s="63"/>
      <c r="Q268" s="63"/>
      <c r="R268" s="31"/>
      <c r="S268" s="31"/>
      <c r="T268" s="31"/>
      <c r="U268" s="31"/>
      <c r="V268" s="31"/>
    </row>
    <row r="269" spans="1:22" ht="120" x14ac:dyDescent="0.2">
      <c r="A269" s="54">
        <v>158</v>
      </c>
      <c r="B269" s="58" t="s">
        <v>792</v>
      </c>
      <c r="C269" s="59" t="s">
        <v>793</v>
      </c>
      <c r="D269" s="60" t="s">
        <v>217</v>
      </c>
      <c r="E269" s="61" t="s">
        <v>1093</v>
      </c>
      <c r="F269" s="62">
        <v>2143</v>
      </c>
      <c r="G269" s="63"/>
      <c r="H269" s="63"/>
      <c r="I269" s="63"/>
      <c r="J269" s="63">
        <v>24</v>
      </c>
      <c r="K269" s="63"/>
      <c r="L269" s="63"/>
      <c r="M269" s="63"/>
      <c r="N269" s="63"/>
      <c r="O269" s="63"/>
      <c r="P269" s="63"/>
      <c r="Q269" s="63"/>
      <c r="R269" s="31"/>
      <c r="S269" s="31"/>
      <c r="T269" s="31"/>
      <c r="U269" s="31"/>
      <c r="V269" s="31"/>
    </row>
    <row r="270" spans="1:22" ht="144" x14ac:dyDescent="0.2">
      <c r="A270" s="54">
        <v>159</v>
      </c>
      <c r="B270" s="58" t="s">
        <v>794</v>
      </c>
      <c r="C270" s="59" t="s">
        <v>795</v>
      </c>
      <c r="D270" s="60" t="s">
        <v>217</v>
      </c>
      <c r="E270" s="61" t="s">
        <v>1094</v>
      </c>
      <c r="F270" s="62">
        <v>9155.9</v>
      </c>
      <c r="G270" s="63"/>
      <c r="H270" s="63"/>
      <c r="I270" s="63"/>
      <c r="J270" s="63">
        <v>232</v>
      </c>
      <c r="K270" s="63"/>
      <c r="L270" s="63"/>
      <c r="M270" s="63"/>
      <c r="N270" s="63"/>
      <c r="O270" s="63"/>
      <c r="P270" s="63"/>
      <c r="Q270" s="63"/>
      <c r="R270" s="31"/>
      <c r="S270" s="31"/>
      <c r="T270" s="31"/>
      <c r="U270" s="31"/>
      <c r="V270" s="31"/>
    </row>
    <row r="271" spans="1:22" ht="120" x14ac:dyDescent="0.2">
      <c r="A271" s="54">
        <v>160</v>
      </c>
      <c r="B271" s="58" t="s">
        <v>525</v>
      </c>
      <c r="C271" s="59" t="s">
        <v>526</v>
      </c>
      <c r="D271" s="60" t="s">
        <v>217</v>
      </c>
      <c r="E271" s="61" t="s">
        <v>1094</v>
      </c>
      <c r="F271" s="62">
        <v>2365</v>
      </c>
      <c r="G271" s="63"/>
      <c r="H271" s="63"/>
      <c r="I271" s="63"/>
      <c r="J271" s="63">
        <v>60</v>
      </c>
      <c r="K271" s="63"/>
      <c r="L271" s="63"/>
      <c r="M271" s="63"/>
      <c r="N271" s="63"/>
      <c r="O271" s="63"/>
      <c r="P271" s="63"/>
      <c r="Q271" s="63"/>
      <c r="R271" s="31"/>
      <c r="S271" s="31"/>
      <c r="T271" s="31"/>
      <c r="U271" s="31"/>
      <c r="V271" s="31"/>
    </row>
    <row r="272" spans="1:22" x14ac:dyDescent="0.2">
      <c r="A272" s="114" t="s">
        <v>797</v>
      </c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31"/>
      <c r="S272" s="31"/>
      <c r="T272" s="31"/>
      <c r="U272" s="31"/>
      <c r="V272" s="31"/>
    </row>
    <row r="273" spans="1:22" ht="216" x14ac:dyDescent="0.2">
      <c r="A273" s="54">
        <v>161</v>
      </c>
      <c r="B273" s="58" t="s">
        <v>798</v>
      </c>
      <c r="C273" s="59" t="s">
        <v>799</v>
      </c>
      <c r="D273" s="60" t="s">
        <v>800</v>
      </c>
      <c r="E273" s="61" t="s">
        <v>1095</v>
      </c>
      <c r="F273" s="62">
        <v>2715.14</v>
      </c>
      <c r="G273" s="62">
        <v>249.28</v>
      </c>
      <c r="H273" s="62">
        <v>664.94</v>
      </c>
      <c r="I273" s="62">
        <v>270.58999999999997</v>
      </c>
      <c r="J273" s="63">
        <v>109</v>
      </c>
      <c r="K273" s="63">
        <v>10</v>
      </c>
      <c r="L273" s="63">
        <v>27</v>
      </c>
      <c r="M273" s="63">
        <v>11</v>
      </c>
      <c r="N273" s="63">
        <v>20.5</v>
      </c>
      <c r="O273" s="63">
        <v>0.82</v>
      </c>
      <c r="P273" s="63">
        <v>19.3</v>
      </c>
      <c r="Q273" s="63">
        <v>0.77</v>
      </c>
      <c r="R273" s="31"/>
      <c r="S273" s="31"/>
      <c r="T273" s="31"/>
      <c r="U273" s="31"/>
      <c r="V273" s="31"/>
    </row>
    <row r="274" spans="1:22" ht="168" x14ac:dyDescent="0.2">
      <c r="A274" s="54">
        <v>162</v>
      </c>
      <c r="B274" s="58" t="s">
        <v>801</v>
      </c>
      <c r="C274" s="59" t="s">
        <v>802</v>
      </c>
      <c r="D274" s="60" t="s">
        <v>800</v>
      </c>
      <c r="E274" s="61" t="s">
        <v>1096</v>
      </c>
      <c r="F274" s="62">
        <v>123.19</v>
      </c>
      <c r="G274" s="62">
        <v>7.66</v>
      </c>
      <c r="H274" s="62">
        <v>25.48</v>
      </c>
      <c r="I274" s="62">
        <v>13.6</v>
      </c>
      <c r="J274" s="63">
        <v>10</v>
      </c>
      <c r="K274" s="63">
        <v>1</v>
      </c>
      <c r="L274" s="63">
        <v>2</v>
      </c>
      <c r="M274" s="63">
        <v>1</v>
      </c>
      <c r="N274" s="63">
        <v>0.63</v>
      </c>
      <c r="O274" s="63">
        <v>0.05</v>
      </c>
      <c r="P274" s="63">
        <v>0.97</v>
      </c>
      <c r="Q274" s="63">
        <v>0.08</v>
      </c>
      <c r="R274" s="31"/>
      <c r="S274" s="31"/>
      <c r="T274" s="31"/>
      <c r="U274" s="31"/>
      <c r="V274" s="31"/>
    </row>
    <row r="275" spans="1:22" ht="216" x14ac:dyDescent="0.2">
      <c r="A275" s="54">
        <v>163</v>
      </c>
      <c r="B275" s="58" t="s">
        <v>804</v>
      </c>
      <c r="C275" s="59" t="s">
        <v>805</v>
      </c>
      <c r="D275" s="60" t="s">
        <v>800</v>
      </c>
      <c r="E275" s="61" t="s">
        <v>1095</v>
      </c>
      <c r="F275" s="62">
        <v>5891.52</v>
      </c>
      <c r="G275" s="62">
        <v>321.02</v>
      </c>
      <c r="H275" s="62">
        <v>806.8</v>
      </c>
      <c r="I275" s="62">
        <v>346.29</v>
      </c>
      <c r="J275" s="63">
        <v>236</v>
      </c>
      <c r="K275" s="63">
        <v>13</v>
      </c>
      <c r="L275" s="63">
        <v>32</v>
      </c>
      <c r="M275" s="63">
        <v>14</v>
      </c>
      <c r="N275" s="63">
        <v>26.4</v>
      </c>
      <c r="O275" s="63">
        <v>1.06</v>
      </c>
      <c r="P275" s="63">
        <v>24.7</v>
      </c>
      <c r="Q275" s="63">
        <v>0.99</v>
      </c>
      <c r="R275" s="31"/>
      <c r="S275" s="31"/>
      <c r="T275" s="31"/>
      <c r="U275" s="31"/>
      <c r="V275" s="31"/>
    </row>
    <row r="276" spans="1:22" ht="168" x14ac:dyDescent="0.2">
      <c r="A276" s="54">
        <v>164</v>
      </c>
      <c r="B276" s="58" t="s">
        <v>807</v>
      </c>
      <c r="C276" s="59" t="s">
        <v>808</v>
      </c>
      <c r="D276" s="60" t="s">
        <v>800</v>
      </c>
      <c r="E276" s="61" t="s">
        <v>1096</v>
      </c>
      <c r="F276" s="62">
        <v>288.64</v>
      </c>
      <c r="G276" s="62">
        <v>17.88</v>
      </c>
      <c r="H276" s="62">
        <v>32.57</v>
      </c>
      <c r="I276" s="62">
        <v>17.38</v>
      </c>
      <c r="J276" s="63">
        <v>23</v>
      </c>
      <c r="K276" s="63">
        <v>1</v>
      </c>
      <c r="L276" s="63">
        <v>3</v>
      </c>
      <c r="M276" s="63">
        <v>1</v>
      </c>
      <c r="N276" s="63">
        <v>1.47</v>
      </c>
      <c r="O276" s="63">
        <v>0.12</v>
      </c>
      <c r="P276" s="63">
        <v>1.24</v>
      </c>
      <c r="Q276" s="63">
        <v>0.1</v>
      </c>
      <c r="R276" s="31"/>
      <c r="S276" s="31"/>
      <c r="T276" s="31"/>
      <c r="U276" s="31"/>
      <c r="V276" s="31"/>
    </row>
    <row r="277" spans="1:22" ht="216" x14ac:dyDescent="0.2">
      <c r="A277" s="54">
        <v>165</v>
      </c>
      <c r="B277" s="58" t="s">
        <v>810</v>
      </c>
      <c r="C277" s="59" t="s">
        <v>811</v>
      </c>
      <c r="D277" s="60" t="s">
        <v>800</v>
      </c>
      <c r="E277" s="61" t="s">
        <v>1097</v>
      </c>
      <c r="F277" s="62">
        <v>7817.3</v>
      </c>
      <c r="G277" s="62">
        <v>321.02</v>
      </c>
      <c r="H277" s="62">
        <v>806.8</v>
      </c>
      <c r="I277" s="62">
        <v>346.29</v>
      </c>
      <c r="J277" s="63">
        <v>625</v>
      </c>
      <c r="K277" s="63">
        <v>26</v>
      </c>
      <c r="L277" s="63">
        <v>65</v>
      </c>
      <c r="M277" s="63">
        <v>28</v>
      </c>
      <c r="N277" s="63">
        <v>26.4</v>
      </c>
      <c r="O277" s="63">
        <v>2.11</v>
      </c>
      <c r="P277" s="63">
        <v>24.7</v>
      </c>
      <c r="Q277" s="63">
        <v>1.98</v>
      </c>
      <c r="R277" s="31"/>
      <c r="S277" s="31"/>
      <c r="T277" s="31"/>
      <c r="U277" s="31"/>
      <c r="V277" s="31"/>
    </row>
    <row r="278" spans="1:22" ht="168" x14ac:dyDescent="0.2">
      <c r="A278" s="54">
        <v>166</v>
      </c>
      <c r="B278" s="58" t="s">
        <v>812</v>
      </c>
      <c r="C278" s="59" t="s">
        <v>813</v>
      </c>
      <c r="D278" s="60" t="s">
        <v>800</v>
      </c>
      <c r="E278" s="61" t="s">
        <v>1098</v>
      </c>
      <c r="F278" s="62">
        <v>392.59</v>
      </c>
      <c r="G278" s="62">
        <v>25.54</v>
      </c>
      <c r="H278" s="62">
        <v>32.57</v>
      </c>
      <c r="I278" s="62">
        <v>17.38</v>
      </c>
      <c r="J278" s="63">
        <v>63</v>
      </c>
      <c r="K278" s="63">
        <v>4</v>
      </c>
      <c r="L278" s="63">
        <v>5</v>
      </c>
      <c r="M278" s="63">
        <v>3</v>
      </c>
      <c r="N278" s="63">
        <v>2.1</v>
      </c>
      <c r="O278" s="63">
        <v>0.34</v>
      </c>
      <c r="P278" s="63">
        <v>1.24</v>
      </c>
      <c r="Q278" s="63">
        <v>0.2</v>
      </c>
      <c r="R278" s="31"/>
      <c r="S278" s="31"/>
      <c r="T278" s="31"/>
      <c r="U278" s="31"/>
      <c r="V278" s="31"/>
    </row>
    <row r="279" spans="1:22" ht="396" x14ac:dyDescent="0.2">
      <c r="A279" s="54">
        <v>167</v>
      </c>
      <c r="B279" s="58" t="s">
        <v>814</v>
      </c>
      <c r="C279" s="59" t="s">
        <v>815</v>
      </c>
      <c r="D279" s="60" t="s">
        <v>800</v>
      </c>
      <c r="E279" s="61" t="s">
        <v>1099</v>
      </c>
      <c r="F279" s="62">
        <v>9720.41</v>
      </c>
      <c r="G279" s="62">
        <v>383.04</v>
      </c>
      <c r="H279" s="62">
        <v>925.02</v>
      </c>
      <c r="I279" s="62">
        <v>409.38</v>
      </c>
      <c r="J279" s="63">
        <v>11664</v>
      </c>
      <c r="K279" s="63">
        <v>460</v>
      </c>
      <c r="L279" s="63">
        <v>1110</v>
      </c>
      <c r="M279" s="63">
        <v>491</v>
      </c>
      <c r="N279" s="63">
        <v>31.5</v>
      </c>
      <c r="O279" s="63">
        <v>37.799999999999997</v>
      </c>
      <c r="P279" s="63">
        <v>29.2</v>
      </c>
      <c r="Q279" s="63">
        <v>35.04</v>
      </c>
      <c r="R279" s="31"/>
      <c r="S279" s="31"/>
      <c r="T279" s="31"/>
      <c r="U279" s="31"/>
      <c r="V279" s="31"/>
    </row>
    <row r="280" spans="1:22" ht="168" x14ac:dyDescent="0.2">
      <c r="A280" s="54">
        <v>168</v>
      </c>
      <c r="B280" s="58" t="s">
        <v>817</v>
      </c>
      <c r="C280" s="59" t="s">
        <v>818</v>
      </c>
      <c r="D280" s="60" t="s">
        <v>800</v>
      </c>
      <c r="E280" s="61" t="s">
        <v>1100</v>
      </c>
      <c r="F280" s="62">
        <v>487.71</v>
      </c>
      <c r="G280" s="62">
        <v>28.21</v>
      </c>
      <c r="H280" s="62">
        <v>38.880000000000003</v>
      </c>
      <c r="I280" s="62">
        <v>20.75</v>
      </c>
      <c r="J280" s="63">
        <v>1171</v>
      </c>
      <c r="K280" s="63">
        <v>68</v>
      </c>
      <c r="L280" s="63">
        <v>93</v>
      </c>
      <c r="M280" s="63">
        <v>50</v>
      </c>
      <c r="N280" s="63">
        <v>2.3199999999999998</v>
      </c>
      <c r="O280" s="63">
        <v>5.57</v>
      </c>
      <c r="P280" s="63">
        <v>1.48</v>
      </c>
      <c r="Q280" s="63">
        <v>3.55</v>
      </c>
      <c r="R280" s="31"/>
      <c r="S280" s="31"/>
      <c r="T280" s="31"/>
      <c r="U280" s="31"/>
      <c r="V280" s="31"/>
    </row>
    <row r="281" spans="1:22" x14ac:dyDescent="0.2">
      <c r="A281" s="114" t="s">
        <v>90</v>
      </c>
      <c r="B281" s="113"/>
      <c r="C281" s="113"/>
      <c r="D281" s="113"/>
      <c r="E281" s="113"/>
      <c r="F281" s="113"/>
      <c r="G281" s="113"/>
      <c r="H281" s="113"/>
      <c r="I281" s="113"/>
      <c r="J281" s="62">
        <v>374577</v>
      </c>
      <c r="K281" s="62">
        <v>10433</v>
      </c>
      <c r="L281" s="62">
        <v>18056</v>
      </c>
      <c r="M281" s="62">
        <v>2316</v>
      </c>
      <c r="N281" s="63"/>
      <c r="O281" s="62">
        <v>881.38</v>
      </c>
      <c r="P281" s="63"/>
      <c r="Q281" s="62">
        <v>147.80000000000001</v>
      </c>
      <c r="R281" s="31"/>
      <c r="S281" s="31"/>
      <c r="T281" s="31"/>
      <c r="U281" s="31"/>
      <c r="V281" s="31"/>
    </row>
    <row r="282" spans="1:22" x14ac:dyDescent="0.2">
      <c r="A282" s="114" t="s">
        <v>1101</v>
      </c>
      <c r="B282" s="113"/>
      <c r="C282" s="113"/>
      <c r="D282" s="113"/>
      <c r="E282" s="113"/>
      <c r="F282" s="113"/>
      <c r="G282" s="113"/>
      <c r="H282" s="113"/>
      <c r="I282" s="113"/>
      <c r="J282" s="62">
        <v>378562</v>
      </c>
      <c r="K282" s="62">
        <v>11911</v>
      </c>
      <c r="L282" s="62">
        <v>20563</v>
      </c>
      <c r="M282" s="62">
        <v>2573</v>
      </c>
      <c r="N282" s="63"/>
      <c r="O282" s="62">
        <v>1006.4</v>
      </c>
      <c r="P282" s="63"/>
      <c r="Q282" s="62">
        <v>163.56</v>
      </c>
      <c r="R282" s="31"/>
      <c r="S282" s="31"/>
      <c r="T282" s="31"/>
      <c r="U282" s="31"/>
      <c r="V282" s="31"/>
    </row>
    <row r="283" spans="1:22" x14ac:dyDescent="0.2">
      <c r="A283" s="114" t="s">
        <v>91</v>
      </c>
      <c r="B283" s="113"/>
      <c r="C283" s="113"/>
      <c r="D283" s="113"/>
      <c r="E283" s="113"/>
      <c r="F283" s="113"/>
      <c r="G283" s="113"/>
      <c r="H283" s="113"/>
      <c r="I283" s="113"/>
      <c r="J283" s="62">
        <v>21419</v>
      </c>
      <c r="K283" s="63"/>
      <c r="L283" s="63"/>
      <c r="M283" s="63"/>
      <c r="N283" s="63"/>
      <c r="O283" s="63"/>
      <c r="P283" s="63"/>
      <c r="Q283" s="63"/>
      <c r="R283" s="31"/>
      <c r="S283" s="31"/>
      <c r="T283" s="31"/>
      <c r="U283" s="31"/>
      <c r="V283" s="31"/>
    </row>
    <row r="284" spans="1:22" x14ac:dyDescent="0.2">
      <c r="A284" s="114" t="s">
        <v>92</v>
      </c>
      <c r="B284" s="113"/>
      <c r="C284" s="113"/>
      <c r="D284" s="113"/>
      <c r="E284" s="113"/>
      <c r="F284" s="113"/>
      <c r="G284" s="113"/>
      <c r="H284" s="113"/>
      <c r="I284" s="113"/>
      <c r="J284" s="63"/>
      <c r="K284" s="63"/>
      <c r="L284" s="63"/>
      <c r="M284" s="63"/>
      <c r="N284" s="63"/>
      <c r="O284" s="63"/>
      <c r="P284" s="63"/>
      <c r="Q284" s="63"/>
      <c r="R284" s="31"/>
      <c r="S284" s="31"/>
      <c r="T284" s="31"/>
      <c r="U284" s="31"/>
      <c r="V284" s="31"/>
    </row>
    <row r="285" spans="1:22" x14ac:dyDescent="0.2">
      <c r="A285" s="114" t="s">
        <v>1102</v>
      </c>
      <c r="B285" s="113"/>
      <c r="C285" s="113"/>
      <c r="D285" s="113"/>
      <c r="E285" s="113"/>
      <c r="F285" s="113"/>
      <c r="G285" s="113"/>
      <c r="H285" s="113"/>
      <c r="I285" s="113"/>
      <c r="J285" s="62">
        <v>135</v>
      </c>
      <c r="K285" s="63"/>
      <c r="L285" s="63"/>
      <c r="M285" s="63"/>
      <c r="N285" s="63"/>
      <c r="O285" s="63"/>
      <c r="P285" s="63"/>
      <c r="Q285" s="63"/>
      <c r="R285" s="31"/>
      <c r="S285" s="31"/>
      <c r="T285" s="31"/>
      <c r="U285" s="31"/>
      <c r="V285" s="31"/>
    </row>
    <row r="286" spans="1:22" x14ac:dyDescent="0.2">
      <c r="A286" s="114" t="s">
        <v>1103</v>
      </c>
      <c r="B286" s="113"/>
      <c r="C286" s="113"/>
      <c r="D286" s="113"/>
      <c r="E286" s="113"/>
      <c r="F286" s="113"/>
      <c r="G286" s="113"/>
      <c r="H286" s="113"/>
      <c r="I286" s="113"/>
      <c r="J286" s="62">
        <v>858</v>
      </c>
      <c r="K286" s="63"/>
      <c r="L286" s="63"/>
      <c r="M286" s="63"/>
      <c r="N286" s="63"/>
      <c r="O286" s="63"/>
      <c r="P286" s="63"/>
      <c r="Q286" s="63"/>
      <c r="R286" s="31"/>
      <c r="S286" s="31"/>
      <c r="T286" s="31"/>
      <c r="U286" s="31"/>
      <c r="V286" s="31"/>
    </row>
    <row r="287" spans="1:22" x14ac:dyDescent="0.2">
      <c r="A287" s="114" t="s">
        <v>1104</v>
      </c>
      <c r="B287" s="113"/>
      <c r="C287" s="113"/>
      <c r="D287" s="113"/>
      <c r="E287" s="113"/>
      <c r="F287" s="113"/>
      <c r="G287" s="113"/>
      <c r="H287" s="113"/>
      <c r="I287" s="113"/>
      <c r="J287" s="62">
        <v>1300</v>
      </c>
      <c r="K287" s="63"/>
      <c r="L287" s="63"/>
      <c r="M287" s="63"/>
      <c r="N287" s="63"/>
      <c r="O287" s="63"/>
      <c r="P287" s="63"/>
      <c r="Q287" s="63"/>
      <c r="R287" s="31"/>
      <c r="S287" s="31"/>
      <c r="T287" s="31"/>
      <c r="U287" s="31"/>
      <c r="V287" s="31"/>
    </row>
    <row r="288" spans="1:22" x14ac:dyDescent="0.2">
      <c r="A288" s="114" t="s">
        <v>1105</v>
      </c>
      <c r="B288" s="113"/>
      <c r="C288" s="113"/>
      <c r="D288" s="113"/>
      <c r="E288" s="113"/>
      <c r="F288" s="113"/>
      <c r="G288" s="113"/>
      <c r="H288" s="113"/>
      <c r="I288" s="113"/>
      <c r="J288" s="62">
        <v>90</v>
      </c>
      <c r="K288" s="63"/>
      <c r="L288" s="63"/>
      <c r="M288" s="63"/>
      <c r="N288" s="63"/>
      <c r="O288" s="63"/>
      <c r="P288" s="63"/>
      <c r="Q288" s="63"/>
      <c r="R288" s="31"/>
      <c r="S288" s="31"/>
      <c r="T288" s="31"/>
      <c r="U288" s="31"/>
      <c r="V288" s="31"/>
    </row>
    <row r="289" spans="1:22" x14ac:dyDescent="0.2">
      <c r="A289" s="114" t="s">
        <v>1106</v>
      </c>
      <c r="B289" s="113"/>
      <c r="C289" s="113"/>
      <c r="D289" s="113"/>
      <c r="E289" s="113"/>
      <c r="F289" s="113"/>
      <c r="G289" s="113"/>
      <c r="H289" s="113"/>
      <c r="I289" s="113"/>
      <c r="J289" s="62">
        <v>19036</v>
      </c>
      <c r="K289" s="63"/>
      <c r="L289" s="63"/>
      <c r="M289" s="63"/>
      <c r="N289" s="63"/>
      <c r="O289" s="63"/>
      <c r="P289" s="63"/>
      <c r="Q289" s="63"/>
      <c r="R289" s="31"/>
      <c r="S289" s="31"/>
      <c r="T289" s="31"/>
      <c r="U289" s="31"/>
      <c r="V289" s="31"/>
    </row>
    <row r="290" spans="1:22" x14ac:dyDescent="0.2">
      <c r="A290" s="114" t="s">
        <v>95</v>
      </c>
      <c r="B290" s="113"/>
      <c r="C290" s="113"/>
      <c r="D290" s="113"/>
      <c r="E290" s="113"/>
      <c r="F290" s="113"/>
      <c r="G290" s="113"/>
      <c r="H290" s="113"/>
      <c r="I290" s="113"/>
      <c r="J290" s="62">
        <v>13793</v>
      </c>
      <c r="K290" s="63"/>
      <c r="L290" s="63"/>
      <c r="M290" s="63"/>
      <c r="N290" s="63"/>
      <c r="O290" s="63"/>
      <c r="P290" s="63"/>
      <c r="Q290" s="63"/>
      <c r="R290" s="31"/>
      <c r="S290" s="31"/>
      <c r="T290" s="31"/>
      <c r="U290" s="31"/>
      <c r="V290" s="31"/>
    </row>
    <row r="291" spans="1:22" x14ac:dyDescent="0.2">
      <c r="A291" s="114" t="s">
        <v>92</v>
      </c>
      <c r="B291" s="113"/>
      <c r="C291" s="113"/>
      <c r="D291" s="113"/>
      <c r="E291" s="113"/>
      <c r="F291" s="113"/>
      <c r="G291" s="113"/>
      <c r="H291" s="113"/>
      <c r="I291" s="113"/>
      <c r="J291" s="63"/>
      <c r="K291" s="63"/>
      <c r="L291" s="63"/>
      <c r="M291" s="63"/>
      <c r="N291" s="63"/>
      <c r="O291" s="63"/>
      <c r="P291" s="63"/>
      <c r="Q291" s="63"/>
      <c r="R291" s="31"/>
      <c r="S291" s="31"/>
      <c r="T291" s="31"/>
      <c r="U291" s="31"/>
      <c r="V291" s="31"/>
    </row>
    <row r="292" spans="1:22" x14ac:dyDescent="0.2">
      <c r="A292" s="114" t="s">
        <v>1107</v>
      </c>
      <c r="B292" s="113"/>
      <c r="C292" s="113"/>
      <c r="D292" s="113"/>
      <c r="E292" s="113"/>
      <c r="F292" s="113"/>
      <c r="G292" s="113"/>
      <c r="H292" s="113"/>
      <c r="I292" s="113"/>
      <c r="J292" s="62">
        <v>531</v>
      </c>
      <c r="K292" s="63"/>
      <c r="L292" s="63"/>
      <c r="M292" s="63"/>
      <c r="N292" s="63"/>
      <c r="O292" s="63"/>
      <c r="P292" s="63"/>
      <c r="Q292" s="63"/>
      <c r="R292" s="31"/>
      <c r="S292" s="31"/>
      <c r="T292" s="31"/>
      <c r="U292" s="31"/>
      <c r="V292" s="31"/>
    </row>
    <row r="293" spans="1:22" x14ac:dyDescent="0.2">
      <c r="A293" s="114" t="s">
        <v>1108</v>
      </c>
      <c r="B293" s="113"/>
      <c r="C293" s="113"/>
      <c r="D293" s="113"/>
      <c r="E293" s="113"/>
      <c r="F293" s="113"/>
      <c r="G293" s="113"/>
      <c r="H293" s="113"/>
      <c r="I293" s="113"/>
      <c r="J293" s="62">
        <v>922</v>
      </c>
      <c r="K293" s="63"/>
      <c r="L293" s="63"/>
      <c r="M293" s="63"/>
      <c r="N293" s="63"/>
      <c r="O293" s="63"/>
      <c r="P293" s="63"/>
      <c r="Q293" s="63"/>
      <c r="R293" s="31"/>
      <c r="S293" s="31"/>
      <c r="T293" s="31"/>
      <c r="U293" s="31"/>
      <c r="V293" s="31"/>
    </row>
    <row r="294" spans="1:22" x14ac:dyDescent="0.2">
      <c r="A294" s="114" t="s">
        <v>1109</v>
      </c>
      <c r="B294" s="113"/>
      <c r="C294" s="113"/>
      <c r="D294" s="113"/>
      <c r="E294" s="113"/>
      <c r="F294" s="113"/>
      <c r="G294" s="113"/>
      <c r="H294" s="113"/>
      <c r="I294" s="113"/>
      <c r="J294" s="62">
        <v>59</v>
      </c>
      <c r="K294" s="63"/>
      <c r="L294" s="63"/>
      <c r="M294" s="63"/>
      <c r="N294" s="63"/>
      <c r="O294" s="63"/>
      <c r="P294" s="63"/>
      <c r="Q294" s="63"/>
      <c r="R294" s="31"/>
      <c r="S294" s="31"/>
      <c r="T294" s="31"/>
      <c r="U294" s="31"/>
      <c r="V294" s="31"/>
    </row>
    <row r="295" spans="1:22" x14ac:dyDescent="0.2">
      <c r="A295" s="114" t="s">
        <v>1110</v>
      </c>
      <c r="B295" s="113"/>
      <c r="C295" s="113"/>
      <c r="D295" s="113"/>
      <c r="E295" s="113"/>
      <c r="F295" s="113"/>
      <c r="G295" s="113"/>
      <c r="H295" s="113"/>
      <c r="I295" s="113"/>
      <c r="J295" s="62">
        <v>12281</v>
      </c>
      <c r="K295" s="63"/>
      <c r="L295" s="63"/>
      <c r="M295" s="63"/>
      <c r="N295" s="63"/>
      <c r="O295" s="63"/>
      <c r="P295" s="63"/>
      <c r="Q295" s="63"/>
      <c r="R295" s="31"/>
      <c r="S295" s="31"/>
      <c r="T295" s="31"/>
      <c r="U295" s="31"/>
      <c r="V295" s="31"/>
    </row>
    <row r="296" spans="1:22" x14ac:dyDescent="0.2">
      <c r="A296" s="115" t="s">
        <v>1111</v>
      </c>
      <c r="B296" s="113"/>
      <c r="C296" s="113"/>
      <c r="D296" s="113"/>
      <c r="E296" s="113"/>
      <c r="F296" s="113"/>
      <c r="G296" s="113"/>
      <c r="H296" s="113"/>
      <c r="I296" s="113"/>
      <c r="J296" s="65">
        <v>413774</v>
      </c>
      <c r="K296" s="63"/>
      <c r="L296" s="63"/>
      <c r="M296" s="63"/>
      <c r="N296" s="63"/>
      <c r="O296" s="65">
        <v>1006.4</v>
      </c>
      <c r="P296" s="63"/>
      <c r="Q296" s="65">
        <v>163.56</v>
      </c>
      <c r="R296" s="31"/>
      <c r="S296" s="31"/>
      <c r="T296" s="31"/>
      <c r="U296" s="31"/>
      <c r="V296" s="31"/>
    </row>
    <row r="297" spans="1:22" x14ac:dyDescent="0.2">
      <c r="A297" s="112" t="s">
        <v>1112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31"/>
      <c r="S297" s="31"/>
      <c r="T297" s="31"/>
      <c r="U297" s="31"/>
      <c r="V297" s="31"/>
    </row>
    <row r="298" spans="1:22" ht="120" x14ac:dyDescent="0.2">
      <c r="A298" s="54">
        <v>169</v>
      </c>
      <c r="B298" s="58" t="s">
        <v>724</v>
      </c>
      <c r="C298" s="59" t="s">
        <v>725</v>
      </c>
      <c r="D298" s="60" t="s">
        <v>85</v>
      </c>
      <c r="E298" s="61" t="s">
        <v>1113</v>
      </c>
      <c r="F298" s="62">
        <v>9724.84</v>
      </c>
      <c r="G298" s="62">
        <v>2430.88</v>
      </c>
      <c r="H298" s="62">
        <v>4098.3100000000004</v>
      </c>
      <c r="I298" s="62">
        <v>426.38</v>
      </c>
      <c r="J298" s="63">
        <v>2917</v>
      </c>
      <c r="K298" s="63">
        <v>729</v>
      </c>
      <c r="L298" s="63">
        <v>1229</v>
      </c>
      <c r="M298" s="63">
        <v>128</v>
      </c>
      <c r="N298" s="63">
        <v>207.06</v>
      </c>
      <c r="O298" s="63">
        <v>62.12</v>
      </c>
      <c r="P298" s="63">
        <v>26.11</v>
      </c>
      <c r="Q298" s="63">
        <v>7.83</v>
      </c>
      <c r="R298" s="31"/>
      <c r="S298" s="31"/>
      <c r="T298" s="31"/>
      <c r="U298" s="31"/>
      <c r="V298" s="31"/>
    </row>
    <row r="299" spans="1:22" ht="132" x14ac:dyDescent="0.2">
      <c r="A299" s="54">
        <v>170</v>
      </c>
      <c r="B299" s="58" t="s">
        <v>727</v>
      </c>
      <c r="C299" s="59" t="s">
        <v>728</v>
      </c>
      <c r="D299" s="60" t="s">
        <v>85</v>
      </c>
      <c r="E299" s="61" t="s">
        <v>1114</v>
      </c>
      <c r="F299" s="62">
        <v>15956.27</v>
      </c>
      <c r="G299" s="62">
        <v>3775.98</v>
      </c>
      <c r="H299" s="62">
        <v>7217.14</v>
      </c>
      <c r="I299" s="62">
        <v>741.55</v>
      </c>
      <c r="J299" s="63">
        <v>7978</v>
      </c>
      <c r="K299" s="63">
        <v>1888</v>
      </c>
      <c r="L299" s="63">
        <v>3609</v>
      </c>
      <c r="M299" s="63">
        <v>371</v>
      </c>
      <c r="N299" s="63">
        <v>313.88</v>
      </c>
      <c r="O299" s="63">
        <v>156.94</v>
      </c>
      <c r="P299" s="63">
        <v>45.41</v>
      </c>
      <c r="Q299" s="63">
        <v>22.71</v>
      </c>
      <c r="R299" s="31"/>
      <c r="S299" s="31"/>
      <c r="T299" s="31"/>
      <c r="U299" s="31"/>
      <c r="V299" s="31"/>
    </row>
    <row r="300" spans="1:22" ht="120" x14ac:dyDescent="0.2">
      <c r="A300" s="54">
        <v>171</v>
      </c>
      <c r="B300" s="58" t="s">
        <v>730</v>
      </c>
      <c r="C300" s="59" t="s">
        <v>731</v>
      </c>
      <c r="D300" s="60" t="s">
        <v>645</v>
      </c>
      <c r="E300" s="61" t="s">
        <v>732</v>
      </c>
      <c r="F300" s="62">
        <v>11890.67</v>
      </c>
      <c r="G300" s="62">
        <v>2194.6999999999998</v>
      </c>
      <c r="H300" s="62">
        <v>582.89</v>
      </c>
      <c r="I300" s="63"/>
      <c r="J300" s="63">
        <v>98</v>
      </c>
      <c r="K300" s="63">
        <v>18</v>
      </c>
      <c r="L300" s="63">
        <v>5</v>
      </c>
      <c r="M300" s="63"/>
      <c r="N300" s="63">
        <v>170</v>
      </c>
      <c r="O300" s="63">
        <v>1.4</v>
      </c>
      <c r="P300" s="63"/>
      <c r="Q300" s="63"/>
      <c r="R300" s="31"/>
      <c r="S300" s="31"/>
      <c r="T300" s="31"/>
      <c r="U300" s="31"/>
      <c r="V300" s="31"/>
    </row>
    <row r="301" spans="1:22" ht="264" x14ac:dyDescent="0.2">
      <c r="A301" s="54">
        <v>172</v>
      </c>
      <c r="B301" s="58" t="s">
        <v>733</v>
      </c>
      <c r="C301" s="59" t="s">
        <v>734</v>
      </c>
      <c r="D301" s="60" t="s">
        <v>325</v>
      </c>
      <c r="E301" s="64">
        <v>10</v>
      </c>
      <c r="F301" s="62">
        <v>1369.15</v>
      </c>
      <c r="G301" s="63"/>
      <c r="H301" s="63"/>
      <c r="I301" s="63"/>
      <c r="J301" s="63">
        <v>13692</v>
      </c>
      <c r="K301" s="63"/>
      <c r="L301" s="63"/>
      <c r="M301" s="63"/>
      <c r="N301" s="63"/>
      <c r="O301" s="63"/>
      <c r="P301" s="63"/>
      <c r="Q301" s="63"/>
      <c r="R301" s="31"/>
      <c r="S301" s="31"/>
      <c r="T301" s="31"/>
      <c r="U301" s="31"/>
      <c r="V301" s="31"/>
    </row>
    <row r="302" spans="1:22" ht="324" x14ac:dyDescent="0.2">
      <c r="A302" s="54">
        <v>173</v>
      </c>
      <c r="B302" s="58" t="s">
        <v>737</v>
      </c>
      <c r="C302" s="59" t="s">
        <v>738</v>
      </c>
      <c r="D302" s="60" t="s">
        <v>325</v>
      </c>
      <c r="E302" s="64">
        <v>10</v>
      </c>
      <c r="F302" s="62">
        <v>1565.02</v>
      </c>
      <c r="G302" s="63"/>
      <c r="H302" s="63"/>
      <c r="I302" s="63"/>
      <c r="J302" s="63">
        <v>15650</v>
      </c>
      <c r="K302" s="63"/>
      <c r="L302" s="63"/>
      <c r="M302" s="63"/>
      <c r="N302" s="63"/>
      <c r="O302" s="63"/>
      <c r="P302" s="63"/>
      <c r="Q302" s="63"/>
      <c r="R302" s="31"/>
      <c r="S302" s="31"/>
      <c r="T302" s="31"/>
      <c r="U302" s="31"/>
      <c r="V302" s="31"/>
    </row>
    <row r="303" spans="1:22" ht="288" x14ac:dyDescent="0.2">
      <c r="A303" s="54">
        <v>174</v>
      </c>
      <c r="B303" s="58" t="s">
        <v>740</v>
      </c>
      <c r="C303" s="59" t="s">
        <v>1115</v>
      </c>
      <c r="D303" s="60" t="s">
        <v>325</v>
      </c>
      <c r="E303" s="64">
        <v>6</v>
      </c>
      <c r="F303" s="62">
        <v>1128.06</v>
      </c>
      <c r="G303" s="63"/>
      <c r="H303" s="63"/>
      <c r="I303" s="63"/>
      <c r="J303" s="63">
        <v>6768</v>
      </c>
      <c r="K303" s="63"/>
      <c r="L303" s="63"/>
      <c r="M303" s="63"/>
      <c r="N303" s="63"/>
      <c r="O303" s="63"/>
      <c r="P303" s="63"/>
      <c r="Q303" s="63"/>
      <c r="R303" s="31"/>
      <c r="S303" s="31"/>
      <c r="T303" s="31"/>
      <c r="U303" s="31"/>
      <c r="V303" s="31"/>
    </row>
    <row r="304" spans="1:22" ht="288" x14ac:dyDescent="0.2">
      <c r="A304" s="54">
        <v>175</v>
      </c>
      <c r="B304" s="58" t="s">
        <v>743</v>
      </c>
      <c r="C304" s="59" t="s">
        <v>744</v>
      </c>
      <c r="D304" s="60" t="s">
        <v>325</v>
      </c>
      <c r="E304" s="64">
        <v>2</v>
      </c>
      <c r="F304" s="62">
        <v>820.48</v>
      </c>
      <c r="G304" s="63"/>
      <c r="H304" s="63"/>
      <c r="I304" s="63"/>
      <c r="J304" s="63">
        <v>1641</v>
      </c>
      <c r="K304" s="63"/>
      <c r="L304" s="63"/>
      <c r="M304" s="63"/>
      <c r="N304" s="63"/>
      <c r="O304" s="63"/>
      <c r="P304" s="63"/>
      <c r="Q304" s="63"/>
      <c r="R304" s="31"/>
      <c r="S304" s="31"/>
      <c r="T304" s="31"/>
      <c r="U304" s="31"/>
      <c r="V304" s="31"/>
    </row>
    <row r="305" spans="1:22" ht="288" x14ac:dyDescent="0.2">
      <c r="A305" s="54">
        <v>176</v>
      </c>
      <c r="B305" s="58" t="s">
        <v>745</v>
      </c>
      <c r="C305" s="59" t="s">
        <v>746</v>
      </c>
      <c r="D305" s="60" t="s">
        <v>325</v>
      </c>
      <c r="E305" s="64">
        <v>22</v>
      </c>
      <c r="F305" s="62">
        <v>766.01</v>
      </c>
      <c r="G305" s="63"/>
      <c r="H305" s="63"/>
      <c r="I305" s="63"/>
      <c r="J305" s="63">
        <v>16852</v>
      </c>
      <c r="K305" s="63"/>
      <c r="L305" s="63"/>
      <c r="M305" s="63"/>
      <c r="N305" s="63"/>
      <c r="O305" s="63"/>
      <c r="P305" s="63"/>
      <c r="Q305" s="63"/>
      <c r="R305" s="31"/>
      <c r="S305" s="31"/>
      <c r="T305" s="31"/>
      <c r="U305" s="31"/>
      <c r="V305" s="31"/>
    </row>
    <row r="306" spans="1:22" ht="288" x14ac:dyDescent="0.2">
      <c r="A306" s="54">
        <v>177</v>
      </c>
      <c r="B306" s="58" t="s">
        <v>747</v>
      </c>
      <c r="C306" s="59" t="s">
        <v>748</v>
      </c>
      <c r="D306" s="60" t="s">
        <v>325</v>
      </c>
      <c r="E306" s="64">
        <v>2</v>
      </c>
      <c r="F306" s="62">
        <v>798.23</v>
      </c>
      <c r="G306" s="63"/>
      <c r="H306" s="63"/>
      <c r="I306" s="63"/>
      <c r="J306" s="63">
        <v>1596</v>
      </c>
      <c r="K306" s="63"/>
      <c r="L306" s="63"/>
      <c r="M306" s="63"/>
      <c r="N306" s="63"/>
      <c r="O306" s="63"/>
      <c r="P306" s="63"/>
      <c r="Q306" s="63"/>
      <c r="R306" s="31"/>
      <c r="S306" s="31"/>
      <c r="T306" s="31"/>
      <c r="U306" s="31"/>
      <c r="V306" s="31"/>
    </row>
    <row r="307" spans="1:22" ht="288" x14ac:dyDescent="0.2">
      <c r="A307" s="54">
        <v>178</v>
      </c>
      <c r="B307" s="58" t="s">
        <v>749</v>
      </c>
      <c r="C307" s="59" t="s">
        <v>750</v>
      </c>
      <c r="D307" s="60" t="s">
        <v>325</v>
      </c>
      <c r="E307" s="64">
        <v>4</v>
      </c>
      <c r="F307" s="62">
        <v>593.79999999999995</v>
      </c>
      <c r="G307" s="63"/>
      <c r="H307" s="63"/>
      <c r="I307" s="63"/>
      <c r="J307" s="63">
        <v>2375</v>
      </c>
      <c r="K307" s="63"/>
      <c r="L307" s="63"/>
      <c r="M307" s="63"/>
      <c r="N307" s="63"/>
      <c r="O307" s="63"/>
      <c r="P307" s="63"/>
      <c r="Q307" s="63"/>
      <c r="R307" s="31"/>
      <c r="S307" s="31"/>
      <c r="T307" s="31"/>
      <c r="U307" s="31"/>
      <c r="V307" s="31"/>
    </row>
    <row r="308" spans="1:22" ht="288" x14ac:dyDescent="0.2">
      <c r="A308" s="54">
        <v>179</v>
      </c>
      <c r="B308" s="58" t="s">
        <v>752</v>
      </c>
      <c r="C308" s="59" t="s">
        <v>753</v>
      </c>
      <c r="D308" s="60" t="s">
        <v>325</v>
      </c>
      <c r="E308" s="64">
        <v>4</v>
      </c>
      <c r="F308" s="62">
        <v>568.57000000000005</v>
      </c>
      <c r="G308" s="63"/>
      <c r="H308" s="63"/>
      <c r="I308" s="63"/>
      <c r="J308" s="63">
        <v>2274</v>
      </c>
      <c r="K308" s="63"/>
      <c r="L308" s="63"/>
      <c r="M308" s="63"/>
      <c r="N308" s="63"/>
      <c r="O308" s="63"/>
      <c r="P308" s="63"/>
      <c r="Q308" s="63"/>
      <c r="R308" s="31"/>
      <c r="S308" s="31"/>
      <c r="T308" s="31"/>
      <c r="U308" s="31"/>
      <c r="V308" s="31"/>
    </row>
    <row r="309" spans="1:22" ht="276" x14ac:dyDescent="0.2">
      <c r="A309" s="54">
        <v>180</v>
      </c>
      <c r="B309" s="58" t="s">
        <v>754</v>
      </c>
      <c r="C309" s="59" t="s">
        <v>755</v>
      </c>
      <c r="D309" s="60" t="s">
        <v>325</v>
      </c>
      <c r="E309" s="64">
        <v>2</v>
      </c>
      <c r="F309" s="62">
        <v>545.79</v>
      </c>
      <c r="G309" s="63"/>
      <c r="H309" s="63"/>
      <c r="I309" s="63"/>
      <c r="J309" s="63">
        <v>1092</v>
      </c>
      <c r="K309" s="63"/>
      <c r="L309" s="63"/>
      <c r="M309" s="63"/>
      <c r="N309" s="63"/>
      <c r="O309" s="63"/>
      <c r="P309" s="63"/>
      <c r="Q309" s="63"/>
      <c r="R309" s="31"/>
      <c r="S309" s="31"/>
      <c r="T309" s="31"/>
      <c r="U309" s="31"/>
      <c r="V309" s="31"/>
    </row>
    <row r="310" spans="1:22" ht="288" x14ac:dyDescent="0.2">
      <c r="A310" s="54">
        <v>181</v>
      </c>
      <c r="B310" s="58" t="s">
        <v>756</v>
      </c>
      <c r="C310" s="59" t="s">
        <v>757</v>
      </c>
      <c r="D310" s="60" t="s">
        <v>325</v>
      </c>
      <c r="E310" s="64">
        <v>2</v>
      </c>
      <c r="F310" s="62">
        <v>513.67999999999995</v>
      </c>
      <c r="G310" s="63"/>
      <c r="H310" s="63"/>
      <c r="I310" s="63"/>
      <c r="J310" s="63">
        <v>1027</v>
      </c>
      <c r="K310" s="63"/>
      <c r="L310" s="63"/>
      <c r="M310" s="63"/>
      <c r="N310" s="63"/>
      <c r="O310" s="63"/>
      <c r="P310" s="63"/>
      <c r="Q310" s="63"/>
      <c r="R310" s="31"/>
      <c r="S310" s="31"/>
      <c r="T310" s="31"/>
      <c r="U310" s="31"/>
      <c r="V310" s="31"/>
    </row>
    <row r="311" spans="1:22" ht="288" x14ac:dyDescent="0.2">
      <c r="A311" s="54">
        <v>182</v>
      </c>
      <c r="B311" s="58" t="s">
        <v>758</v>
      </c>
      <c r="C311" s="59" t="s">
        <v>759</v>
      </c>
      <c r="D311" s="60" t="s">
        <v>325</v>
      </c>
      <c r="E311" s="64">
        <v>1</v>
      </c>
      <c r="F311" s="62">
        <v>435.52</v>
      </c>
      <c r="G311" s="63"/>
      <c r="H311" s="63"/>
      <c r="I311" s="63"/>
      <c r="J311" s="63">
        <v>436</v>
      </c>
      <c r="K311" s="63"/>
      <c r="L311" s="63"/>
      <c r="M311" s="63"/>
      <c r="N311" s="63"/>
      <c r="O311" s="63"/>
      <c r="P311" s="63"/>
      <c r="Q311" s="63"/>
      <c r="R311" s="31"/>
      <c r="S311" s="31"/>
      <c r="T311" s="31"/>
      <c r="U311" s="31"/>
      <c r="V311" s="31"/>
    </row>
    <row r="312" spans="1:22" ht="312" x14ac:dyDescent="0.2">
      <c r="A312" s="54">
        <v>183</v>
      </c>
      <c r="B312" s="58" t="s">
        <v>758</v>
      </c>
      <c r="C312" s="59" t="s">
        <v>1079</v>
      </c>
      <c r="D312" s="60" t="s">
        <v>325</v>
      </c>
      <c r="E312" s="64">
        <v>1</v>
      </c>
      <c r="F312" s="62">
        <v>435.52</v>
      </c>
      <c r="G312" s="63"/>
      <c r="H312" s="63"/>
      <c r="I312" s="63"/>
      <c r="J312" s="63">
        <v>436</v>
      </c>
      <c r="K312" s="63"/>
      <c r="L312" s="63"/>
      <c r="M312" s="63"/>
      <c r="N312" s="63"/>
      <c r="O312" s="63"/>
      <c r="P312" s="63"/>
      <c r="Q312" s="63"/>
      <c r="R312" s="31"/>
      <c r="S312" s="31"/>
      <c r="T312" s="31"/>
      <c r="U312" s="31"/>
      <c r="V312" s="31"/>
    </row>
    <row r="313" spans="1:22" ht="288" x14ac:dyDescent="0.2">
      <c r="A313" s="54">
        <v>184</v>
      </c>
      <c r="B313" s="58" t="s">
        <v>760</v>
      </c>
      <c r="C313" s="59" t="s">
        <v>761</v>
      </c>
      <c r="D313" s="60" t="s">
        <v>325</v>
      </c>
      <c r="E313" s="64">
        <v>14</v>
      </c>
      <c r="F313" s="62">
        <v>378.17</v>
      </c>
      <c r="G313" s="63"/>
      <c r="H313" s="63"/>
      <c r="I313" s="63"/>
      <c r="J313" s="63">
        <v>5294</v>
      </c>
      <c r="K313" s="63"/>
      <c r="L313" s="63"/>
      <c r="M313" s="63"/>
      <c r="N313" s="63"/>
      <c r="O313" s="63"/>
      <c r="P313" s="63"/>
      <c r="Q313" s="63"/>
      <c r="R313" s="31"/>
      <c r="S313" s="31"/>
      <c r="T313" s="31"/>
      <c r="U313" s="31"/>
      <c r="V313" s="31"/>
    </row>
    <row r="314" spans="1:22" x14ac:dyDescent="0.2">
      <c r="A314" s="114" t="s">
        <v>762</v>
      </c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31"/>
      <c r="S314" s="31"/>
      <c r="T314" s="31"/>
      <c r="U314" s="31"/>
      <c r="V314" s="31"/>
    </row>
    <row r="315" spans="1:22" ht="60" x14ac:dyDescent="0.2">
      <c r="A315" s="54">
        <v>185</v>
      </c>
      <c r="B315" s="58" t="s">
        <v>418</v>
      </c>
      <c r="C315" s="59" t="s">
        <v>419</v>
      </c>
      <c r="D315" s="60" t="s">
        <v>85</v>
      </c>
      <c r="E315" s="61" t="s">
        <v>1011</v>
      </c>
      <c r="F315" s="62">
        <v>1654.37</v>
      </c>
      <c r="G315" s="62">
        <v>194.59</v>
      </c>
      <c r="H315" s="62">
        <v>1350.01</v>
      </c>
      <c r="I315" s="62">
        <v>148.28</v>
      </c>
      <c r="J315" s="63">
        <v>199</v>
      </c>
      <c r="K315" s="63">
        <v>23</v>
      </c>
      <c r="L315" s="63">
        <v>162</v>
      </c>
      <c r="M315" s="63">
        <v>18</v>
      </c>
      <c r="N315" s="63">
        <v>17.61</v>
      </c>
      <c r="O315" s="63">
        <v>2.11</v>
      </c>
      <c r="P315" s="63">
        <v>9.08</v>
      </c>
      <c r="Q315" s="63">
        <v>1.0900000000000001</v>
      </c>
      <c r="R315" s="31"/>
      <c r="S315" s="31"/>
      <c r="T315" s="31"/>
      <c r="U315" s="31"/>
      <c r="V315" s="31"/>
    </row>
    <row r="316" spans="1:22" ht="180" x14ac:dyDescent="0.2">
      <c r="A316" s="54">
        <v>186</v>
      </c>
      <c r="B316" s="58" t="s">
        <v>764</v>
      </c>
      <c r="C316" s="59" t="s">
        <v>765</v>
      </c>
      <c r="D316" s="60" t="s">
        <v>325</v>
      </c>
      <c r="E316" s="64">
        <v>12</v>
      </c>
      <c r="F316" s="62">
        <v>120.44</v>
      </c>
      <c r="G316" s="63"/>
      <c r="H316" s="63"/>
      <c r="I316" s="63"/>
      <c r="J316" s="63">
        <v>1445</v>
      </c>
      <c r="K316" s="63"/>
      <c r="L316" s="63"/>
      <c r="M316" s="63"/>
      <c r="N316" s="63"/>
      <c r="O316" s="63"/>
      <c r="P316" s="63"/>
      <c r="Q316" s="63"/>
      <c r="R316" s="31"/>
      <c r="S316" s="31"/>
      <c r="T316" s="31"/>
      <c r="U316" s="31"/>
      <c r="V316" s="31"/>
    </row>
    <row r="317" spans="1:22" x14ac:dyDescent="0.2">
      <c r="A317" s="114" t="s">
        <v>766</v>
      </c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31"/>
      <c r="S317" s="31"/>
      <c r="T317" s="31"/>
      <c r="U317" s="31"/>
      <c r="V317" s="31"/>
    </row>
    <row r="318" spans="1:22" ht="276" x14ac:dyDescent="0.2">
      <c r="A318" s="54">
        <v>187</v>
      </c>
      <c r="B318" s="58" t="s">
        <v>767</v>
      </c>
      <c r="C318" s="59" t="s">
        <v>768</v>
      </c>
      <c r="D318" s="60" t="s">
        <v>769</v>
      </c>
      <c r="E318" s="61" t="s">
        <v>1116</v>
      </c>
      <c r="F318" s="62">
        <v>28729.43</v>
      </c>
      <c r="G318" s="62">
        <v>10579.08</v>
      </c>
      <c r="H318" s="62">
        <v>7079.82</v>
      </c>
      <c r="I318" s="62">
        <v>659.17</v>
      </c>
      <c r="J318" s="63">
        <v>483</v>
      </c>
      <c r="K318" s="63">
        <v>178</v>
      </c>
      <c r="L318" s="63">
        <v>119</v>
      </c>
      <c r="M318" s="63">
        <v>11</v>
      </c>
      <c r="N318" s="63">
        <v>968.78</v>
      </c>
      <c r="O318" s="63">
        <v>16.28</v>
      </c>
      <c r="P318" s="63">
        <v>40.44</v>
      </c>
      <c r="Q318" s="63">
        <v>0.68</v>
      </c>
      <c r="R318" s="31"/>
      <c r="S318" s="31"/>
      <c r="T318" s="31"/>
      <c r="U318" s="31"/>
      <c r="V318" s="31"/>
    </row>
    <row r="319" spans="1:22" ht="48" x14ac:dyDescent="0.2">
      <c r="A319" s="54">
        <v>188</v>
      </c>
      <c r="B319" s="58" t="s">
        <v>771</v>
      </c>
      <c r="C319" s="59" t="s">
        <v>772</v>
      </c>
      <c r="D319" s="60" t="s">
        <v>147</v>
      </c>
      <c r="E319" s="64">
        <v>1.401</v>
      </c>
      <c r="F319" s="62">
        <v>499.97</v>
      </c>
      <c r="G319" s="63"/>
      <c r="H319" s="63"/>
      <c r="I319" s="63"/>
      <c r="J319" s="63">
        <v>700</v>
      </c>
      <c r="K319" s="63"/>
      <c r="L319" s="63"/>
      <c r="M319" s="63"/>
      <c r="N319" s="63"/>
      <c r="O319" s="63"/>
      <c r="P319" s="63"/>
      <c r="Q319" s="63"/>
      <c r="R319" s="31"/>
      <c r="S319" s="31"/>
      <c r="T319" s="31"/>
      <c r="U319" s="31"/>
      <c r="V319" s="31"/>
    </row>
    <row r="320" spans="1:22" ht="48" x14ac:dyDescent="0.2">
      <c r="A320" s="54">
        <v>189</v>
      </c>
      <c r="B320" s="58" t="s">
        <v>1117</v>
      </c>
      <c r="C320" s="59" t="s">
        <v>1118</v>
      </c>
      <c r="D320" s="60" t="s">
        <v>147</v>
      </c>
      <c r="E320" s="61" t="s">
        <v>1119</v>
      </c>
      <c r="F320" s="62">
        <v>455.09</v>
      </c>
      <c r="G320" s="63"/>
      <c r="H320" s="63"/>
      <c r="I320" s="63"/>
      <c r="J320" s="63">
        <v>46</v>
      </c>
      <c r="K320" s="63"/>
      <c r="L320" s="63"/>
      <c r="M320" s="63"/>
      <c r="N320" s="63"/>
      <c r="O320" s="63"/>
      <c r="P320" s="63"/>
      <c r="Q320" s="63"/>
      <c r="R320" s="31"/>
      <c r="S320" s="31"/>
      <c r="T320" s="31"/>
      <c r="U320" s="31"/>
      <c r="V320" s="31"/>
    </row>
    <row r="321" spans="1:22" ht="204" x14ac:dyDescent="0.2">
      <c r="A321" s="54">
        <v>190</v>
      </c>
      <c r="B321" s="58" t="s">
        <v>773</v>
      </c>
      <c r="C321" s="59" t="s">
        <v>774</v>
      </c>
      <c r="D321" s="60" t="s">
        <v>147</v>
      </c>
      <c r="E321" s="61" t="s">
        <v>1120</v>
      </c>
      <c r="F321" s="62">
        <v>614.22</v>
      </c>
      <c r="G321" s="63"/>
      <c r="H321" s="63"/>
      <c r="I321" s="63"/>
      <c r="J321" s="63">
        <v>312</v>
      </c>
      <c r="K321" s="63"/>
      <c r="L321" s="63"/>
      <c r="M321" s="63"/>
      <c r="N321" s="63"/>
      <c r="O321" s="63"/>
      <c r="P321" s="63"/>
      <c r="Q321" s="63"/>
      <c r="R321" s="31"/>
      <c r="S321" s="31"/>
      <c r="T321" s="31"/>
      <c r="U321" s="31"/>
      <c r="V321" s="31"/>
    </row>
    <row r="322" spans="1:22" ht="108" x14ac:dyDescent="0.2">
      <c r="A322" s="54">
        <v>191</v>
      </c>
      <c r="B322" s="58" t="s">
        <v>522</v>
      </c>
      <c r="C322" s="59" t="s">
        <v>776</v>
      </c>
      <c r="D322" s="60" t="s">
        <v>217</v>
      </c>
      <c r="E322" s="61" t="s">
        <v>777</v>
      </c>
      <c r="F322" s="62">
        <v>11453.12</v>
      </c>
      <c r="G322" s="63"/>
      <c r="H322" s="63"/>
      <c r="I322" s="63"/>
      <c r="J322" s="63">
        <v>8597</v>
      </c>
      <c r="K322" s="63"/>
      <c r="L322" s="63"/>
      <c r="M322" s="63"/>
      <c r="N322" s="63"/>
      <c r="O322" s="63"/>
      <c r="P322" s="63"/>
      <c r="Q322" s="63"/>
      <c r="R322" s="31"/>
      <c r="S322" s="31"/>
      <c r="T322" s="31"/>
      <c r="U322" s="31"/>
      <c r="V322" s="31"/>
    </row>
    <row r="323" spans="1:22" ht="120" x14ac:dyDescent="0.2">
      <c r="A323" s="54">
        <v>192</v>
      </c>
      <c r="B323" s="58" t="s">
        <v>525</v>
      </c>
      <c r="C323" s="59" t="s">
        <v>526</v>
      </c>
      <c r="D323" s="60" t="s">
        <v>217</v>
      </c>
      <c r="E323" s="61" t="s">
        <v>778</v>
      </c>
      <c r="F323" s="62">
        <v>2365</v>
      </c>
      <c r="G323" s="63"/>
      <c r="H323" s="63"/>
      <c r="I323" s="63"/>
      <c r="J323" s="63">
        <v>27</v>
      </c>
      <c r="K323" s="63"/>
      <c r="L323" s="63"/>
      <c r="M323" s="63"/>
      <c r="N323" s="63"/>
      <c r="O323" s="63"/>
      <c r="P323" s="63"/>
      <c r="Q323" s="63"/>
      <c r="R323" s="31"/>
      <c r="S323" s="31"/>
      <c r="T323" s="31"/>
      <c r="U323" s="31"/>
      <c r="V323" s="31"/>
    </row>
    <row r="324" spans="1:22" ht="108" x14ac:dyDescent="0.2">
      <c r="A324" s="54">
        <v>193</v>
      </c>
      <c r="B324" s="58" t="s">
        <v>779</v>
      </c>
      <c r="C324" s="59" t="s">
        <v>780</v>
      </c>
      <c r="D324" s="60" t="s">
        <v>217</v>
      </c>
      <c r="E324" s="61" t="s">
        <v>781</v>
      </c>
      <c r="F324" s="62">
        <v>11453.12</v>
      </c>
      <c r="G324" s="63"/>
      <c r="H324" s="63"/>
      <c r="I324" s="63"/>
      <c r="J324" s="63">
        <v>1035</v>
      </c>
      <c r="K324" s="63"/>
      <c r="L324" s="63"/>
      <c r="M324" s="63"/>
      <c r="N324" s="63"/>
      <c r="O324" s="63"/>
      <c r="P324" s="63"/>
      <c r="Q324" s="63"/>
      <c r="R324" s="31"/>
      <c r="S324" s="31"/>
      <c r="T324" s="31"/>
      <c r="U324" s="31"/>
      <c r="V324" s="31"/>
    </row>
    <row r="325" spans="1:22" ht="132" x14ac:dyDescent="0.2">
      <c r="A325" s="54">
        <v>194</v>
      </c>
      <c r="B325" s="58" t="s">
        <v>782</v>
      </c>
      <c r="C325" s="59" t="s">
        <v>783</v>
      </c>
      <c r="D325" s="60" t="s">
        <v>217</v>
      </c>
      <c r="E325" s="61" t="s">
        <v>781</v>
      </c>
      <c r="F325" s="62">
        <v>1957</v>
      </c>
      <c r="G325" s="63"/>
      <c r="H325" s="63"/>
      <c r="I325" s="63"/>
      <c r="J325" s="63">
        <v>177</v>
      </c>
      <c r="K325" s="63"/>
      <c r="L325" s="63"/>
      <c r="M325" s="63"/>
      <c r="N325" s="63"/>
      <c r="O325" s="63"/>
      <c r="P325" s="63"/>
      <c r="Q325" s="63"/>
      <c r="R325" s="31"/>
      <c r="S325" s="31"/>
      <c r="T325" s="31"/>
      <c r="U325" s="31"/>
      <c r="V325" s="31"/>
    </row>
    <row r="326" spans="1:22" ht="108" x14ac:dyDescent="0.2">
      <c r="A326" s="54">
        <v>195</v>
      </c>
      <c r="B326" s="58" t="s">
        <v>784</v>
      </c>
      <c r="C326" s="59" t="s">
        <v>785</v>
      </c>
      <c r="D326" s="60" t="s">
        <v>217</v>
      </c>
      <c r="E326" s="61" t="s">
        <v>786</v>
      </c>
      <c r="F326" s="62">
        <v>11453.12</v>
      </c>
      <c r="G326" s="63"/>
      <c r="H326" s="63"/>
      <c r="I326" s="63"/>
      <c r="J326" s="63">
        <v>1952</v>
      </c>
      <c r="K326" s="63"/>
      <c r="L326" s="63"/>
      <c r="M326" s="63"/>
      <c r="N326" s="63"/>
      <c r="O326" s="63"/>
      <c r="P326" s="63"/>
      <c r="Q326" s="63"/>
      <c r="R326" s="31"/>
      <c r="S326" s="31"/>
      <c r="T326" s="31"/>
      <c r="U326" s="31"/>
      <c r="V326" s="31"/>
    </row>
    <row r="327" spans="1:22" ht="132" x14ac:dyDescent="0.2">
      <c r="A327" s="54">
        <v>196</v>
      </c>
      <c r="B327" s="58" t="s">
        <v>787</v>
      </c>
      <c r="C327" s="59" t="s">
        <v>788</v>
      </c>
      <c r="D327" s="60" t="s">
        <v>217</v>
      </c>
      <c r="E327" s="61" t="s">
        <v>786</v>
      </c>
      <c r="F327" s="62">
        <v>1723</v>
      </c>
      <c r="G327" s="63"/>
      <c r="H327" s="63"/>
      <c r="I327" s="63"/>
      <c r="J327" s="63">
        <v>294</v>
      </c>
      <c r="K327" s="63"/>
      <c r="L327" s="63"/>
      <c r="M327" s="63"/>
      <c r="N327" s="63"/>
      <c r="O327" s="63"/>
      <c r="P327" s="63"/>
      <c r="Q327" s="63"/>
      <c r="R327" s="31"/>
      <c r="S327" s="31"/>
      <c r="T327" s="31"/>
      <c r="U327" s="31"/>
      <c r="V327" s="31"/>
    </row>
    <row r="328" spans="1:22" ht="132" x14ac:dyDescent="0.2">
      <c r="A328" s="54">
        <v>197</v>
      </c>
      <c r="B328" s="58" t="s">
        <v>789</v>
      </c>
      <c r="C328" s="59" t="s">
        <v>1121</v>
      </c>
      <c r="D328" s="60" t="s">
        <v>217</v>
      </c>
      <c r="E328" s="61" t="s">
        <v>791</v>
      </c>
      <c r="F328" s="62">
        <v>7265.8</v>
      </c>
      <c r="G328" s="63"/>
      <c r="H328" s="63"/>
      <c r="I328" s="63"/>
      <c r="J328" s="63">
        <v>20</v>
      </c>
      <c r="K328" s="63"/>
      <c r="L328" s="63"/>
      <c r="M328" s="63"/>
      <c r="N328" s="63"/>
      <c r="O328" s="63"/>
      <c r="P328" s="63"/>
      <c r="Q328" s="63"/>
      <c r="R328" s="31"/>
      <c r="S328" s="31"/>
      <c r="T328" s="31"/>
      <c r="U328" s="31"/>
      <c r="V328" s="31"/>
    </row>
    <row r="329" spans="1:22" ht="120" x14ac:dyDescent="0.2">
      <c r="A329" s="54">
        <v>198</v>
      </c>
      <c r="B329" s="58" t="s">
        <v>792</v>
      </c>
      <c r="C329" s="59" t="s">
        <v>793</v>
      </c>
      <c r="D329" s="60" t="s">
        <v>217</v>
      </c>
      <c r="E329" s="61" t="s">
        <v>791</v>
      </c>
      <c r="F329" s="62">
        <v>2143</v>
      </c>
      <c r="G329" s="63"/>
      <c r="H329" s="63"/>
      <c r="I329" s="63"/>
      <c r="J329" s="63">
        <v>6</v>
      </c>
      <c r="K329" s="63"/>
      <c r="L329" s="63"/>
      <c r="M329" s="63"/>
      <c r="N329" s="63"/>
      <c r="O329" s="63"/>
      <c r="P329" s="63"/>
      <c r="Q329" s="63"/>
      <c r="R329" s="31"/>
      <c r="S329" s="31"/>
      <c r="T329" s="31"/>
      <c r="U329" s="31"/>
      <c r="V329" s="31"/>
    </row>
    <row r="330" spans="1:22" ht="156" x14ac:dyDescent="0.2">
      <c r="A330" s="54">
        <v>199</v>
      </c>
      <c r="B330" s="58" t="s">
        <v>794</v>
      </c>
      <c r="C330" s="59" t="s">
        <v>1122</v>
      </c>
      <c r="D330" s="60" t="s">
        <v>217</v>
      </c>
      <c r="E330" s="61" t="s">
        <v>796</v>
      </c>
      <c r="F330" s="62">
        <v>9155.9</v>
      </c>
      <c r="G330" s="63"/>
      <c r="H330" s="63"/>
      <c r="I330" s="63"/>
      <c r="J330" s="63">
        <v>57</v>
      </c>
      <c r="K330" s="63"/>
      <c r="L330" s="63"/>
      <c r="M330" s="63"/>
      <c r="N330" s="63"/>
      <c r="O330" s="63"/>
      <c r="P330" s="63"/>
      <c r="Q330" s="63"/>
      <c r="R330" s="31"/>
      <c r="S330" s="31"/>
      <c r="T330" s="31"/>
      <c r="U330" s="31"/>
      <c r="V330" s="31"/>
    </row>
    <row r="331" spans="1:22" ht="120" x14ac:dyDescent="0.2">
      <c r="A331" s="54">
        <v>200</v>
      </c>
      <c r="B331" s="58" t="s">
        <v>525</v>
      </c>
      <c r="C331" s="59" t="s">
        <v>526</v>
      </c>
      <c r="D331" s="60" t="s">
        <v>217</v>
      </c>
      <c r="E331" s="61" t="s">
        <v>796</v>
      </c>
      <c r="F331" s="62">
        <v>2365</v>
      </c>
      <c r="G331" s="63"/>
      <c r="H331" s="63"/>
      <c r="I331" s="63"/>
      <c r="J331" s="63">
        <v>15</v>
      </c>
      <c r="K331" s="63"/>
      <c r="L331" s="63"/>
      <c r="M331" s="63"/>
      <c r="N331" s="63"/>
      <c r="O331" s="63"/>
      <c r="P331" s="63"/>
      <c r="Q331" s="63"/>
      <c r="R331" s="31"/>
      <c r="S331" s="31"/>
      <c r="T331" s="31"/>
      <c r="U331" s="31"/>
      <c r="V331" s="31"/>
    </row>
    <row r="332" spans="1:22" ht="120" x14ac:dyDescent="0.2">
      <c r="A332" s="54">
        <v>201</v>
      </c>
      <c r="B332" s="58" t="s">
        <v>413</v>
      </c>
      <c r="C332" s="59" t="s">
        <v>1123</v>
      </c>
      <c r="D332" s="60" t="s">
        <v>217</v>
      </c>
      <c r="E332" s="61" t="s">
        <v>1124</v>
      </c>
      <c r="F332" s="62">
        <v>11453.12</v>
      </c>
      <c r="G332" s="63"/>
      <c r="H332" s="63"/>
      <c r="I332" s="63"/>
      <c r="J332" s="63">
        <v>81</v>
      </c>
      <c r="K332" s="63"/>
      <c r="L332" s="63"/>
      <c r="M332" s="63"/>
      <c r="N332" s="63"/>
      <c r="O332" s="63"/>
      <c r="P332" s="63"/>
      <c r="Q332" s="63"/>
      <c r="R332" s="31"/>
      <c r="S332" s="31"/>
      <c r="T332" s="31"/>
      <c r="U332" s="31"/>
      <c r="V332" s="31"/>
    </row>
    <row r="333" spans="1:22" ht="120" x14ac:dyDescent="0.2">
      <c r="A333" s="54">
        <v>202</v>
      </c>
      <c r="B333" s="58" t="s">
        <v>416</v>
      </c>
      <c r="C333" s="59" t="s">
        <v>417</v>
      </c>
      <c r="D333" s="60" t="s">
        <v>217</v>
      </c>
      <c r="E333" s="61" t="s">
        <v>1124</v>
      </c>
      <c r="F333" s="62">
        <v>2365</v>
      </c>
      <c r="G333" s="63"/>
      <c r="H333" s="63"/>
      <c r="I333" s="63"/>
      <c r="J333" s="63">
        <v>17</v>
      </c>
      <c r="K333" s="63"/>
      <c r="L333" s="63"/>
      <c r="M333" s="63"/>
      <c r="N333" s="63"/>
      <c r="O333" s="63"/>
      <c r="P333" s="63"/>
      <c r="Q333" s="63"/>
      <c r="R333" s="31"/>
      <c r="S333" s="31"/>
      <c r="T333" s="31"/>
      <c r="U333" s="31"/>
      <c r="V333" s="31"/>
    </row>
    <row r="334" spans="1:22" ht="204" x14ac:dyDescent="0.2">
      <c r="A334" s="54">
        <v>203</v>
      </c>
      <c r="B334" s="58" t="s">
        <v>1125</v>
      </c>
      <c r="C334" s="59" t="s">
        <v>1126</v>
      </c>
      <c r="D334" s="60" t="s">
        <v>448</v>
      </c>
      <c r="E334" s="61" t="s">
        <v>1127</v>
      </c>
      <c r="F334" s="62">
        <v>882.93</v>
      </c>
      <c r="G334" s="62">
        <v>235.61</v>
      </c>
      <c r="H334" s="62">
        <v>502.51</v>
      </c>
      <c r="I334" s="62">
        <v>47.39</v>
      </c>
      <c r="J334" s="63">
        <v>76</v>
      </c>
      <c r="K334" s="63">
        <v>20</v>
      </c>
      <c r="L334" s="63">
        <v>43</v>
      </c>
      <c r="M334" s="63">
        <v>4</v>
      </c>
      <c r="N334" s="63">
        <v>18.25</v>
      </c>
      <c r="O334" s="63">
        <v>1.56</v>
      </c>
      <c r="P334" s="63">
        <v>2.57</v>
      </c>
      <c r="Q334" s="63">
        <v>0.22</v>
      </c>
      <c r="R334" s="31"/>
      <c r="S334" s="31"/>
      <c r="T334" s="31"/>
      <c r="U334" s="31"/>
      <c r="V334" s="31"/>
    </row>
    <row r="335" spans="1:22" ht="240" x14ac:dyDescent="0.2">
      <c r="A335" s="54">
        <v>204</v>
      </c>
      <c r="B335" s="58" t="s">
        <v>604</v>
      </c>
      <c r="C335" s="59" t="s">
        <v>1007</v>
      </c>
      <c r="D335" s="60" t="s">
        <v>217</v>
      </c>
      <c r="E335" s="64">
        <v>8.5699999999999998E-2</v>
      </c>
      <c r="F335" s="62">
        <v>12010</v>
      </c>
      <c r="G335" s="63"/>
      <c r="H335" s="63"/>
      <c r="I335" s="63"/>
      <c r="J335" s="63">
        <v>1029</v>
      </c>
      <c r="K335" s="63"/>
      <c r="L335" s="63"/>
      <c r="M335" s="63"/>
      <c r="N335" s="63"/>
      <c r="O335" s="63"/>
      <c r="P335" s="63"/>
      <c r="Q335" s="63"/>
      <c r="R335" s="31"/>
      <c r="S335" s="31"/>
      <c r="T335" s="31"/>
      <c r="U335" s="31"/>
      <c r="V335" s="31"/>
    </row>
    <row r="336" spans="1:22" ht="48" x14ac:dyDescent="0.2">
      <c r="A336" s="54">
        <v>205</v>
      </c>
      <c r="B336" s="58" t="s">
        <v>614</v>
      </c>
      <c r="C336" s="59" t="s">
        <v>615</v>
      </c>
      <c r="D336" s="60" t="s">
        <v>616</v>
      </c>
      <c r="E336" s="61" t="s">
        <v>1128</v>
      </c>
      <c r="F336" s="62">
        <v>1149.8399999999999</v>
      </c>
      <c r="G336" s="62">
        <v>241.1</v>
      </c>
      <c r="H336" s="62">
        <v>37.75</v>
      </c>
      <c r="I336" s="62">
        <v>1.96</v>
      </c>
      <c r="J336" s="63">
        <v>23</v>
      </c>
      <c r="K336" s="63">
        <v>5</v>
      </c>
      <c r="L336" s="63">
        <v>1</v>
      </c>
      <c r="M336" s="63"/>
      <c r="N336" s="63">
        <v>22.94</v>
      </c>
      <c r="O336" s="63">
        <v>0.46</v>
      </c>
      <c r="P336" s="63">
        <v>0.12</v>
      </c>
      <c r="Q336" s="63"/>
      <c r="R336" s="31"/>
      <c r="S336" s="31"/>
      <c r="T336" s="31"/>
      <c r="U336" s="31"/>
      <c r="V336" s="31"/>
    </row>
    <row r="337" spans="1:22" ht="96" x14ac:dyDescent="0.2">
      <c r="A337" s="54">
        <v>206</v>
      </c>
      <c r="B337" s="58" t="s">
        <v>1129</v>
      </c>
      <c r="C337" s="59" t="s">
        <v>1130</v>
      </c>
      <c r="D337" s="60" t="s">
        <v>217</v>
      </c>
      <c r="E337" s="61" t="s">
        <v>1131</v>
      </c>
      <c r="F337" s="62">
        <v>4942.1899999999996</v>
      </c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31"/>
      <c r="S337" s="31"/>
      <c r="T337" s="31"/>
      <c r="U337" s="31"/>
      <c r="V337" s="31"/>
    </row>
    <row r="338" spans="1:22" ht="96" x14ac:dyDescent="0.2">
      <c r="A338" s="54">
        <v>207</v>
      </c>
      <c r="B338" s="58" t="s">
        <v>1132</v>
      </c>
      <c r="C338" s="59" t="s">
        <v>1133</v>
      </c>
      <c r="D338" s="60" t="s">
        <v>580</v>
      </c>
      <c r="E338" s="64">
        <v>1</v>
      </c>
      <c r="F338" s="62">
        <v>15.64</v>
      </c>
      <c r="G338" s="63"/>
      <c r="H338" s="63"/>
      <c r="I338" s="63"/>
      <c r="J338" s="63">
        <v>16</v>
      </c>
      <c r="K338" s="63"/>
      <c r="L338" s="63"/>
      <c r="M338" s="63"/>
      <c r="N338" s="63"/>
      <c r="O338" s="63"/>
      <c r="P338" s="63"/>
      <c r="Q338" s="63"/>
      <c r="R338" s="31"/>
      <c r="S338" s="31"/>
      <c r="T338" s="31"/>
      <c r="U338" s="31"/>
      <c r="V338" s="31"/>
    </row>
    <row r="339" spans="1:22" x14ac:dyDescent="0.2">
      <c r="A339" s="114" t="s">
        <v>1134</v>
      </c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31"/>
      <c r="S339" s="31"/>
      <c r="T339" s="31"/>
      <c r="U339" s="31"/>
      <c r="V339" s="31"/>
    </row>
    <row r="340" spans="1:22" ht="156" x14ac:dyDescent="0.2">
      <c r="A340" s="54">
        <v>208</v>
      </c>
      <c r="B340" s="58" t="s">
        <v>1135</v>
      </c>
      <c r="C340" s="59" t="s">
        <v>1136</v>
      </c>
      <c r="D340" s="60" t="s">
        <v>769</v>
      </c>
      <c r="E340" s="61" t="s">
        <v>1137</v>
      </c>
      <c r="F340" s="62">
        <v>44952.12</v>
      </c>
      <c r="G340" s="62">
        <v>10385.790000000001</v>
      </c>
      <c r="H340" s="62">
        <v>4549.6000000000004</v>
      </c>
      <c r="I340" s="62">
        <v>484.95</v>
      </c>
      <c r="J340" s="63">
        <v>634</v>
      </c>
      <c r="K340" s="63">
        <v>146</v>
      </c>
      <c r="L340" s="63">
        <v>64</v>
      </c>
      <c r="M340" s="63">
        <v>7</v>
      </c>
      <c r="N340" s="63">
        <v>951.08</v>
      </c>
      <c r="O340" s="63">
        <v>13.41</v>
      </c>
      <c r="P340" s="63">
        <v>29.77</v>
      </c>
      <c r="Q340" s="63">
        <v>0.42</v>
      </c>
      <c r="R340" s="31"/>
      <c r="S340" s="31"/>
      <c r="T340" s="31"/>
      <c r="U340" s="31"/>
      <c r="V340" s="31"/>
    </row>
    <row r="341" spans="1:22" ht="48" x14ac:dyDescent="0.2">
      <c r="A341" s="54">
        <v>209</v>
      </c>
      <c r="B341" s="58" t="s">
        <v>771</v>
      </c>
      <c r="C341" s="59" t="s">
        <v>772</v>
      </c>
      <c r="D341" s="60" t="s">
        <v>147</v>
      </c>
      <c r="E341" s="64">
        <v>1.431</v>
      </c>
      <c r="F341" s="62">
        <v>499.97</v>
      </c>
      <c r="G341" s="63"/>
      <c r="H341" s="63"/>
      <c r="I341" s="63"/>
      <c r="J341" s="63">
        <v>715</v>
      </c>
      <c r="K341" s="63"/>
      <c r="L341" s="63"/>
      <c r="M341" s="63"/>
      <c r="N341" s="63"/>
      <c r="O341" s="63"/>
      <c r="P341" s="63"/>
      <c r="Q341" s="63"/>
      <c r="R341" s="31"/>
      <c r="S341" s="31"/>
      <c r="T341" s="31"/>
      <c r="U341" s="31"/>
      <c r="V341" s="31"/>
    </row>
    <row r="342" spans="1:22" ht="96" x14ac:dyDescent="0.2">
      <c r="A342" s="54">
        <v>210</v>
      </c>
      <c r="B342" s="58" t="s">
        <v>522</v>
      </c>
      <c r="C342" s="59" t="s">
        <v>523</v>
      </c>
      <c r="D342" s="60" t="s">
        <v>217</v>
      </c>
      <c r="E342" s="61" t="s">
        <v>1138</v>
      </c>
      <c r="F342" s="62">
        <v>11453.12</v>
      </c>
      <c r="G342" s="63"/>
      <c r="H342" s="63"/>
      <c r="I342" s="63"/>
      <c r="J342" s="63">
        <v>150</v>
      </c>
      <c r="K342" s="63"/>
      <c r="L342" s="63"/>
      <c r="M342" s="63"/>
      <c r="N342" s="63"/>
      <c r="O342" s="63"/>
      <c r="P342" s="63"/>
      <c r="Q342" s="63"/>
      <c r="R342" s="31"/>
      <c r="S342" s="31"/>
      <c r="T342" s="31"/>
      <c r="U342" s="31"/>
      <c r="V342" s="31"/>
    </row>
    <row r="343" spans="1:22" ht="96" x14ac:dyDescent="0.2">
      <c r="A343" s="54">
        <v>211</v>
      </c>
      <c r="B343" s="58" t="s">
        <v>413</v>
      </c>
      <c r="C343" s="59" t="s">
        <v>414</v>
      </c>
      <c r="D343" s="60" t="s">
        <v>217</v>
      </c>
      <c r="E343" s="61" t="s">
        <v>1139</v>
      </c>
      <c r="F343" s="62">
        <v>11453.12</v>
      </c>
      <c r="G343" s="63"/>
      <c r="H343" s="63"/>
      <c r="I343" s="63"/>
      <c r="J343" s="63">
        <v>368</v>
      </c>
      <c r="K343" s="63"/>
      <c r="L343" s="63"/>
      <c r="M343" s="63"/>
      <c r="N343" s="63"/>
      <c r="O343" s="63"/>
      <c r="P343" s="63"/>
      <c r="Q343" s="63"/>
      <c r="R343" s="31"/>
      <c r="S343" s="31"/>
      <c r="T343" s="31"/>
      <c r="U343" s="31"/>
      <c r="V343" s="31"/>
    </row>
    <row r="344" spans="1:22" ht="96" x14ac:dyDescent="0.2">
      <c r="A344" s="54">
        <v>212</v>
      </c>
      <c r="B344" s="58" t="s">
        <v>350</v>
      </c>
      <c r="C344" s="59" t="s">
        <v>351</v>
      </c>
      <c r="D344" s="60" t="s">
        <v>217</v>
      </c>
      <c r="E344" s="61" t="s">
        <v>1140</v>
      </c>
      <c r="F344" s="62">
        <v>11453.12</v>
      </c>
      <c r="G344" s="63"/>
      <c r="H344" s="63"/>
      <c r="I344" s="63"/>
      <c r="J344" s="63">
        <v>1558</v>
      </c>
      <c r="K344" s="63"/>
      <c r="L344" s="63"/>
      <c r="M344" s="63"/>
      <c r="N344" s="63"/>
      <c r="O344" s="63"/>
      <c r="P344" s="63"/>
      <c r="Q344" s="63"/>
      <c r="R344" s="31"/>
      <c r="S344" s="31"/>
      <c r="T344" s="31"/>
      <c r="U344" s="31"/>
      <c r="V344" s="31"/>
    </row>
    <row r="345" spans="1:22" ht="108" x14ac:dyDescent="0.2">
      <c r="A345" s="54">
        <v>213</v>
      </c>
      <c r="B345" s="58" t="s">
        <v>1141</v>
      </c>
      <c r="C345" s="59" t="s">
        <v>1142</v>
      </c>
      <c r="D345" s="60" t="s">
        <v>217</v>
      </c>
      <c r="E345" s="61" t="s">
        <v>1143</v>
      </c>
      <c r="F345" s="62">
        <v>7265.8</v>
      </c>
      <c r="G345" s="63"/>
      <c r="H345" s="63"/>
      <c r="I345" s="63"/>
      <c r="J345" s="63">
        <v>55</v>
      </c>
      <c r="K345" s="63"/>
      <c r="L345" s="63"/>
      <c r="M345" s="63"/>
      <c r="N345" s="63"/>
      <c r="O345" s="63"/>
      <c r="P345" s="63"/>
      <c r="Q345" s="63"/>
      <c r="R345" s="31"/>
      <c r="S345" s="31"/>
      <c r="T345" s="31"/>
      <c r="U345" s="31"/>
      <c r="V345" s="31"/>
    </row>
    <row r="346" spans="1:22" ht="120" x14ac:dyDescent="0.2">
      <c r="A346" s="54">
        <v>214</v>
      </c>
      <c r="B346" s="58" t="s">
        <v>525</v>
      </c>
      <c r="C346" s="59" t="s">
        <v>526</v>
      </c>
      <c r="D346" s="60" t="s">
        <v>217</v>
      </c>
      <c r="E346" s="61" t="s">
        <v>1138</v>
      </c>
      <c r="F346" s="62">
        <v>2365</v>
      </c>
      <c r="G346" s="63"/>
      <c r="H346" s="63"/>
      <c r="I346" s="63"/>
      <c r="J346" s="63">
        <v>31</v>
      </c>
      <c r="K346" s="63"/>
      <c r="L346" s="63"/>
      <c r="M346" s="63"/>
      <c r="N346" s="63"/>
      <c r="O346" s="63"/>
      <c r="P346" s="63"/>
      <c r="Q346" s="63"/>
      <c r="R346" s="31"/>
      <c r="S346" s="31"/>
      <c r="T346" s="31"/>
      <c r="U346" s="31"/>
      <c r="V346" s="31"/>
    </row>
    <row r="347" spans="1:22" ht="120" x14ac:dyDescent="0.2">
      <c r="A347" s="54">
        <v>215</v>
      </c>
      <c r="B347" s="58" t="s">
        <v>416</v>
      </c>
      <c r="C347" s="59" t="s">
        <v>417</v>
      </c>
      <c r="D347" s="60" t="s">
        <v>217</v>
      </c>
      <c r="E347" s="61" t="s">
        <v>1139</v>
      </c>
      <c r="F347" s="62">
        <v>2365</v>
      </c>
      <c r="G347" s="63"/>
      <c r="H347" s="63"/>
      <c r="I347" s="63"/>
      <c r="J347" s="63">
        <v>76</v>
      </c>
      <c r="K347" s="63"/>
      <c r="L347" s="63"/>
      <c r="M347" s="63"/>
      <c r="N347" s="63"/>
      <c r="O347" s="63"/>
      <c r="P347" s="63"/>
      <c r="Q347" s="63"/>
      <c r="R347" s="31"/>
      <c r="S347" s="31"/>
      <c r="T347" s="31"/>
      <c r="U347" s="31"/>
      <c r="V347" s="31"/>
    </row>
    <row r="348" spans="1:22" ht="120" x14ac:dyDescent="0.2">
      <c r="A348" s="54">
        <v>216</v>
      </c>
      <c r="B348" s="58" t="s">
        <v>792</v>
      </c>
      <c r="C348" s="59" t="s">
        <v>793</v>
      </c>
      <c r="D348" s="60" t="s">
        <v>217</v>
      </c>
      <c r="E348" s="61" t="s">
        <v>1140</v>
      </c>
      <c r="F348" s="62">
        <v>2143</v>
      </c>
      <c r="G348" s="63"/>
      <c r="H348" s="63"/>
      <c r="I348" s="63"/>
      <c r="J348" s="63">
        <v>291</v>
      </c>
      <c r="K348" s="63"/>
      <c r="L348" s="63"/>
      <c r="M348" s="63"/>
      <c r="N348" s="63"/>
      <c r="O348" s="63"/>
      <c r="P348" s="63"/>
      <c r="Q348" s="63"/>
      <c r="R348" s="31"/>
      <c r="S348" s="31"/>
      <c r="T348" s="31"/>
      <c r="U348" s="31"/>
      <c r="V348" s="31"/>
    </row>
    <row r="349" spans="1:22" ht="120" x14ac:dyDescent="0.2">
      <c r="A349" s="54">
        <v>217</v>
      </c>
      <c r="B349" s="58" t="s">
        <v>1144</v>
      </c>
      <c r="C349" s="59" t="s">
        <v>1145</v>
      </c>
      <c r="D349" s="60" t="s">
        <v>217</v>
      </c>
      <c r="E349" s="61" t="s">
        <v>1143</v>
      </c>
      <c r="F349" s="62">
        <v>2143</v>
      </c>
      <c r="G349" s="63"/>
      <c r="H349" s="63"/>
      <c r="I349" s="63"/>
      <c r="J349" s="63">
        <v>16</v>
      </c>
      <c r="K349" s="63"/>
      <c r="L349" s="63"/>
      <c r="M349" s="63"/>
      <c r="N349" s="63"/>
      <c r="O349" s="63"/>
      <c r="P349" s="63"/>
      <c r="Q349" s="63"/>
      <c r="R349" s="31"/>
      <c r="S349" s="31"/>
      <c r="T349" s="31"/>
      <c r="U349" s="31"/>
      <c r="V349" s="31"/>
    </row>
    <row r="350" spans="1:22" ht="72" x14ac:dyDescent="0.2">
      <c r="A350" s="54">
        <v>218</v>
      </c>
      <c r="B350" s="58" t="s">
        <v>1146</v>
      </c>
      <c r="C350" s="59" t="s">
        <v>1147</v>
      </c>
      <c r="D350" s="60" t="s">
        <v>912</v>
      </c>
      <c r="E350" s="61" t="s">
        <v>1148</v>
      </c>
      <c r="F350" s="62">
        <v>11155.33</v>
      </c>
      <c r="G350" s="62">
        <v>2475.46</v>
      </c>
      <c r="H350" s="62">
        <v>35.67</v>
      </c>
      <c r="I350" s="62">
        <v>2.4500000000000002</v>
      </c>
      <c r="J350" s="63">
        <v>210</v>
      </c>
      <c r="K350" s="63">
        <v>47</v>
      </c>
      <c r="L350" s="63">
        <v>1</v>
      </c>
      <c r="M350" s="63"/>
      <c r="N350" s="63">
        <v>215.82</v>
      </c>
      <c r="O350" s="63">
        <v>4.0599999999999996</v>
      </c>
      <c r="P350" s="63">
        <v>0.15</v>
      </c>
      <c r="Q350" s="63"/>
      <c r="R350" s="31"/>
      <c r="S350" s="31"/>
      <c r="T350" s="31"/>
      <c r="U350" s="31"/>
      <c r="V350" s="31"/>
    </row>
    <row r="351" spans="1:22" x14ac:dyDescent="0.2">
      <c r="A351" s="114" t="s">
        <v>797</v>
      </c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31"/>
      <c r="S351" s="31"/>
      <c r="T351" s="31"/>
      <c r="U351" s="31"/>
      <c r="V351" s="31"/>
    </row>
    <row r="352" spans="1:22" ht="300" x14ac:dyDescent="0.2">
      <c r="A352" s="54">
        <v>219</v>
      </c>
      <c r="B352" s="58" t="s">
        <v>814</v>
      </c>
      <c r="C352" s="59" t="s">
        <v>1149</v>
      </c>
      <c r="D352" s="60" t="s">
        <v>800</v>
      </c>
      <c r="E352" s="61" t="s">
        <v>139</v>
      </c>
      <c r="F352" s="62">
        <v>9720.41</v>
      </c>
      <c r="G352" s="62">
        <v>383.04</v>
      </c>
      <c r="H352" s="62">
        <v>925.02</v>
      </c>
      <c r="I352" s="62">
        <v>409.38</v>
      </c>
      <c r="J352" s="63">
        <v>972</v>
      </c>
      <c r="K352" s="63">
        <v>38</v>
      </c>
      <c r="L352" s="63">
        <v>93</v>
      </c>
      <c r="M352" s="63">
        <v>41</v>
      </c>
      <c r="N352" s="63">
        <v>31.5</v>
      </c>
      <c r="O352" s="63">
        <v>3.15</v>
      </c>
      <c r="P352" s="63">
        <v>29.2</v>
      </c>
      <c r="Q352" s="63">
        <v>2.92</v>
      </c>
      <c r="R352" s="31"/>
      <c r="S352" s="31"/>
      <c r="T352" s="31"/>
      <c r="U352" s="31"/>
      <c r="V352" s="31"/>
    </row>
    <row r="353" spans="1:22" ht="168" x14ac:dyDescent="0.2">
      <c r="A353" s="54">
        <v>220</v>
      </c>
      <c r="B353" s="58" t="s">
        <v>817</v>
      </c>
      <c r="C353" s="59" t="s">
        <v>818</v>
      </c>
      <c r="D353" s="60" t="s">
        <v>800</v>
      </c>
      <c r="E353" s="61" t="s">
        <v>1150</v>
      </c>
      <c r="F353" s="62">
        <v>487.71</v>
      </c>
      <c r="G353" s="62">
        <v>28.21</v>
      </c>
      <c r="H353" s="62">
        <v>38.880000000000003</v>
      </c>
      <c r="I353" s="62">
        <v>20.75</v>
      </c>
      <c r="J353" s="63">
        <v>98</v>
      </c>
      <c r="K353" s="63">
        <v>6</v>
      </c>
      <c r="L353" s="63">
        <v>8</v>
      </c>
      <c r="M353" s="63">
        <v>4</v>
      </c>
      <c r="N353" s="63">
        <v>2.3199999999999998</v>
      </c>
      <c r="O353" s="63">
        <v>0.46</v>
      </c>
      <c r="P353" s="63">
        <v>1.48</v>
      </c>
      <c r="Q353" s="63">
        <v>0.3</v>
      </c>
      <c r="R353" s="31"/>
      <c r="S353" s="31"/>
      <c r="T353" s="31"/>
      <c r="U353" s="31"/>
      <c r="V353" s="31"/>
    </row>
    <row r="354" spans="1:22" x14ac:dyDescent="0.2">
      <c r="A354" s="114" t="s">
        <v>90</v>
      </c>
      <c r="B354" s="113"/>
      <c r="C354" s="113"/>
      <c r="D354" s="113"/>
      <c r="E354" s="113"/>
      <c r="F354" s="113"/>
      <c r="G354" s="113"/>
      <c r="H354" s="113"/>
      <c r="I354" s="113"/>
      <c r="J354" s="62">
        <v>101907</v>
      </c>
      <c r="K354" s="62">
        <v>3098</v>
      </c>
      <c r="L354" s="62">
        <v>5334</v>
      </c>
      <c r="M354" s="62">
        <v>584</v>
      </c>
      <c r="N354" s="63"/>
      <c r="O354" s="62">
        <v>261.95</v>
      </c>
      <c r="P354" s="63"/>
      <c r="Q354" s="62">
        <v>36.17</v>
      </c>
      <c r="R354" s="31"/>
      <c r="S354" s="31"/>
      <c r="T354" s="31"/>
      <c r="U354" s="31"/>
      <c r="V354" s="31"/>
    </row>
    <row r="355" spans="1:22" x14ac:dyDescent="0.2">
      <c r="A355" s="114" t="s">
        <v>1151</v>
      </c>
      <c r="B355" s="113"/>
      <c r="C355" s="113"/>
      <c r="D355" s="113"/>
      <c r="E355" s="113"/>
      <c r="F355" s="113"/>
      <c r="G355" s="113"/>
      <c r="H355" s="113"/>
      <c r="I355" s="113"/>
      <c r="J355" s="62">
        <v>103150</v>
      </c>
      <c r="K355" s="62">
        <v>3556</v>
      </c>
      <c r="L355" s="62">
        <v>6119</v>
      </c>
      <c r="M355" s="62">
        <v>666</v>
      </c>
      <c r="N355" s="63"/>
      <c r="O355" s="62">
        <v>300.63</v>
      </c>
      <c r="P355" s="63"/>
      <c r="Q355" s="62">
        <v>41.11</v>
      </c>
      <c r="R355" s="31"/>
      <c r="S355" s="31"/>
      <c r="T355" s="31"/>
      <c r="U355" s="31"/>
      <c r="V355" s="31"/>
    </row>
    <row r="356" spans="1:22" x14ac:dyDescent="0.2">
      <c r="A356" s="114" t="s">
        <v>91</v>
      </c>
      <c r="B356" s="113"/>
      <c r="C356" s="113"/>
      <c r="D356" s="113"/>
      <c r="E356" s="113"/>
      <c r="F356" s="113"/>
      <c r="G356" s="113"/>
      <c r="H356" s="113"/>
      <c r="I356" s="113"/>
      <c r="J356" s="62">
        <v>6253</v>
      </c>
      <c r="K356" s="63"/>
      <c r="L356" s="63"/>
      <c r="M356" s="63"/>
      <c r="N356" s="63"/>
      <c r="O356" s="63"/>
      <c r="P356" s="63"/>
      <c r="Q356" s="63"/>
      <c r="R356" s="31"/>
      <c r="S356" s="31"/>
      <c r="T356" s="31"/>
      <c r="U356" s="31"/>
      <c r="V356" s="31"/>
    </row>
    <row r="357" spans="1:22" x14ac:dyDescent="0.2">
      <c r="A357" s="114" t="s">
        <v>92</v>
      </c>
      <c r="B357" s="113"/>
      <c r="C357" s="113"/>
      <c r="D357" s="113"/>
      <c r="E357" s="113"/>
      <c r="F357" s="113"/>
      <c r="G357" s="113"/>
      <c r="H357" s="113"/>
      <c r="I357" s="113"/>
      <c r="J357" s="63"/>
      <c r="K357" s="63"/>
      <c r="L357" s="63"/>
      <c r="M357" s="63"/>
      <c r="N357" s="63"/>
      <c r="O357" s="63"/>
      <c r="P357" s="63"/>
      <c r="Q357" s="63"/>
      <c r="R357" s="31"/>
      <c r="S357" s="31"/>
      <c r="T357" s="31"/>
      <c r="U357" s="31"/>
      <c r="V357" s="31"/>
    </row>
    <row r="358" spans="1:22" x14ac:dyDescent="0.2">
      <c r="A358" s="114" t="s">
        <v>1152</v>
      </c>
      <c r="B358" s="113"/>
      <c r="C358" s="113"/>
      <c r="D358" s="113"/>
      <c r="E358" s="113"/>
      <c r="F358" s="113"/>
      <c r="G358" s="113"/>
      <c r="H358" s="113"/>
      <c r="I358" s="113"/>
      <c r="J358" s="62">
        <v>25</v>
      </c>
      <c r="K358" s="63"/>
      <c r="L358" s="63"/>
      <c r="M358" s="63"/>
      <c r="N358" s="63"/>
      <c r="O358" s="63"/>
      <c r="P358" s="63"/>
      <c r="Q358" s="63"/>
      <c r="R358" s="31"/>
      <c r="S358" s="31"/>
      <c r="T358" s="31"/>
      <c r="U358" s="31"/>
      <c r="V358" s="31"/>
    </row>
    <row r="359" spans="1:22" x14ac:dyDescent="0.2">
      <c r="A359" s="114" t="s">
        <v>1153</v>
      </c>
      <c r="B359" s="113"/>
      <c r="C359" s="113"/>
      <c r="D359" s="113"/>
      <c r="E359" s="113"/>
      <c r="F359" s="113"/>
      <c r="G359" s="113"/>
      <c r="H359" s="113"/>
      <c r="I359" s="113"/>
      <c r="J359" s="62">
        <v>470</v>
      </c>
      <c r="K359" s="63"/>
      <c r="L359" s="63"/>
      <c r="M359" s="63"/>
      <c r="N359" s="63"/>
      <c r="O359" s="63"/>
      <c r="P359" s="63"/>
      <c r="Q359" s="63"/>
      <c r="R359" s="31"/>
      <c r="S359" s="31"/>
      <c r="T359" s="31"/>
      <c r="U359" s="31"/>
      <c r="V359" s="31"/>
    </row>
    <row r="360" spans="1:22" x14ac:dyDescent="0.2">
      <c r="A360" s="114" t="s">
        <v>1154</v>
      </c>
      <c r="B360" s="113"/>
      <c r="C360" s="113"/>
      <c r="D360" s="113"/>
      <c r="E360" s="113"/>
      <c r="F360" s="113"/>
      <c r="G360" s="113"/>
      <c r="H360" s="113"/>
      <c r="I360" s="113"/>
      <c r="J360" s="62">
        <v>103</v>
      </c>
      <c r="K360" s="63"/>
      <c r="L360" s="63"/>
      <c r="M360" s="63"/>
      <c r="N360" s="63"/>
      <c r="O360" s="63"/>
      <c r="P360" s="63"/>
      <c r="Q360" s="63"/>
      <c r="R360" s="31"/>
      <c r="S360" s="31"/>
      <c r="T360" s="31"/>
      <c r="U360" s="31"/>
      <c r="V360" s="31"/>
    </row>
    <row r="361" spans="1:22" x14ac:dyDescent="0.2">
      <c r="A361" s="114" t="s">
        <v>1155</v>
      </c>
      <c r="B361" s="113"/>
      <c r="C361" s="113"/>
      <c r="D361" s="113"/>
      <c r="E361" s="113"/>
      <c r="F361" s="113"/>
      <c r="G361" s="113"/>
      <c r="H361" s="113"/>
      <c r="I361" s="113"/>
      <c r="J361" s="62">
        <v>27</v>
      </c>
      <c r="K361" s="63"/>
      <c r="L361" s="63"/>
      <c r="M361" s="63"/>
      <c r="N361" s="63"/>
      <c r="O361" s="63"/>
      <c r="P361" s="63"/>
      <c r="Q361" s="63"/>
      <c r="R361" s="31"/>
      <c r="S361" s="31"/>
      <c r="T361" s="31"/>
      <c r="U361" s="31"/>
      <c r="V361" s="31"/>
    </row>
    <row r="362" spans="1:22" x14ac:dyDescent="0.2">
      <c r="A362" s="114" t="s">
        <v>1156</v>
      </c>
      <c r="B362" s="113"/>
      <c r="C362" s="113"/>
      <c r="D362" s="113"/>
      <c r="E362" s="113"/>
      <c r="F362" s="113"/>
      <c r="G362" s="113"/>
      <c r="H362" s="113"/>
      <c r="I362" s="113"/>
      <c r="J362" s="62">
        <v>5628</v>
      </c>
      <c r="K362" s="63"/>
      <c r="L362" s="63"/>
      <c r="M362" s="63"/>
      <c r="N362" s="63"/>
      <c r="O362" s="63"/>
      <c r="P362" s="63"/>
      <c r="Q362" s="63"/>
      <c r="R362" s="31"/>
      <c r="S362" s="31"/>
      <c r="T362" s="31"/>
      <c r="U362" s="31"/>
      <c r="V362" s="31"/>
    </row>
    <row r="363" spans="1:22" x14ac:dyDescent="0.2">
      <c r="A363" s="114" t="s">
        <v>95</v>
      </c>
      <c r="B363" s="113"/>
      <c r="C363" s="113"/>
      <c r="D363" s="113"/>
      <c r="E363" s="113"/>
      <c r="F363" s="113"/>
      <c r="G363" s="113"/>
      <c r="H363" s="113"/>
      <c r="I363" s="113"/>
      <c r="J363" s="62">
        <v>4030</v>
      </c>
      <c r="K363" s="63"/>
      <c r="L363" s="63"/>
      <c r="M363" s="63"/>
      <c r="N363" s="63"/>
      <c r="O363" s="63"/>
      <c r="P363" s="63"/>
      <c r="Q363" s="63"/>
      <c r="R363" s="31"/>
      <c r="S363" s="31"/>
      <c r="T363" s="31"/>
      <c r="U363" s="31"/>
      <c r="V363" s="31"/>
    </row>
    <row r="364" spans="1:22" x14ac:dyDescent="0.2">
      <c r="A364" s="114" t="s">
        <v>92</v>
      </c>
      <c r="B364" s="113"/>
      <c r="C364" s="113"/>
      <c r="D364" s="113"/>
      <c r="E364" s="113"/>
      <c r="F364" s="113"/>
      <c r="G364" s="113"/>
      <c r="H364" s="113"/>
      <c r="I364" s="113"/>
      <c r="J364" s="63"/>
      <c r="K364" s="63"/>
      <c r="L364" s="63"/>
      <c r="M364" s="63"/>
      <c r="N364" s="63"/>
      <c r="O364" s="63"/>
      <c r="P364" s="63"/>
      <c r="Q364" s="63"/>
      <c r="R364" s="31"/>
      <c r="S364" s="31"/>
      <c r="T364" s="31"/>
      <c r="U364" s="31"/>
      <c r="V364" s="31"/>
    </row>
    <row r="365" spans="1:22" x14ac:dyDescent="0.2">
      <c r="A365" s="114" t="s">
        <v>1157</v>
      </c>
      <c r="B365" s="113"/>
      <c r="C365" s="113"/>
      <c r="D365" s="113"/>
      <c r="E365" s="113"/>
      <c r="F365" s="113"/>
      <c r="G365" s="113"/>
      <c r="H365" s="113"/>
      <c r="I365" s="113"/>
      <c r="J365" s="62">
        <v>291</v>
      </c>
      <c r="K365" s="63"/>
      <c r="L365" s="63"/>
      <c r="M365" s="63"/>
      <c r="N365" s="63"/>
      <c r="O365" s="63"/>
      <c r="P365" s="63"/>
      <c r="Q365" s="63"/>
      <c r="R365" s="31"/>
      <c r="S365" s="31"/>
      <c r="T365" s="31"/>
      <c r="U365" s="31"/>
      <c r="V365" s="31"/>
    </row>
    <row r="366" spans="1:22" x14ac:dyDescent="0.2">
      <c r="A366" s="114" t="s">
        <v>1158</v>
      </c>
      <c r="B366" s="113"/>
      <c r="C366" s="113"/>
      <c r="D366" s="113"/>
      <c r="E366" s="113"/>
      <c r="F366" s="113"/>
      <c r="G366" s="113"/>
      <c r="H366" s="113"/>
      <c r="I366" s="113"/>
      <c r="J366" s="62">
        <v>66</v>
      </c>
      <c r="K366" s="63"/>
      <c r="L366" s="63"/>
      <c r="M366" s="63"/>
      <c r="N366" s="63"/>
      <c r="O366" s="63"/>
      <c r="P366" s="63"/>
      <c r="Q366" s="63"/>
      <c r="R366" s="31"/>
      <c r="S366" s="31"/>
      <c r="T366" s="31"/>
      <c r="U366" s="31"/>
      <c r="V366" s="31"/>
    </row>
    <row r="367" spans="1:22" x14ac:dyDescent="0.2">
      <c r="A367" s="114" t="s">
        <v>1159</v>
      </c>
      <c r="B367" s="113"/>
      <c r="C367" s="113"/>
      <c r="D367" s="113"/>
      <c r="E367" s="113"/>
      <c r="F367" s="113"/>
      <c r="G367" s="113"/>
      <c r="H367" s="113"/>
      <c r="I367" s="113"/>
      <c r="J367" s="62">
        <v>42</v>
      </c>
      <c r="K367" s="63"/>
      <c r="L367" s="63"/>
      <c r="M367" s="63"/>
      <c r="N367" s="63"/>
      <c r="O367" s="63"/>
      <c r="P367" s="63"/>
      <c r="Q367" s="63"/>
      <c r="R367" s="31"/>
      <c r="S367" s="31"/>
      <c r="T367" s="31"/>
      <c r="U367" s="31"/>
      <c r="V367" s="31"/>
    </row>
    <row r="368" spans="1:22" x14ac:dyDescent="0.2">
      <c r="A368" s="114" t="s">
        <v>1160</v>
      </c>
      <c r="B368" s="113"/>
      <c r="C368" s="113"/>
      <c r="D368" s="113"/>
      <c r="E368" s="113"/>
      <c r="F368" s="113"/>
      <c r="G368" s="113"/>
      <c r="H368" s="113"/>
      <c r="I368" s="113"/>
      <c r="J368" s="62">
        <v>3631</v>
      </c>
      <c r="K368" s="63"/>
      <c r="L368" s="63"/>
      <c r="M368" s="63"/>
      <c r="N368" s="63"/>
      <c r="O368" s="63"/>
      <c r="P368" s="63"/>
      <c r="Q368" s="63"/>
      <c r="R368" s="31"/>
      <c r="S368" s="31"/>
      <c r="T368" s="31"/>
      <c r="U368" s="31"/>
      <c r="V368" s="31"/>
    </row>
    <row r="369" spans="1:22" x14ac:dyDescent="0.2">
      <c r="A369" s="115" t="s">
        <v>1161</v>
      </c>
      <c r="B369" s="113"/>
      <c r="C369" s="113"/>
      <c r="D369" s="113"/>
      <c r="E369" s="113"/>
      <c r="F369" s="113"/>
      <c r="G369" s="113"/>
      <c r="H369" s="113"/>
      <c r="I369" s="113"/>
      <c r="J369" s="65">
        <v>113433</v>
      </c>
      <c r="K369" s="63"/>
      <c r="L369" s="63"/>
      <c r="M369" s="63"/>
      <c r="N369" s="63"/>
      <c r="O369" s="65">
        <v>300.63</v>
      </c>
      <c r="P369" s="63"/>
      <c r="Q369" s="65">
        <v>41.11</v>
      </c>
      <c r="R369" s="31"/>
      <c r="S369" s="31"/>
      <c r="T369" s="31"/>
      <c r="U369" s="31"/>
      <c r="V369" s="31"/>
    </row>
    <row r="370" spans="1:22" x14ac:dyDescent="0.2">
      <c r="A370" s="112" t="s">
        <v>1162</v>
      </c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31"/>
      <c r="S370" s="31"/>
      <c r="T370" s="31"/>
      <c r="U370" s="31"/>
      <c r="V370" s="31"/>
    </row>
    <row r="371" spans="1:22" ht="48" x14ac:dyDescent="0.2">
      <c r="A371" s="54">
        <v>221</v>
      </c>
      <c r="B371" s="58" t="s">
        <v>1163</v>
      </c>
      <c r="C371" s="59" t="s">
        <v>1164</v>
      </c>
      <c r="D371" s="60" t="s">
        <v>1165</v>
      </c>
      <c r="E371" s="61" t="s">
        <v>1166</v>
      </c>
      <c r="F371" s="62">
        <v>35226.53</v>
      </c>
      <c r="G371" s="62">
        <v>11524.39</v>
      </c>
      <c r="H371" s="62">
        <v>12733.63</v>
      </c>
      <c r="I371" s="62">
        <v>1159.31</v>
      </c>
      <c r="J371" s="63">
        <v>6341</v>
      </c>
      <c r="K371" s="63">
        <v>2074</v>
      </c>
      <c r="L371" s="63">
        <v>2292</v>
      </c>
      <c r="M371" s="63">
        <v>209</v>
      </c>
      <c r="N371" s="63">
        <v>1016.26</v>
      </c>
      <c r="O371" s="63">
        <v>182.93</v>
      </c>
      <c r="P371" s="63">
        <v>71.08</v>
      </c>
      <c r="Q371" s="63">
        <v>12.79</v>
      </c>
      <c r="R371" s="31"/>
      <c r="S371" s="31"/>
      <c r="T371" s="31"/>
      <c r="U371" s="31"/>
      <c r="V371" s="31"/>
    </row>
    <row r="372" spans="1:22" ht="48" x14ac:dyDescent="0.2">
      <c r="A372" s="54">
        <v>222</v>
      </c>
      <c r="B372" s="58" t="s">
        <v>1117</v>
      </c>
      <c r="C372" s="59" t="s">
        <v>1118</v>
      </c>
      <c r="D372" s="60" t="s">
        <v>147</v>
      </c>
      <c r="E372" s="64">
        <v>18.27</v>
      </c>
      <c r="F372" s="62">
        <v>455.09</v>
      </c>
      <c r="G372" s="63"/>
      <c r="H372" s="63"/>
      <c r="I372" s="63"/>
      <c r="J372" s="63">
        <v>8314</v>
      </c>
      <c r="K372" s="63"/>
      <c r="L372" s="63"/>
      <c r="M372" s="63"/>
      <c r="N372" s="63"/>
      <c r="O372" s="63"/>
      <c r="P372" s="63"/>
      <c r="Q372" s="63"/>
      <c r="R372" s="31"/>
      <c r="S372" s="31"/>
      <c r="T372" s="31"/>
      <c r="U372" s="31"/>
      <c r="V372" s="31"/>
    </row>
    <row r="373" spans="1:22" ht="96" x14ac:dyDescent="0.2">
      <c r="A373" s="54">
        <v>223</v>
      </c>
      <c r="B373" s="58" t="s">
        <v>350</v>
      </c>
      <c r="C373" s="59" t="s">
        <v>351</v>
      </c>
      <c r="D373" s="60" t="s">
        <v>217</v>
      </c>
      <c r="E373" s="61" t="s">
        <v>1167</v>
      </c>
      <c r="F373" s="62">
        <v>11453.12</v>
      </c>
      <c r="G373" s="63"/>
      <c r="H373" s="63"/>
      <c r="I373" s="63"/>
      <c r="J373" s="63">
        <v>16309</v>
      </c>
      <c r="K373" s="63"/>
      <c r="L373" s="63"/>
      <c r="M373" s="63"/>
      <c r="N373" s="63"/>
      <c r="O373" s="63"/>
      <c r="P373" s="63"/>
      <c r="Q373" s="63"/>
      <c r="R373" s="31"/>
      <c r="S373" s="31"/>
      <c r="T373" s="31"/>
      <c r="U373" s="31"/>
      <c r="V373" s="31"/>
    </row>
    <row r="374" spans="1:22" ht="108" x14ac:dyDescent="0.2">
      <c r="A374" s="54">
        <v>224</v>
      </c>
      <c r="B374" s="58" t="s">
        <v>1168</v>
      </c>
      <c r="C374" s="59" t="s">
        <v>1169</v>
      </c>
      <c r="D374" s="60" t="s">
        <v>217</v>
      </c>
      <c r="E374" s="61" t="s">
        <v>1170</v>
      </c>
      <c r="F374" s="62">
        <v>8010</v>
      </c>
      <c r="G374" s="63"/>
      <c r="H374" s="63"/>
      <c r="I374" s="63"/>
      <c r="J374" s="63">
        <v>4311</v>
      </c>
      <c r="K374" s="63"/>
      <c r="L374" s="63"/>
      <c r="M374" s="63"/>
      <c r="N374" s="63"/>
      <c r="O374" s="63"/>
      <c r="P374" s="63"/>
      <c r="Q374" s="63"/>
      <c r="R374" s="31"/>
      <c r="S374" s="31"/>
      <c r="T374" s="31"/>
      <c r="U374" s="31"/>
      <c r="V374" s="31"/>
    </row>
    <row r="375" spans="1:22" ht="120" x14ac:dyDescent="0.2">
      <c r="A375" s="54">
        <v>225</v>
      </c>
      <c r="B375" s="58" t="s">
        <v>792</v>
      </c>
      <c r="C375" s="59" t="s">
        <v>793</v>
      </c>
      <c r="D375" s="60" t="s">
        <v>217</v>
      </c>
      <c r="E375" s="61" t="s">
        <v>1167</v>
      </c>
      <c r="F375" s="62">
        <v>2143</v>
      </c>
      <c r="G375" s="63"/>
      <c r="H375" s="63"/>
      <c r="I375" s="63"/>
      <c r="J375" s="63">
        <v>3052</v>
      </c>
      <c r="K375" s="63"/>
      <c r="L375" s="63"/>
      <c r="M375" s="63"/>
      <c r="N375" s="63"/>
      <c r="O375" s="63"/>
      <c r="P375" s="63"/>
      <c r="Q375" s="63"/>
      <c r="R375" s="31"/>
      <c r="S375" s="31"/>
      <c r="T375" s="31"/>
      <c r="U375" s="31"/>
      <c r="V375" s="31"/>
    </row>
    <row r="376" spans="1:22" ht="120" x14ac:dyDescent="0.2">
      <c r="A376" s="54">
        <v>226</v>
      </c>
      <c r="B376" s="58" t="s">
        <v>1171</v>
      </c>
      <c r="C376" s="59" t="s">
        <v>1172</v>
      </c>
      <c r="D376" s="60" t="s">
        <v>217</v>
      </c>
      <c r="E376" s="61" t="s">
        <v>1170</v>
      </c>
      <c r="F376" s="62">
        <v>2365</v>
      </c>
      <c r="G376" s="63"/>
      <c r="H376" s="63"/>
      <c r="I376" s="63"/>
      <c r="J376" s="63">
        <v>1273</v>
      </c>
      <c r="K376" s="63"/>
      <c r="L376" s="63"/>
      <c r="M376" s="63"/>
      <c r="N376" s="63"/>
      <c r="O376" s="63"/>
      <c r="P376" s="63"/>
      <c r="Q376" s="63"/>
      <c r="R376" s="31"/>
      <c r="S376" s="31"/>
      <c r="T376" s="31"/>
      <c r="U376" s="31"/>
      <c r="V376" s="31"/>
    </row>
    <row r="377" spans="1:22" x14ac:dyDescent="0.2">
      <c r="A377" s="114" t="s">
        <v>90</v>
      </c>
      <c r="B377" s="113"/>
      <c r="C377" s="113"/>
      <c r="D377" s="113"/>
      <c r="E377" s="113"/>
      <c r="F377" s="113"/>
      <c r="G377" s="113"/>
      <c r="H377" s="113"/>
      <c r="I377" s="113"/>
      <c r="J377" s="62">
        <v>39600</v>
      </c>
      <c r="K377" s="62">
        <v>2074</v>
      </c>
      <c r="L377" s="62">
        <v>2292</v>
      </c>
      <c r="M377" s="62">
        <v>209</v>
      </c>
      <c r="N377" s="63"/>
      <c r="O377" s="62">
        <v>182.93</v>
      </c>
      <c r="P377" s="63"/>
      <c r="Q377" s="62">
        <v>12.79</v>
      </c>
      <c r="R377" s="31"/>
      <c r="S377" s="31"/>
      <c r="T377" s="31"/>
      <c r="U377" s="31"/>
      <c r="V377" s="31"/>
    </row>
    <row r="378" spans="1:22" x14ac:dyDescent="0.2">
      <c r="A378" s="114" t="s">
        <v>1173</v>
      </c>
      <c r="B378" s="113"/>
      <c r="C378" s="113"/>
      <c r="D378" s="113"/>
      <c r="E378" s="113"/>
      <c r="F378" s="113"/>
      <c r="G378" s="113"/>
      <c r="H378" s="113"/>
      <c r="I378" s="113"/>
      <c r="J378" s="62">
        <v>40255</v>
      </c>
      <c r="K378" s="62">
        <v>2385</v>
      </c>
      <c r="L378" s="62">
        <v>2636</v>
      </c>
      <c r="M378" s="62">
        <v>240</v>
      </c>
      <c r="N378" s="63"/>
      <c r="O378" s="62">
        <v>210.37</v>
      </c>
      <c r="P378" s="63"/>
      <c r="Q378" s="62">
        <v>14.71</v>
      </c>
      <c r="R378" s="31"/>
      <c r="S378" s="31"/>
      <c r="T378" s="31"/>
      <c r="U378" s="31"/>
      <c r="V378" s="31"/>
    </row>
    <row r="379" spans="1:22" x14ac:dyDescent="0.2">
      <c r="A379" s="114" t="s">
        <v>91</v>
      </c>
      <c r="B379" s="113"/>
      <c r="C379" s="113"/>
      <c r="D379" s="113"/>
      <c r="E379" s="113"/>
      <c r="F379" s="113"/>
      <c r="G379" s="113"/>
      <c r="H379" s="113"/>
      <c r="I379" s="113"/>
      <c r="J379" s="62">
        <v>2756</v>
      </c>
      <c r="K379" s="63"/>
      <c r="L379" s="63"/>
      <c r="M379" s="63"/>
      <c r="N379" s="63"/>
      <c r="O379" s="63"/>
      <c r="P379" s="63"/>
      <c r="Q379" s="63"/>
      <c r="R379" s="31"/>
      <c r="S379" s="31"/>
      <c r="T379" s="31"/>
      <c r="U379" s="31"/>
      <c r="V379" s="31"/>
    </row>
    <row r="380" spans="1:22" x14ac:dyDescent="0.2">
      <c r="A380" s="114" t="s">
        <v>92</v>
      </c>
      <c r="B380" s="113"/>
      <c r="C380" s="113"/>
      <c r="D380" s="113"/>
      <c r="E380" s="113"/>
      <c r="F380" s="113"/>
      <c r="G380" s="113"/>
      <c r="H380" s="113"/>
      <c r="I380" s="113"/>
      <c r="J380" s="63"/>
      <c r="K380" s="63"/>
      <c r="L380" s="63"/>
      <c r="M380" s="63"/>
      <c r="N380" s="63"/>
      <c r="O380" s="63"/>
      <c r="P380" s="63"/>
      <c r="Q380" s="63"/>
      <c r="R380" s="31"/>
      <c r="S380" s="31"/>
      <c r="T380" s="31"/>
      <c r="U380" s="31"/>
      <c r="V380" s="31"/>
    </row>
    <row r="381" spans="1:22" x14ac:dyDescent="0.2">
      <c r="A381" s="114" t="s">
        <v>1174</v>
      </c>
      <c r="B381" s="113"/>
      <c r="C381" s="113"/>
      <c r="D381" s="113"/>
      <c r="E381" s="113"/>
      <c r="F381" s="113"/>
      <c r="G381" s="113"/>
      <c r="H381" s="113"/>
      <c r="I381" s="113"/>
      <c r="J381" s="62">
        <v>2756</v>
      </c>
      <c r="K381" s="63"/>
      <c r="L381" s="63"/>
      <c r="M381" s="63"/>
      <c r="N381" s="63"/>
      <c r="O381" s="63"/>
      <c r="P381" s="63"/>
      <c r="Q381" s="63"/>
      <c r="R381" s="31"/>
      <c r="S381" s="31"/>
      <c r="T381" s="31"/>
      <c r="U381" s="31"/>
      <c r="V381" s="31"/>
    </row>
    <row r="382" spans="1:22" x14ac:dyDescent="0.2">
      <c r="A382" s="114" t="s">
        <v>95</v>
      </c>
      <c r="B382" s="113"/>
      <c r="C382" s="113"/>
      <c r="D382" s="113"/>
      <c r="E382" s="113"/>
      <c r="F382" s="113"/>
      <c r="G382" s="113"/>
      <c r="H382" s="113"/>
      <c r="I382" s="113"/>
      <c r="J382" s="62">
        <v>1706</v>
      </c>
      <c r="K382" s="63"/>
      <c r="L382" s="63"/>
      <c r="M382" s="63"/>
      <c r="N382" s="63"/>
      <c r="O382" s="63"/>
      <c r="P382" s="63"/>
      <c r="Q382" s="63"/>
      <c r="R382" s="31"/>
      <c r="S382" s="31"/>
      <c r="T382" s="31"/>
      <c r="U382" s="31"/>
      <c r="V382" s="31"/>
    </row>
    <row r="383" spans="1:22" x14ac:dyDescent="0.2">
      <c r="A383" s="114" t="s">
        <v>92</v>
      </c>
      <c r="B383" s="113"/>
      <c r="C383" s="113"/>
      <c r="D383" s="113"/>
      <c r="E383" s="113"/>
      <c r="F383" s="113"/>
      <c r="G383" s="113"/>
      <c r="H383" s="113"/>
      <c r="I383" s="113"/>
      <c r="J383" s="63"/>
      <c r="K383" s="63"/>
      <c r="L383" s="63"/>
      <c r="M383" s="63"/>
      <c r="N383" s="63"/>
      <c r="O383" s="63"/>
      <c r="P383" s="63"/>
      <c r="Q383" s="63"/>
      <c r="R383" s="31"/>
      <c r="S383" s="31"/>
      <c r="T383" s="31"/>
      <c r="U383" s="31"/>
      <c r="V383" s="31"/>
    </row>
    <row r="384" spans="1:22" x14ac:dyDescent="0.2">
      <c r="A384" s="114" t="s">
        <v>1175</v>
      </c>
      <c r="B384" s="113"/>
      <c r="C384" s="113"/>
      <c r="D384" s="113"/>
      <c r="E384" s="113"/>
      <c r="F384" s="113"/>
      <c r="G384" s="113"/>
      <c r="H384" s="113"/>
      <c r="I384" s="113"/>
      <c r="J384" s="62">
        <v>1706</v>
      </c>
      <c r="K384" s="63"/>
      <c r="L384" s="63"/>
      <c r="M384" s="63"/>
      <c r="N384" s="63"/>
      <c r="O384" s="63"/>
      <c r="P384" s="63"/>
      <c r="Q384" s="63"/>
      <c r="R384" s="31"/>
      <c r="S384" s="31"/>
      <c r="T384" s="31"/>
      <c r="U384" s="31"/>
      <c r="V384" s="31"/>
    </row>
    <row r="385" spans="1:22" x14ac:dyDescent="0.2">
      <c r="A385" s="115" t="s">
        <v>1176</v>
      </c>
      <c r="B385" s="113"/>
      <c r="C385" s="113"/>
      <c r="D385" s="113"/>
      <c r="E385" s="113"/>
      <c r="F385" s="113"/>
      <c r="G385" s="113"/>
      <c r="H385" s="113"/>
      <c r="I385" s="113"/>
      <c r="J385" s="65">
        <v>44717</v>
      </c>
      <c r="K385" s="63"/>
      <c r="L385" s="63"/>
      <c r="M385" s="63"/>
      <c r="N385" s="63"/>
      <c r="O385" s="65">
        <v>210.37</v>
      </c>
      <c r="P385" s="63"/>
      <c r="Q385" s="65">
        <v>14.71</v>
      </c>
      <c r="R385" s="31"/>
      <c r="S385" s="31"/>
      <c r="T385" s="31"/>
      <c r="U385" s="31"/>
      <c r="V385" s="31"/>
    </row>
    <row r="386" spans="1:22" x14ac:dyDescent="0.2">
      <c r="A386" s="112" t="s">
        <v>1177</v>
      </c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31"/>
      <c r="S386" s="31"/>
      <c r="T386" s="31"/>
      <c r="U386" s="31"/>
      <c r="V386" s="31"/>
    </row>
    <row r="387" spans="1:22" x14ac:dyDescent="0.2">
      <c r="A387" s="114" t="s">
        <v>1178</v>
      </c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31"/>
      <c r="S387" s="31"/>
      <c r="T387" s="31"/>
      <c r="U387" s="31"/>
      <c r="V387" s="31"/>
    </row>
    <row r="388" spans="1:22" ht="144" x14ac:dyDescent="0.2">
      <c r="A388" s="54">
        <v>227</v>
      </c>
      <c r="B388" s="58" t="s">
        <v>683</v>
      </c>
      <c r="C388" s="59" t="s">
        <v>1179</v>
      </c>
      <c r="D388" s="60" t="s">
        <v>685</v>
      </c>
      <c r="E388" s="64">
        <v>172.5</v>
      </c>
      <c r="F388" s="62">
        <v>229.01</v>
      </c>
      <c r="G388" s="62">
        <v>62.54</v>
      </c>
      <c r="H388" s="62">
        <v>59.47</v>
      </c>
      <c r="I388" s="62">
        <v>6.53</v>
      </c>
      <c r="J388" s="63">
        <v>39504</v>
      </c>
      <c r="K388" s="63">
        <v>10788</v>
      </c>
      <c r="L388" s="63">
        <v>10259</v>
      </c>
      <c r="M388" s="63">
        <v>1126</v>
      </c>
      <c r="N388" s="63">
        <v>5.66</v>
      </c>
      <c r="O388" s="63">
        <v>976.35</v>
      </c>
      <c r="P388" s="63">
        <v>0.4</v>
      </c>
      <c r="Q388" s="63">
        <v>69</v>
      </c>
      <c r="R388" s="31"/>
      <c r="S388" s="31"/>
      <c r="T388" s="31"/>
      <c r="U388" s="31"/>
      <c r="V388" s="31"/>
    </row>
    <row r="389" spans="1:22" ht="96" x14ac:dyDescent="0.2">
      <c r="A389" s="54">
        <v>228</v>
      </c>
      <c r="B389" s="58" t="s">
        <v>686</v>
      </c>
      <c r="C389" s="59" t="s">
        <v>687</v>
      </c>
      <c r="D389" s="60" t="s">
        <v>147</v>
      </c>
      <c r="E389" s="61" t="s">
        <v>1180</v>
      </c>
      <c r="F389" s="62">
        <v>433.2</v>
      </c>
      <c r="G389" s="63"/>
      <c r="H389" s="63"/>
      <c r="I389" s="63"/>
      <c r="J389" s="63">
        <v>-18008</v>
      </c>
      <c r="K389" s="63"/>
      <c r="L389" s="63"/>
      <c r="M389" s="63"/>
      <c r="N389" s="63"/>
      <c r="O389" s="63"/>
      <c r="P389" s="63"/>
      <c r="Q389" s="63"/>
      <c r="R389" s="31"/>
      <c r="S389" s="31"/>
      <c r="T389" s="31"/>
      <c r="U389" s="31"/>
      <c r="V389" s="31"/>
    </row>
    <row r="390" spans="1:22" ht="132" x14ac:dyDescent="0.2">
      <c r="A390" s="54">
        <v>229</v>
      </c>
      <c r="B390" s="58" t="s">
        <v>1181</v>
      </c>
      <c r="C390" s="59" t="s">
        <v>1182</v>
      </c>
      <c r="D390" s="60" t="s">
        <v>694</v>
      </c>
      <c r="E390" s="64">
        <v>69</v>
      </c>
      <c r="F390" s="62">
        <v>1452.7</v>
      </c>
      <c r="G390" s="63"/>
      <c r="H390" s="63"/>
      <c r="I390" s="63"/>
      <c r="J390" s="63">
        <v>100236</v>
      </c>
      <c r="K390" s="63"/>
      <c r="L390" s="63"/>
      <c r="M390" s="63"/>
      <c r="N390" s="63"/>
      <c r="O390" s="63"/>
      <c r="P390" s="63"/>
      <c r="Q390" s="63"/>
      <c r="R390" s="31"/>
      <c r="S390" s="31"/>
      <c r="T390" s="31"/>
      <c r="U390" s="31"/>
      <c r="V390" s="31"/>
    </row>
    <row r="391" spans="1:22" ht="96" x14ac:dyDescent="0.2">
      <c r="A391" s="54">
        <v>230</v>
      </c>
      <c r="B391" s="58" t="s">
        <v>689</v>
      </c>
      <c r="C391" s="59" t="s">
        <v>690</v>
      </c>
      <c r="D391" s="60" t="s">
        <v>147</v>
      </c>
      <c r="E391" s="61" t="s">
        <v>1183</v>
      </c>
      <c r="F391" s="62">
        <v>473.32</v>
      </c>
      <c r="G391" s="63"/>
      <c r="H391" s="63"/>
      <c r="I391" s="63"/>
      <c r="J391" s="63">
        <v>19676</v>
      </c>
      <c r="K391" s="63"/>
      <c r="L391" s="63"/>
      <c r="M391" s="63"/>
      <c r="N391" s="63"/>
      <c r="O391" s="63"/>
      <c r="P391" s="63"/>
      <c r="Q391" s="63"/>
      <c r="R391" s="31"/>
      <c r="S391" s="31"/>
      <c r="T391" s="31"/>
      <c r="U391" s="31"/>
      <c r="V391" s="31"/>
    </row>
    <row r="392" spans="1:22" ht="144" x14ac:dyDescent="0.2">
      <c r="A392" s="54">
        <v>231</v>
      </c>
      <c r="B392" s="58" t="s">
        <v>683</v>
      </c>
      <c r="C392" s="59" t="s">
        <v>1184</v>
      </c>
      <c r="D392" s="60" t="s">
        <v>685</v>
      </c>
      <c r="E392" s="64">
        <v>86.76</v>
      </c>
      <c r="F392" s="62">
        <v>229.01</v>
      </c>
      <c r="G392" s="62">
        <v>62.54</v>
      </c>
      <c r="H392" s="62">
        <v>59.47</v>
      </c>
      <c r="I392" s="62">
        <v>6.53</v>
      </c>
      <c r="J392" s="63">
        <v>19869</v>
      </c>
      <c r="K392" s="63">
        <v>5426</v>
      </c>
      <c r="L392" s="63">
        <v>5160</v>
      </c>
      <c r="M392" s="63">
        <v>567</v>
      </c>
      <c r="N392" s="63">
        <v>5.66</v>
      </c>
      <c r="O392" s="63">
        <v>491.06</v>
      </c>
      <c r="P392" s="63">
        <v>0.4</v>
      </c>
      <c r="Q392" s="63">
        <v>34.700000000000003</v>
      </c>
      <c r="R392" s="31"/>
      <c r="S392" s="31"/>
      <c r="T392" s="31"/>
      <c r="U392" s="31"/>
      <c r="V392" s="31"/>
    </row>
    <row r="393" spans="1:22" ht="96" x14ac:dyDescent="0.2">
      <c r="A393" s="54">
        <v>232</v>
      </c>
      <c r="B393" s="58" t="s">
        <v>686</v>
      </c>
      <c r="C393" s="59" t="s">
        <v>687</v>
      </c>
      <c r="D393" s="60" t="s">
        <v>147</v>
      </c>
      <c r="E393" s="61" t="s">
        <v>1185</v>
      </c>
      <c r="F393" s="62">
        <v>433.2</v>
      </c>
      <c r="G393" s="63"/>
      <c r="H393" s="63"/>
      <c r="I393" s="63"/>
      <c r="J393" s="63">
        <v>-9058</v>
      </c>
      <c r="K393" s="63"/>
      <c r="L393" s="63"/>
      <c r="M393" s="63"/>
      <c r="N393" s="63"/>
      <c r="O393" s="63"/>
      <c r="P393" s="63"/>
      <c r="Q393" s="63"/>
      <c r="R393" s="31"/>
      <c r="S393" s="31"/>
      <c r="T393" s="31"/>
      <c r="U393" s="31"/>
      <c r="V393" s="31"/>
    </row>
    <row r="394" spans="1:22" ht="96" x14ac:dyDescent="0.2">
      <c r="A394" s="54">
        <v>233</v>
      </c>
      <c r="B394" s="58" t="s">
        <v>689</v>
      </c>
      <c r="C394" s="59" t="s">
        <v>690</v>
      </c>
      <c r="D394" s="60" t="s">
        <v>147</v>
      </c>
      <c r="E394" s="61" t="s">
        <v>1186</v>
      </c>
      <c r="F394" s="62">
        <v>473.32</v>
      </c>
      <c r="G394" s="63"/>
      <c r="H394" s="63"/>
      <c r="I394" s="63"/>
      <c r="J394" s="63">
        <v>9897</v>
      </c>
      <c r="K394" s="63"/>
      <c r="L394" s="63"/>
      <c r="M394" s="63"/>
      <c r="N394" s="63"/>
      <c r="O394" s="63"/>
      <c r="P394" s="63"/>
      <c r="Q394" s="63"/>
      <c r="R394" s="31"/>
      <c r="S394" s="31"/>
      <c r="T394" s="31"/>
      <c r="U394" s="31"/>
      <c r="V394" s="31"/>
    </row>
    <row r="395" spans="1:22" ht="132" x14ac:dyDescent="0.2">
      <c r="A395" s="54">
        <v>234</v>
      </c>
      <c r="B395" s="58" t="s">
        <v>1187</v>
      </c>
      <c r="C395" s="59" t="s">
        <v>1188</v>
      </c>
      <c r="D395" s="60" t="s">
        <v>694</v>
      </c>
      <c r="E395" s="64">
        <v>34.700000000000003</v>
      </c>
      <c r="F395" s="62">
        <v>1366</v>
      </c>
      <c r="G395" s="63"/>
      <c r="H395" s="63"/>
      <c r="I395" s="63"/>
      <c r="J395" s="63">
        <v>47400</v>
      </c>
      <c r="K395" s="63"/>
      <c r="L395" s="63"/>
      <c r="M395" s="63"/>
      <c r="N395" s="63"/>
      <c r="O395" s="63"/>
      <c r="P395" s="63"/>
      <c r="Q395" s="63"/>
      <c r="R395" s="31"/>
      <c r="S395" s="31"/>
      <c r="T395" s="31"/>
      <c r="U395" s="31"/>
      <c r="V395" s="31"/>
    </row>
    <row r="396" spans="1:22" ht="156" x14ac:dyDescent="0.2">
      <c r="A396" s="54">
        <v>235</v>
      </c>
      <c r="B396" s="58" t="s">
        <v>683</v>
      </c>
      <c r="C396" s="59" t="s">
        <v>1189</v>
      </c>
      <c r="D396" s="60" t="s">
        <v>685</v>
      </c>
      <c r="E396" s="61" t="s">
        <v>1190</v>
      </c>
      <c r="F396" s="62">
        <v>229.01</v>
      </c>
      <c r="G396" s="62">
        <v>62.54</v>
      </c>
      <c r="H396" s="62">
        <v>59.47</v>
      </c>
      <c r="I396" s="62">
        <v>6.53</v>
      </c>
      <c r="J396" s="63">
        <v>42310</v>
      </c>
      <c r="K396" s="63">
        <v>11554</v>
      </c>
      <c r="L396" s="63">
        <v>10987</v>
      </c>
      <c r="M396" s="63">
        <v>1206</v>
      </c>
      <c r="N396" s="63">
        <v>5.66</v>
      </c>
      <c r="O396" s="63">
        <v>1045.69</v>
      </c>
      <c r="P396" s="63">
        <v>0.4</v>
      </c>
      <c r="Q396" s="63">
        <v>73.900000000000006</v>
      </c>
      <c r="R396" s="31"/>
      <c r="S396" s="31"/>
      <c r="T396" s="31"/>
      <c r="U396" s="31"/>
      <c r="V396" s="31"/>
    </row>
    <row r="397" spans="1:22" ht="96" x14ac:dyDescent="0.2">
      <c r="A397" s="54">
        <v>236</v>
      </c>
      <c r="B397" s="58" t="s">
        <v>686</v>
      </c>
      <c r="C397" s="59" t="s">
        <v>687</v>
      </c>
      <c r="D397" s="60" t="s">
        <v>147</v>
      </c>
      <c r="E397" s="61" t="s">
        <v>1191</v>
      </c>
      <c r="F397" s="62">
        <v>433.2</v>
      </c>
      <c r="G397" s="63"/>
      <c r="H397" s="63"/>
      <c r="I397" s="63"/>
      <c r="J397" s="63">
        <v>-19286</v>
      </c>
      <c r="K397" s="63"/>
      <c r="L397" s="63"/>
      <c r="M397" s="63"/>
      <c r="N397" s="63"/>
      <c r="O397" s="63"/>
      <c r="P397" s="63"/>
      <c r="Q397" s="63"/>
      <c r="R397" s="31"/>
      <c r="S397" s="31"/>
      <c r="T397" s="31"/>
      <c r="U397" s="31"/>
      <c r="V397" s="31"/>
    </row>
    <row r="398" spans="1:22" ht="96" x14ac:dyDescent="0.2">
      <c r="A398" s="54">
        <v>237</v>
      </c>
      <c r="B398" s="58" t="s">
        <v>1192</v>
      </c>
      <c r="C398" s="59" t="s">
        <v>1193</v>
      </c>
      <c r="D398" s="60" t="s">
        <v>147</v>
      </c>
      <c r="E398" s="61" t="s">
        <v>1194</v>
      </c>
      <c r="F398" s="62">
        <v>463.89</v>
      </c>
      <c r="G398" s="63"/>
      <c r="H398" s="63"/>
      <c r="I398" s="63"/>
      <c r="J398" s="63">
        <v>20652</v>
      </c>
      <c r="K398" s="63"/>
      <c r="L398" s="63"/>
      <c r="M398" s="63"/>
      <c r="N398" s="63"/>
      <c r="O398" s="63"/>
      <c r="P398" s="63"/>
      <c r="Q398" s="63"/>
      <c r="R398" s="31"/>
      <c r="S398" s="31"/>
      <c r="T398" s="31"/>
      <c r="U398" s="31"/>
      <c r="V398" s="31"/>
    </row>
    <row r="399" spans="1:22" ht="132" x14ac:dyDescent="0.2">
      <c r="A399" s="54">
        <v>238</v>
      </c>
      <c r="B399" s="58" t="s">
        <v>1187</v>
      </c>
      <c r="C399" s="59" t="s">
        <v>1188</v>
      </c>
      <c r="D399" s="60" t="s">
        <v>694</v>
      </c>
      <c r="E399" s="64">
        <v>73.900000000000006</v>
      </c>
      <c r="F399" s="62">
        <v>1366</v>
      </c>
      <c r="G399" s="63"/>
      <c r="H399" s="63"/>
      <c r="I399" s="63"/>
      <c r="J399" s="63">
        <v>100947</v>
      </c>
      <c r="K399" s="63"/>
      <c r="L399" s="63"/>
      <c r="M399" s="63"/>
      <c r="N399" s="63"/>
      <c r="O399" s="63"/>
      <c r="P399" s="63"/>
      <c r="Q399" s="63"/>
      <c r="R399" s="31"/>
      <c r="S399" s="31"/>
      <c r="T399" s="31"/>
      <c r="U399" s="31"/>
      <c r="V399" s="31"/>
    </row>
    <row r="400" spans="1:22" ht="204" x14ac:dyDescent="0.2">
      <c r="A400" s="54">
        <v>239</v>
      </c>
      <c r="B400" s="58" t="s">
        <v>683</v>
      </c>
      <c r="C400" s="59" t="s">
        <v>1195</v>
      </c>
      <c r="D400" s="60" t="s">
        <v>685</v>
      </c>
      <c r="E400" s="64">
        <v>30.82</v>
      </c>
      <c r="F400" s="62">
        <v>229.01</v>
      </c>
      <c r="G400" s="62">
        <v>62.54</v>
      </c>
      <c r="H400" s="62">
        <v>59.47</v>
      </c>
      <c r="I400" s="62">
        <v>6.53</v>
      </c>
      <c r="J400" s="63">
        <v>7058</v>
      </c>
      <c r="K400" s="63">
        <v>1927</v>
      </c>
      <c r="L400" s="63">
        <v>1833</v>
      </c>
      <c r="M400" s="63">
        <v>201</v>
      </c>
      <c r="N400" s="63">
        <v>5.66</v>
      </c>
      <c r="O400" s="63">
        <v>174.44</v>
      </c>
      <c r="P400" s="63">
        <v>0.4</v>
      </c>
      <c r="Q400" s="63">
        <v>12.33</v>
      </c>
      <c r="R400" s="31"/>
      <c r="S400" s="31"/>
      <c r="T400" s="31"/>
      <c r="U400" s="31"/>
      <c r="V400" s="31"/>
    </row>
    <row r="401" spans="1:22" ht="96" x14ac:dyDescent="0.2">
      <c r="A401" s="54">
        <v>240</v>
      </c>
      <c r="B401" s="58" t="s">
        <v>686</v>
      </c>
      <c r="C401" s="59" t="s">
        <v>687</v>
      </c>
      <c r="D401" s="60" t="s">
        <v>147</v>
      </c>
      <c r="E401" s="61" t="s">
        <v>1196</v>
      </c>
      <c r="F401" s="62">
        <v>433.2</v>
      </c>
      <c r="G401" s="63"/>
      <c r="H401" s="63"/>
      <c r="I401" s="63"/>
      <c r="J401" s="63">
        <v>-3218</v>
      </c>
      <c r="K401" s="63"/>
      <c r="L401" s="63"/>
      <c r="M401" s="63"/>
      <c r="N401" s="63"/>
      <c r="O401" s="63"/>
      <c r="P401" s="63"/>
      <c r="Q401" s="63"/>
      <c r="R401" s="31"/>
      <c r="S401" s="31"/>
      <c r="T401" s="31"/>
      <c r="U401" s="31"/>
      <c r="V401" s="31"/>
    </row>
    <row r="402" spans="1:22" ht="96" x14ac:dyDescent="0.2">
      <c r="A402" s="54">
        <v>241</v>
      </c>
      <c r="B402" s="58" t="s">
        <v>689</v>
      </c>
      <c r="C402" s="59" t="s">
        <v>690</v>
      </c>
      <c r="D402" s="60" t="s">
        <v>147</v>
      </c>
      <c r="E402" s="61" t="s">
        <v>1197</v>
      </c>
      <c r="F402" s="62">
        <v>473.32</v>
      </c>
      <c r="G402" s="63"/>
      <c r="H402" s="63"/>
      <c r="I402" s="63"/>
      <c r="J402" s="63">
        <v>3517</v>
      </c>
      <c r="K402" s="63"/>
      <c r="L402" s="63"/>
      <c r="M402" s="63"/>
      <c r="N402" s="63"/>
      <c r="O402" s="63"/>
      <c r="P402" s="63"/>
      <c r="Q402" s="63"/>
      <c r="R402" s="31"/>
      <c r="S402" s="31"/>
      <c r="T402" s="31"/>
      <c r="U402" s="31"/>
      <c r="V402" s="31"/>
    </row>
    <row r="403" spans="1:22" ht="132" x14ac:dyDescent="0.2">
      <c r="A403" s="54">
        <v>242</v>
      </c>
      <c r="B403" s="58" t="s">
        <v>1187</v>
      </c>
      <c r="C403" s="59" t="s">
        <v>1188</v>
      </c>
      <c r="D403" s="60" t="s">
        <v>694</v>
      </c>
      <c r="E403" s="64">
        <v>12.33</v>
      </c>
      <c r="F403" s="62">
        <v>1366</v>
      </c>
      <c r="G403" s="63"/>
      <c r="H403" s="63"/>
      <c r="I403" s="63"/>
      <c r="J403" s="63">
        <v>16843</v>
      </c>
      <c r="K403" s="63"/>
      <c r="L403" s="63"/>
      <c r="M403" s="63"/>
      <c r="N403" s="63"/>
      <c r="O403" s="63"/>
      <c r="P403" s="63"/>
      <c r="Q403" s="63"/>
      <c r="R403" s="31"/>
      <c r="S403" s="31"/>
      <c r="T403" s="31"/>
      <c r="U403" s="31"/>
      <c r="V403" s="31"/>
    </row>
    <row r="404" spans="1:22" x14ac:dyDescent="0.2">
      <c r="A404" s="114" t="s">
        <v>1198</v>
      </c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31"/>
      <c r="S404" s="31"/>
      <c r="T404" s="31"/>
      <c r="U404" s="31"/>
      <c r="V404" s="31"/>
    </row>
    <row r="405" spans="1:22" ht="120" x14ac:dyDescent="0.2">
      <c r="A405" s="54">
        <v>243</v>
      </c>
      <c r="B405" s="58" t="s">
        <v>695</v>
      </c>
      <c r="C405" s="59" t="s">
        <v>1199</v>
      </c>
      <c r="D405" s="60" t="s">
        <v>685</v>
      </c>
      <c r="E405" s="64">
        <v>252.4</v>
      </c>
      <c r="F405" s="62">
        <v>218.2</v>
      </c>
      <c r="G405" s="62">
        <v>54.76</v>
      </c>
      <c r="H405" s="62">
        <v>59.47</v>
      </c>
      <c r="I405" s="62">
        <v>6.53</v>
      </c>
      <c r="J405" s="63">
        <v>55074</v>
      </c>
      <c r="K405" s="63">
        <v>13821</v>
      </c>
      <c r="L405" s="63">
        <v>15010</v>
      </c>
      <c r="M405" s="63">
        <v>1648</v>
      </c>
      <c r="N405" s="63">
        <v>5.21</v>
      </c>
      <c r="O405" s="63">
        <v>1315</v>
      </c>
      <c r="P405" s="63">
        <v>0.4</v>
      </c>
      <c r="Q405" s="63">
        <v>100.96</v>
      </c>
      <c r="R405" s="31"/>
      <c r="S405" s="31"/>
      <c r="T405" s="31"/>
      <c r="U405" s="31"/>
      <c r="V405" s="31"/>
    </row>
    <row r="406" spans="1:22" ht="96" x14ac:dyDescent="0.2">
      <c r="A406" s="54">
        <v>244</v>
      </c>
      <c r="B406" s="58" t="s">
        <v>686</v>
      </c>
      <c r="C406" s="59" t="s">
        <v>687</v>
      </c>
      <c r="D406" s="60" t="s">
        <v>147</v>
      </c>
      <c r="E406" s="61" t="s">
        <v>1200</v>
      </c>
      <c r="F406" s="62">
        <v>433.2</v>
      </c>
      <c r="G406" s="63"/>
      <c r="H406" s="63"/>
      <c r="I406" s="63"/>
      <c r="J406" s="63">
        <v>-25585</v>
      </c>
      <c r="K406" s="63"/>
      <c r="L406" s="63"/>
      <c r="M406" s="63"/>
      <c r="N406" s="63"/>
      <c r="O406" s="63"/>
      <c r="P406" s="63"/>
      <c r="Q406" s="63"/>
      <c r="R406" s="31"/>
      <c r="S406" s="31"/>
      <c r="T406" s="31"/>
      <c r="U406" s="31"/>
      <c r="V406" s="31"/>
    </row>
    <row r="407" spans="1:22" ht="96" x14ac:dyDescent="0.2">
      <c r="A407" s="54">
        <v>245</v>
      </c>
      <c r="B407" s="58" t="s">
        <v>689</v>
      </c>
      <c r="C407" s="59" t="s">
        <v>690</v>
      </c>
      <c r="D407" s="60" t="s">
        <v>147</v>
      </c>
      <c r="E407" s="61" t="s">
        <v>1201</v>
      </c>
      <c r="F407" s="62">
        <v>473.32</v>
      </c>
      <c r="G407" s="63"/>
      <c r="H407" s="63"/>
      <c r="I407" s="63"/>
      <c r="J407" s="63">
        <v>27954</v>
      </c>
      <c r="K407" s="63"/>
      <c r="L407" s="63"/>
      <c r="M407" s="63"/>
      <c r="N407" s="63"/>
      <c r="O407" s="63"/>
      <c r="P407" s="63"/>
      <c r="Q407" s="63"/>
      <c r="R407" s="31"/>
      <c r="S407" s="31"/>
      <c r="T407" s="31"/>
      <c r="U407" s="31"/>
      <c r="V407" s="31"/>
    </row>
    <row r="408" spans="1:22" ht="132" x14ac:dyDescent="0.2">
      <c r="A408" s="54">
        <v>246</v>
      </c>
      <c r="B408" s="58" t="s">
        <v>1181</v>
      </c>
      <c r="C408" s="59" t="s">
        <v>1182</v>
      </c>
      <c r="D408" s="60" t="s">
        <v>694</v>
      </c>
      <c r="E408" s="64">
        <v>99.7</v>
      </c>
      <c r="F408" s="62">
        <v>1452.7</v>
      </c>
      <c r="G408" s="63"/>
      <c r="H408" s="63"/>
      <c r="I408" s="63"/>
      <c r="J408" s="63">
        <v>144834</v>
      </c>
      <c r="K408" s="63"/>
      <c r="L408" s="63"/>
      <c r="M408" s="63"/>
      <c r="N408" s="63"/>
      <c r="O408" s="63"/>
      <c r="P408" s="63"/>
      <c r="Q408" s="63"/>
      <c r="R408" s="31"/>
      <c r="S408" s="31"/>
      <c r="T408" s="31"/>
      <c r="U408" s="31"/>
      <c r="V408" s="31"/>
    </row>
    <row r="409" spans="1:22" ht="120" x14ac:dyDescent="0.2">
      <c r="A409" s="54">
        <v>247</v>
      </c>
      <c r="B409" s="58" t="s">
        <v>695</v>
      </c>
      <c r="C409" s="59" t="s">
        <v>1202</v>
      </c>
      <c r="D409" s="60" t="s">
        <v>685</v>
      </c>
      <c r="E409" s="64">
        <v>125.8</v>
      </c>
      <c r="F409" s="62">
        <v>218.2</v>
      </c>
      <c r="G409" s="62">
        <v>54.76</v>
      </c>
      <c r="H409" s="62">
        <v>59.47</v>
      </c>
      <c r="I409" s="62">
        <v>6.53</v>
      </c>
      <c r="J409" s="63">
        <v>27450</v>
      </c>
      <c r="K409" s="63">
        <v>6889</v>
      </c>
      <c r="L409" s="63">
        <v>7481</v>
      </c>
      <c r="M409" s="63">
        <v>821</v>
      </c>
      <c r="N409" s="63">
        <v>5.21</v>
      </c>
      <c r="O409" s="63">
        <v>655.42</v>
      </c>
      <c r="P409" s="63">
        <v>0.4</v>
      </c>
      <c r="Q409" s="63">
        <v>50.32</v>
      </c>
      <c r="R409" s="31"/>
      <c r="S409" s="31"/>
      <c r="T409" s="31"/>
      <c r="U409" s="31"/>
      <c r="V409" s="31"/>
    </row>
    <row r="410" spans="1:22" ht="96" x14ac:dyDescent="0.2">
      <c r="A410" s="54">
        <v>248</v>
      </c>
      <c r="B410" s="58" t="s">
        <v>686</v>
      </c>
      <c r="C410" s="59" t="s">
        <v>687</v>
      </c>
      <c r="D410" s="60" t="s">
        <v>147</v>
      </c>
      <c r="E410" s="61" t="s">
        <v>1203</v>
      </c>
      <c r="F410" s="62">
        <v>433.2</v>
      </c>
      <c r="G410" s="63"/>
      <c r="H410" s="63"/>
      <c r="I410" s="63"/>
      <c r="J410" s="63">
        <v>-12753</v>
      </c>
      <c r="K410" s="63"/>
      <c r="L410" s="63"/>
      <c r="M410" s="63"/>
      <c r="N410" s="63"/>
      <c r="O410" s="63"/>
      <c r="P410" s="63"/>
      <c r="Q410" s="63"/>
      <c r="R410" s="31"/>
      <c r="S410" s="31"/>
      <c r="T410" s="31"/>
      <c r="U410" s="31"/>
      <c r="V410" s="31"/>
    </row>
    <row r="411" spans="1:22" ht="96" x14ac:dyDescent="0.2">
      <c r="A411" s="54">
        <v>249</v>
      </c>
      <c r="B411" s="58" t="s">
        <v>689</v>
      </c>
      <c r="C411" s="59" t="s">
        <v>690</v>
      </c>
      <c r="D411" s="60" t="s">
        <v>147</v>
      </c>
      <c r="E411" s="61" t="s">
        <v>1204</v>
      </c>
      <c r="F411" s="62">
        <v>473.32</v>
      </c>
      <c r="G411" s="63"/>
      <c r="H411" s="63"/>
      <c r="I411" s="63"/>
      <c r="J411" s="63">
        <v>13935</v>
      </c>
      <c r="K411" s="63"/>
      <c r="L411" s="63"/>
      <c r="M411" s="63"/>
      <c r="N411" s="63"/>
      <c r="O411" s="63"/>
      <c r="P411" s="63"/>
      <c r="Q411" s="63"/>
      <c r="R411" s="31"/>
      <c r="S411" s="31"/>
      <c r="T411" s="31"/>
      <c r="U411" s="31"/>
      <c r="V411" s="31"/>
    </row>
    <row r="412" spans="1:22" ht="132" x14ac:dyDescent="0.2">
      <c r="A412" s="54">
        <v>250</v>
      </c>
      <c r="B412" s="58" t="s">
        <v>1187</v>
      </c>
      <c r="C412" s="59" t="s">
        <v>1188</v>
      </c>
      <c r="D412" s="60" t="s">
        <v>694</v>
      </c>
      <c r="E412" s="64">
        <v>49.69</v>
      </c>
      <c r="F412" s="62">
        <v>1366</v>
      </c>
      <c r="G412" s="63"/>
      <c r="H412" s="63"/>
      <c r="I412" s="63"/>
      <c r="J412" s="63">
        <v>67877</v>
      </c>
      <c r="K412" s="63"/>
      <c r="L412" s="63"/>
      <c r="M412" s="63"/>
      <c r="N412" s="63"/>
      <c r="O412" s="63"/>
      <c r="P412" s="63"/>
      <c r="Q412" s="63"/>
      <c r="R412" s="31"/>
      <c r="S412" s="31"/>
      <c r="T412" s="31"/>
      <c r="U412" s="31"/>
      <c r="V412" s="31"/>
    </row>
    <row r="413" spans="1:22" ht="132" x14ac:dyDescent="0.2">
      <c r="A413" s="54">
        <v>251</v>
      </c>
      <c r="B413" s="58" t="s">
        <v>695</v>
      </c>
      <c r="C413" s="59" t="s">
        <v>1205</v>
      </c>
      <c r="D413" s="60" t="s">
        <v>685</v>
      </c>
      <c r="E413" s="61" t="s">
        <v>1206</v>
      </c>
      <c r="F413" s="62">
        <v>218.2</v>
      </c>
      <c r="G413" s="62">
        <v>54.76</v>
      </c>
      <c r="H413" s="62">
        <v>59.47</v>
      </c>
      <c r="I413" s="62">
        <v>6.53</v>
      </c>
      <c r="J413" s="63">
        <v>63437</v>
      </c>
      <c r="K413" s="63">
        <v>15920</v>
      </c>
      <c r="L413" s="63">
        <v>17290</v>
      </c>
      <c r="M413" s="63">
        <v>1898</v>
      </c>
      <c r="N413" s="63">
        <v>5.21</v>
      </c>
      <c r="O413" s="63">
        <v>1514.7</v>
      </c>
      <c r="P413" s="63">
        <v>0.4</v>
      </c>
      <c r="Q413" s="63">
        <v>116.29</v>
      </c>
      <c r="R413" s="31"/>
      <c r="S413" s="31"/>
      <c r="T413" s="31"/>
      <c r="U413" s="31"/>
      <c r="V413" s="31"/>
    </row>
    <row r="414" spans="1:22" ht="96" x14ac:dyDescent="0.2">
      <c r="A414" s="54">
        <v>252</v>
      </c>
      <c r="B414" s="58" t="s">
        <v>686</v>
      </c>
      <c r="C414" s="59" t="s">
        <v>687</v>
      </c>
      <c r="D414" s="60" t="s">
        <v>147</v>
      </c>
      <c r="E414" s="61" t="s">
        <v>1207</v>
      </c>
      <c r="F414" s="62">
        <v>433.2</v>
      </c>
      <c r="G414" s="63"/>
      <c r="H414" s="63"/>
      <c r="I414" s="63"/>
      <c r="J414" s="63">
        <v>-29471</v>
      </c>
      <c r="K414" s="63"/>
      <c r="L414" s="63"/>
      <c r="M414" s="63"/>
      <c r="N414" s="63"/>
      <c r="O414" s="63"/>
      <c r="P414" s="63"/>
      <c r="Q414" s="63"/>
      <c r="R414" s="31"/>
      <c r="S414" s="31"/>
      <c r="T414" s="31"/>
      <c r="U414" s="31"/>
      <c r="V414" s="31"/>
    </row>
    <row r="415" spans="1:22" ht="96" x14ac:dyDescent="0.2">
      <c r="A415" s="54">
        <v>253</v>
      </c>
      <c r="B415" s="58" t="s">
        <v>1192</v>
      </c>
      <c r="C415" s="59" t="s">
        <v>1193</v>
      </c>
      <c r="D415" s="60" t="s">
        <v>147</v>
      </c>
      <c r="E415" s="61" t="s">
        <v>1208</v>
      </c>
      <c r="F415" s="62">
        <v>463.89</v>
      </c>
      <c r="G415" s="63"/>
      <c r="H415" s="63"/>
      <c r="I415" s="63"/>
      <c r="J415" s="63">
        <v>31558</v>
      </c>
      <c r="K415" s="63"/>
      <c r="L415" s="63"/>
      <c r="M415" s="63"/>
      <c r="N415" s="63"/>
      <c r="O415" s="63"/>
      <c r="P415" s="63"/>
      <c r="Q415" s="63"/>
      <c r="R415" s="31"/>
      <c r="S415" s="31"/>
      <c r="T415" s="31"/>
      <c r="U415" s="31"/>
      <c r="V415" s="31"/>
    </row>
    <row r="416" spans="1:22" ht="132" x14ac:dyDescent="0.2">
      <c r="A416" s="54">
        <v>254</v>
      </c>
      <c r="B416" s="58" t="s">
        <v>1187</v>
      </c>
      <c r="C416" s="59" t="s">
        <v>1188</v>
      </c>
      <c r="D416" s="60" t="s">
        <v>694</v>
      </c>
      <c r="E416" s="64">
        <v>114.8</v>
      </c>
      <c r="F416" s="62">
        <v>1366</v>
      </c>
      <c r="G416" s="63"/>
      <c r="H416" s="63"/>
      <c r="I416" s="63"/>
      <c r="J416" s="63">
        <v>156817</v>
      </c>
      <c r="K416" s="63"/>
      <c r="L416" s="63"/>
      <c r="M416" s="63"/>
      <c r="N416" s="63"/>
      <c r="O416" s="63"/>
      <c r="P416" s="63"/>
      <c r="Q416" s="63"/>
      <c r="R416" s="31"/>
      <c r="S416" s="31"/>
      <c r="T416" s="31"/>
      <c r="U416" s="31"/>
      <c r="V416" s="31"/>
    </row>
    <row r="417" spans="1:22" x14ac:dyDescent="0.2">
      <c r="A417" s="114" t="s">
        <v>90</v>
      </c>
      <c r="B417" s="113"/>
      <c r="C417" s="113"/>
      <c r="D417" s="113"/>
      <c r="E417" s="113"/>
      <c r="F417" s="113"/>
      <c r="G417" s="113"/>
      <c r="H417" s="113"/>
      <c r="I417" s="113"/>
      <c r="J417" s="62">
        <v>899466</v>
      </c>
      <c r="K417" s="62">
        <v>66325</v>
      </c>
      <c r="L417" s="62">
        <v>68020</v>
      </c>
      <c r="M417" s="62">
        <v>7467</v>
      </c>
      <c r="N417" s="63"/>
      <c r="O417" s="62">
        <v>6172.66</v>
      </c>
      <c r="P417" s="63"/>
      <c r="Q417" s="62">
        <v>457.5</v>
      </c>
      <c r="R417" s="31"/>
      <c r="S417" s="31"/>
      <c r="T417" s="31"/>
      <c r="U417" s="31"/>
      <c r="V417" s="31"/>
    </row>
    <row r="418" spans="1:22" x14ac:dyDescent="0.2">
      <c r="A418" s="114" t="s">
        <v>1209</v>
      </c>
      <c r="B418" s="113"/>
      <c r="C418" s="113"/>
      <c r="D418" s="113"/>
      <c r="E418" s="113"/>
      <c r="F418" s="113"/>
      <c r="G418" s="113"/>
      <c r="H418" s="113"/>
      <c r="I418" s="113"/>
      <c r="J418" s="62">
        <v>919618</v>
      </c>
      <c r="K418" s="62">
        <v>76274</v>
      </c>
      <c r="L418" s="62">
        <v>78223</v>
      </c>
      <c r="M418" s="62">
        <v>8587</v>
      </c>
      <c r="N418" s="63"/>
      <c r="O418" s="62">
        <v>7098.56</v>
      </c>
      <c r="P418" s="63"/>
      <c r="Q418" s="62">
        <v>526.13</v>
      </c>
      <c r="R418" s="31"/>
      <c r="S418" s="31"/>
      <c r="T418" s="31"/>
      <c r="U418" s="31"/>
      <c r="V418" s="31"/>
    </row>
    <row r="419" spans="1:22" x14ac:dyDescent="0.2">
      <c r="A419" s="114" t="s">
        <v>91</v>
      </c>
      <c r="B419" s="113"/>
      <c r="C419" s="113"/>
      <c r="D419" s="113"/>
      <c r="E419" s="113"/>
      <c r="F419" s="113"/>
      <c r="G419" s="113"/>
      <c r="H419" s="113"/>
      <c r="I419" s="113"/>
      <c r="J419" s="62">
        <v>103530</v>
      </c>
      <c r="K419" s="63"/>
      <c r="L419" s="63"/>
      <c r="M419" s="63"/>
      <c r="N419" s="63"/>
      <c r="O419" s="63"/>
      <c r="P419" s="63"/>
      <c r="Q419" s="63"/>
      <c r="R419" s="31"/>
      <c r="S419" s="31"/>
      <c r="T419" s="31"/>
      <c r="U419" s="31"/>
      <c r="V419" s="31"/>
    </row>
    <row r="420" spans="1:22" x14ac:dyDescent="0.2">
      <c r="A420" s="114" t="s">
        <v>92</v>
      </c>
      <c r="B420" s="113"/>
      <c r="C420" s="113"/>
      <c r="D420" s="113"/>
      <c r="E420" s="113"/>
      <c r="F420" s="113"/>
      <c r="G420" s="113"/>
      <c r="H420" s="113"/>
      <c r="I420" s="113"/>
      <c r="J420" s="63"/>
      <c r="K420" s="63"/>
      <c r="L420" s="63"/>
      <c r="M420" s="63"/>
      <c r="N420" s="63"/>
      <c r="O420" s="63"/>
      <c r="P420" s="63"/>
      <c r="Q420" s="63"/>
      <c r="R420" s="31"/>
      <c r="S420" s="31"/>
      <c r="T420" s="31"/>
      <c r="U420" s="31"/>
      <c r="V420" s="31"/>
    </row>
    <row r="421" spans="1:22" x14ac:dyDescent="0.2">
      <c r="A421" s="114" t="s">
        <v>1210</v>
      </c>
      <c r="B421" s="113"/>
      <c r="C421" s="113"/>
      <c r="D421" s="113"/>
      <c r="E421" s="113"/>
      <c r="F421" s="113"/>
      <c r="G421" s="113"/>
      <c r="H421" s="113"/>
      <c r="I421" s="113"/>
      <c r="J421" s="62">
        <v>103530</v>
      </c>
      <c r="K421" s="63"/>
      <c r="L421" s="63"/>
      <c r="M421" s="63"/>
      <c r="N421" s="63"/>
      <c r="O421" s="63"/>
      <c r="P421" s="63"/>
      <c r="Q421" s="63"/>
      <c r="R421" s="31"/>
      <c r="S421" s="31"/>
      <c r="T421" s="31"/>
      <c r="U421" s="31"/>
      <c r="V421" s="31"/>
    </row>
    <row r="422" spans="1:22" x14ac:dyDescent="0.2">
      <c r="A422" s="114" t="s">
        <v>95</v>
      </c>
      <c r="B422" s="113"/>
      <c r="C422" s="113"/>
      <c r="D422" s="113"/>
      <c r="E422" s="113"/>
      <c r="F422" s="113"/>
      <c r="G422" s="113"/>
      <c r="H422" s="113"/>
      <c r="I422" s="113"/>
      <c r="J422" s="62">
        <v>67889</v>
      </c>
      <c r="K422" s="63"/>
      <c r="L422" s="63"/>
      <c r="M422" s="63"/>
      <c r="N422" s="63"/>
      <c r="O422" s="63"/>
      <c r="P422" s="63"/>
      <c r="Q422" s="63"/>
      <c r="R422" s="31"/>
      <c r="S422" s="31"/>
      <c r="T422" s="31"/>
      <c r="U422" s="31"/>
      <c r="V422" s="31"/>
    </row>
    <row r="423" spans="1:22" x14ac:dyDescent="0.2">
      <c r="A423" s="114" t="s">
        <v>92</v>
      </c>
      <c r="B423" s="113"/>
      <c r="C423" s="113"/>
      <c r="D423" s="113"/>
      <c r="E423" s="113"/>
      <c r="F423" s="113"/>
      <c r="G423" s="113"/>
      <c r="H423" s="113"/>
      <c r="I423" s="113"/>
      <c r="J423" s="63"/>
      <c r="K423" s="63"/>
      <c r="L423" s="63"/>
      <c r="M423" s="63"/>
      <c r="N423" s="63"/>
      <c r="O423" s="63"/>
      <c r="P423" s="63"/>
      <c r="Q423" s="63"/>
      <c r="R423" s="31"/>
      <c r="S423" s="31"/>
      <c r="T423" s="31"/>
      <c r="U423" s="31"/>
      <c r="V423" s="31"/>
    </row>
    <row r="424" spans="1:22" x14ac:dyDescent="0.2">
      <c r="A424" s="114" t="s">
        <v>1211</v>
      </c>
      <c r="B424" s="113"/>
      <c r="C424" s="113"/>
      <c r="D424" s="113"/>
      <c r="E424" s="113"/>
      <c r="F424" s="113"/>
      <c r="G424" s="113"/>
      <c r="H424" s="113"/>
      <c r="I424" s="113"/>
      <c r="J424" s="62">
        <v>67889</v>
      </c>
      <c r="K424" s="63"/>
      <c r="L424" s="63"/>
      <c r="M424" s="63"/>
      <c r="N424" s="63"/>
      <c r="O424" s="63"/>
      <c r="P424" s="63"/>
      <c r="Q424" s="63"/>
      <c r="R424" s="31"/>
      <c r="S424" s="31"/>
      <c r="T424" s="31"/>
      <c r="U424" s="31"/>
      <c r="V424" s="31"/>
    </row>
    <row r="425" spans="1:22" x14ac:dyDescent="0.2">
      <c r="A425" s="115" t="s">
        <v>1212</v>
      </c>
      <c r="B425" s="113"/>
      <c r="C425" s="113"/>
      <c r="D425" s="113"/>
      <c r="E425" s="113"/>
      <c r="F425" s="113"/>
      <c r="G425" s="113"/>
      <c r="H425" s="113"/>
      <c r="I425" s="113"/>
      <c r="J425" s="65">
        <v>1091037</v>
      </c>
      <c r="K425" s="63"/>
      <c r="L425" s="63"/>
      <c r="M425" s="63"/>
      <c r="N425" s="63"/>
      <c r="O425" s="65">
        <v>7098.56</v>
      </c>
      <c r="P425" s="63"/>
      <c r="Q425" s="65">
        <v>526.13</v>
      </c>
      <c r="R425" s="31"/>
      <c r="S425" s="31"/>
      <c r="T425" s="31"/>
      <c r="U425" s="31"/>
      <c r="V425" s="31"/>
    </row>
    <row r="426" spans="1:22" x14ac:dyDescent="0.2">
      <c r="A426" s="112" t="s">
        <v>1213</v>
      </c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31"/>
      <c r="S426" s="31"/>
      <c r="T426" s="31"/>
      <c r="U426" s="31"/>
      <c r="V426" s="31"/>
    </row>
    <row r="427" spans="1:22" ht="84" x14ac:dyDescent="0.2">
      <c r="A427" s="54">
        <v>255</v>
      </c>
      <c r="B427" s="58" t="s">
        <v>1214</v>
      </c>
      <c r="C427" s="59" t="s">
        <v>1215</v>
      </c>
      <c r="D427" s="60" t="s">
        <v>85</v>
      </c>
      <c r="E427" s="61" t="s">
        <v>1216</v>
      </c>
      <c r="F427" s="62">
        <v>13143.71</v>
      </c>
      <c r="G427" s="62">
        <v>3002.85</v>
      </c>
      <c r="H427" s="62">
        <v>9873.0300000000007</v>
      </c>
      <c r="I427" s="62">
        <v>1079.0899999999999</v>
      </c>
      <c r="J427" s="63">
        <v>1051</v>
      </c>
      <c r="K427" s="63">
        <v>240</v>
      </c>
      <c r="L427" s="63">
        <v>790</v>
      </c>
      <c r="M427" s="63">
        <v>86</v>
      </c>
      <c r="N427" s="63">
        <v>261.8</v>
      </c>
      <c r="O427" s="63">
        <v>20.94</v>
      </c>
      <c r="P427" s="63">
        <v>66.08</v>
      </c>
      <c r="Q427" s="63">
        <v>5.29</v>
      </c>
      <c r="R427" s="31"/>
      <c r="S427" s="31"/>
      <c r="T427" s="31"/>
      <c r="U427" s="31"/>
      <c r="V427" s="31"/>
    </row>
    <row r="428" spans="1:22" ht="180" x14ac:dyDescent="0.2">
      <c r="A428" s="54">
        <v>256</v>
      </c>
      <c r="B428" s="58" t="s">
        <v>1217</v>
      </c>
      <c r="C428" s="59" t="s">
        <v>1218</v>
      </c>
      <c r="D428" s="60" t="s">
        <v>325</v>
      </c>
      <c r="E428" s="64">
        <v>8</v>
      </c>
      <c r="F428" s="62">
        <v>978.07</v>
      </c>
      <c r="G428" s="63"/>
      <c r="H428" s="63"/>
      <c r="I428" s="63"/>
      <c r="J428" s="63">
        <v>7825</v>
      </c>
      <c r="K428" s="63"/>
      <c r="L428" s="63"/>
      <c r="M428" s="63"/>
      <c r="N428" s="63"/>
      <c r="O428" s="63"/>
      <c r="P428" s="63"/>
      <c r="Q428" s="63"/>
      <c r="R428" s="31"/>
      <c r="S428" s="31"/>
      <c r="T428" s="31"/>
      <c r="U428" s="31"/>
      <c r="V428" s="31"/>
    </row>
    <row r="429" spans="1:22" ht="60" x14ac:dyDescent="0.2">
      <c r="A429" s="54">
        <v>257</v>
      </c>
      <c r="B429" s="58" t="s">
        <v>1219</v>
      </c>
      <c r="C429" s="59" t="s">
        <v>1220</v>
      </c>
      <c r="D429" s="60" t="s">
        <v>85</v>
      </c>
      <c r="E429" s="61" t="s">
        <v>1216</v>
      </c>
      <c r="F429" s="62">
        <v>13997.54</v>
      </c>
      <c r="G429" s="62">
        <v>3311.03</v>
      </c>
      <c r="H429" s="62">
        <v>10246.530000000001</v>
      </c>
      <c r="I429" s="62">
        <v>1106.8499999999999</v>
      </c>
      <c r="J429" s="63">
        <v>1120</v>
      </c>
      <c r="K429" s="63">
        <v>265</v>
      </c>
      <c r="L429" s="63">
        <v>820</v>
      </c>
      <c r="M429" s="63">
        <v>89</v>
      </c>
      <c r="N429" s="63">
        <v>282.02999999999997</v>
      </c>
      <c r="O429" s="63">
        <v>22.56</v>
      </c>
      <c r="P429" s="63">
        <v>67.78</v>
      </c>
      <c r="Q429" s="63">
        <v>5.42</v>
      </c>
      <c r="R429" s="31"/>
      <c r="S429" s="31"/>
      <c r="T429" s="31"/>
      <c r="U429" s="31"/>
      <c r="V429" s="31"/>
    </row>
    <row r="430" spans="1:22" ht="180" x14ac:dyDescent="0.2">
      <c r="A430" s="54">
        <v>258</v>
      </c>
      <c r="B430" s="58" t="s">
        <v>1221</v>
      </c>
      <c r="C430" s="59" t="s">
        <v>1222</v>
      </c>
      <c r="D430" s="60" t="s">
        <v>325</v>
      </c>
      <c r="E430" s="64">
        <v>8</v>
      </c>
      <c r="F430" s="62">
        <v>727.52</v>
      </c>
      <c r="G430" s="63"/>
      <c r="H430" s="63"/>
      <c r="I430" s="63"/>
      <c r="J430" s="63">
        <v>5820</v>
      </c>
      <c r="K430" s="63"/>
      <c r="L430" s="63"/>
      <c r="M430" s="63"/>
      <c r="N430" s="63"/>
      <c r="O430" s="63"/>
      <c r="P430" s="63"/>
      <c r="Q430" s="63"/>
      <c r="R430" s="31"/>
      <c r="S430" s="31"/>
      <c r="T430" s="31"/>
      <c r="U430" s="31"/>
      <c r="V430" s="31"/>
    </row>
    <row r="431" spans="1:22" ht="60" x14ac:dyDescent="0.2">
      <c r="A431" s="54">
        <v>259</v>
      </c>
      <c r="B431" s="58" t="s">
        <v>418</v>
      </c>
      <c r="C431" s="59" t="s">
        <v>419</v>
      </c>
      <c r="D431" s="60" t="s">
        <v>85</v>
      </c>
      <c r="E431" s="61" t="s">
        <v>1223</v>
      </c>
      <c r="F431" s="62">
        <v>1654.37</v>
      </c>
      <c r="G431" s="62">
        <v>194.59</v>
      </c>
      <c r="H431" s="62">
        <v>1350.01</v>
      </c>
      <c r="I431" s="62">
        <v>148.28</v>
      </c>
      <c r="J431" s="63">
        <v>265</v>
      </c>
      <c r="K431" s="63">
        <v>31</v>
      </c>
      <c r="L431" s="63">
        <v>216</v>
      </c>
      <c r="M431" s="63">
        <v>24</v>
      </c>
      <c r="N431" s="63">
        <v>17.61</v>
      </c>
      <c r="O431" s="63">
        <v>2.82</v>
      </c>
      <c r="P431" s="63">
        <v>9.08</v>
      </c>
      <c r="Q431" s="63">
        <v>1.45</v>
      </c>
      <c r="R431" s="31"/>
      <c r="S431" s="31"/>
      <c r="T431" s="31"/>
      <c r="U431" s="31"/>
      <c r="V431" s="31"/>
    </row>
    <row r="432" spans="1:22" ht="180" x14ac:dyDescent="0.2">
      <c r="A432" s="54">
        <v>260</v>
      </c>
      <c r="B432" s="58" t="s">
        <v>764</v>
      </c>
      <c r="C432" s="59" t="s">
        <v>765</v>
      </c>
      <c r="D432" s="60" t="s">
        <v>325</v>
      </c>
      <c r="E432" s="64">
        <v>16</v>
      </c>
      <c r="F432" s="62">
        <v>120.44</v>
      </c>
      <c r="G432" s="63"/>
      <c r="H432" s="63"/>
      <c r="I432" s="63"/>
      <c r="J432" s="63">
        <v>1927</v>
      </c>
      <c r="K432" s="63"/>
      <c r="L432" s="63"/>
      <c r="M432" s="63"/>
      <c r="N432" s="63"/>
      <c r="O432" s="63"/>
      <c r="P432" s="63"/>
      <c r="Q432" s="63"/>
      <c r="R432" s="31"/>
      <c r="S432" s="31"/>
      <c r="T432" s="31"/>
      <c r="U432" s="31"/>
      <c r="V432" s="31"/>
    </row>
    <row r="433" spans="1:22" ht="120" x14ac:dyDescent="0.2">
      <c r="A433" s="54">
        <v>261</v>
      </c>
      <c r="B433" s="58" t="s">
        <v>1009</v>
      </c>
      <c r="C433" s="59" t="s">
        <v>1010</v>
      </c>
      <c r="D433" s="60" t="s">
        <v>85</v>
      </c>
      <c r="E433" s="61" t="s">
        <v>1223</v>
      </c>
      <c r="F433" s="62">
        <v>3323.12</v>
      </c>
      <c r="G433" s="62">
        <v>1405.88</v>
      </c>
      <c r="H433" s="62">
        <v>468.34</v>
      </c>
      <c r="I433" s="62">
        <v>51.44</v>
      </c>
      <c r="J433" s="63">
        <v>532</v>
      </c>
      <c r="K433" s="63">
        <v>225</v>
      </c>
      <c r="L433" s="63">
        <v>75</v>
      </c>
      <c r="M433" s="63">
        <v>8</v>
      </c>
      <c r="N433" s="63">
        <v>122.57</v>
      </c>
      <c r="O433" s="63">
        <v>19.61</v>
      </c>
      <c r="P433" s="63">
        <v>3.15</v>
      </c>
      <c r="Q433" s="63">
        <v>0.5</v>
      </c>
      <c r="R433" s="31"/>
      <c r="S433" s="31"/>
      <c r="T433" s="31"/>
      <c r="U433" s="31"/>
      <c r="V433" s="31"/>
    </row>
    <row r="434" spans="1:22" ht="156" x14ac:dyDescent="0.2">
      <c r="A434" s="54">
        <v>262</v>
      </c>
      <c r="B434" s="58" t="s">
        <v>1012</v>
      </c>
      <c r="C434" s="59" t="s">
        <v>1013</v>
      </c>
      <c r="D434" s="60" t="s">
        <v>325</v>
      </c>
      <c r="E434" s="64">
        <v>16</v>
      </c>
      <c r="F434" s="62">
        <v>38.32</v>
      </c>
      <c r="G434" s="63"/>
      <c r="H434" s="63"/>
      <c r="I434" s="63"/>
      <c r="J434" s="63">
        <v>613</v>
      </c>
      <c r="K434" s="63"/>
      <c r="L434" s="63"/>
      <c r="M434" s="63"/>
      <c r="N434" s="63"/>
      <c r="O434" s="63"/>
      <c r="P434" s="63"/>
      <c r="Q434" s="63"/>
      <c r="R434" s="31"/>
      <c r="S434" s="31"/>
      <c r="T434" s="31"/>
      <c r="U434" s="31"/>
      <c r="V434" s="31"/>
    </row>
    <row r="435" spans="1:22" ht="120" x14ac:dyDescent="0.2">
      <c r="A435" s="54">
        <v>263</v>
      </c>
      <c r="B435" s="58" t="s">
        <v>1224</v>
      </c>
      <c r="C435" s="59" t="s">
        <v>1225</v>
      </c>
      <c r="D435" s="60" t="s">
        <v>1226</v>
      </c>
      <c r="E435" s="61" t="s">
        <v>1227</v>
      </c>
      <c r="F435" s="62">
        <v>28904.04</v>
      </c>
      <c r="G435" s="62">
        <v>746.81</v>
      </c>
      <c r="H435" s="62">
        <v>280.27999999999997</v>
      </c>
      <c r="I435" s="62">
        <v>6.7</v>
      </c>
      <c r="J435" s="63">
        <v>5896</v>
      </c>
      <c r="K435" s="63">
        <v>152</v>
      </c>
      <c r="L435" s="63">
        <v>57</v>
      </c>
      <c r="M435" s="63">
        <v>1</v>
      </c>
      <c r="N435" s="63">
        <v>62.81</v>
      </c>
      <c r="O435" s="63">
        <v>12.81</v>
      </c>
      <c r="P435" s="63">
        <v>0.41</v>
      </c>
      <c r="Q435" s="63">
        <v>0.08</v>
      </c>
      <c r="R435" s="31"/>
      <c r="S435" s="31"/>
      <c r="T435" s="31"/>
      <c r="U435" s="31"/>
      <c r="V435" s="31"/>
    </row>
    <row r="436" spans="1:22" ht="132" x14ac:dyDescent="0.2">
      <c r="A436" s="54">
        <v>264</v>
      </c>
      <c r="B436" s="58" t="s">
        <v>1228</v>
      </c>
      <c r="C436" s="59" t="s">
        <v>1229</v>
      </c>
      <c r="D436" s="60" t="s">
        <v>217</v>
      </c>
      <c r="E436" s="61" t="s">
        <v>1230</v>
      </c>
      <c r="F436" s="62">
        <v>12289</v>
      </c>
      <c r="G436" s="63"/>
      <c r="H436" s="63"/>
      <c r="I436" s="63"/>
      <c r="J436" s="63">
        <v>-5240</v>
      </c>
      <c r="K436" s="63"/>
      <c r="L436" s="63"/>
      <c r="M436" s="63"/>
      <c r="N436" s="63"/>
      <c r="O436" s="63"/>
      <c r="P436" s="63"/>
      <c r="Q436" s="63"/>
      <c r="R436" s="31"/>
      <c r="S436" s="31"/>
      <c r="T436" s="31"/>
      <c r="U436" s="31"/>
      <c r="V436" s="31"/>
    </row>
    <row r="437" spans="1:22" ht="132" x14ac:dyDescent="0.2">
      <c r="A437" s="54">
        <v>265</v>
      </c>
      <c r="B437" s="58" t="s">
        <v>1231</v>
      </c>
      <c r="C437" s="59" t="s">
        <v>1229</v>
      </c>
      <c r="D437" s="60" t="s">
        <v>217</v>
      </c>
      <c r="E437" s="61" t="s">
        <v>1232</v>
      </c>
      <c r="F437" s="62">
        <v>12289</v>
      </c>
      <c r="G437" s="63"/>
      <c r="H437" s="63"/>
      <c r="I437" s="63"/>
      <c r="J437" s="63">
        <v>3158</v>
      </c>
      <c r="K437" s="63"/>
      <c r="L437" s="63"/>
      <c r="M437" s="63"/>
      <c r="N437" s="63"/>
      <c r="O437" s="63"/>
      <c r="P437" s="63"/>
      <c r="Q437" s="63"/>
      <c r="R437" s="31"/>
      <c r="S437" s="31"/>
      <c r="T437" s="31"/>
      <c r="U437" s="31"/>
      <c r="V437" s="31"/>
    </row>
    <row r="438" spans="1:22" ht="120" x14ac:dyDescent="0.2">
      <c r="A438" s="54">
        <v>266</v>
      </c>
      <c r="B438" s="58" t="s">
        <v>1233</v>
      </c>
      <c r="C438" s="59" t="s">
        <v>1234</v>
      </c>
      <c r="D438" s="60" t="s">
        <v>448</v>
      </c>
      <c r="E438" s="61" t="s">
        <v>1235</v>
      </c>
      <c r="F438" s="62">
        <v>1215.05</v>
      </c>
      <c r="G438" s="62">
        <v>384.88</v>
      </c>
      <c r="H438" s="62">
        <v>719.5</v>
      </c>
      <c r="I438" s="62">
        <v>92.27</v>
      </c>
      <c r="J438" s="63">
        <v>48</v>
      </c>
      <c r="K438" s="63">
        <v>15</v>
      </c>
      <c r="L438" s="63">
        <v>28</v>
      </c>
      <c r="M438" s="63">
        <v>4</v>
      </c>
      <c r="N438" s="63">
        <v>32.369999999999997</v>
      </c>
      <c r="O438" s="63">
        <v>1.27</v>
      </c>
      <c r="P438" s="63">
        <v>5.64</v>
      </c>
      <c r="Q438" s="63">
        <v>0.22</v>
      </c>
      <c r="R438" s="31"/>
      <c r="S438" s="31"/>
      <c r="T438" s="31"/>
      <c r="U438" s="31"/>
      <c r="V438" s="31"/>
    </row>
    <row r="439" spans="1:22" ht="132" x14ac:dyDescent="0.2">
      <c r="A439" s="54">
        <v>267</v>
      </c>
      <c r="B439" s="58" t="s">
        <v>1231</v>
      </c>
      <c r="C439" s="59" t="s">
        <v>1229</v>
      </c>
      <c r="D439" s="60" t="s">
        <v>217</v>
      </c>
      <c r="E439" s="64">
        <v>3.9199999999999999E-2</v>
      </c>
      <c r="F439" s="62">
        <v>12289</v>
      </c>
      <c r="G439" s="63"/>
      <c r="H439" s="63"/>
      <c r="I439" s="63"/>
      <c r="J439" s="63">
        <v>482</v>
      </c>
      <c r="K439" s="63"/>
      <c r="L439" s="63"/>
      <c r="M439" s="63"/>
      <c r="N439" s="63"/>
      <c r="O439" s="63"/>
      <c r="P439" s="63"/>
      <c r="Q439" s="63"/>
      <c r="R439" s="31"/>
      <c r="S439" s="31"/>
      <c r="T439" s="31"/>
      <c r="U439" s="31"/>
      <c r="V439" s="31"/>
    </row>
    <row r="440" spans="1:22" ht="84" x14ac:dyDescent="0.2">
      <c r="A440" s="54">
        <v>268</v>
      </c>
      <c r="B440" s="58" t="s">
        <v>643</v>
      </c>
      <c r="C440" s="59" t="s">
        <v>1236</v>
      </c>
      <c r="D440" s="60" t="s">
        <v>645</v>
      </c>
      <c r="E440" s="61" t="s">
        <v>1237</v>
      </c>
      <c r="F440" s="62">
        <v>15037.5</v>
      </c>
      <c r="G440" s="62">
        <v>551.26</v>
      </c>
      <c r="H440" s="62">
        <v>295.01</v>
      </c>
      <c r="I440" s="63"/>
      <c r="J440" s="63">
        <v>622</v>
      </c>
      <c r="K440" s="63">
        <v>23</v>
      </c>
      <c r="L440" s="63">
        <v>12</v>
      </c>
      <c r="M440" s="63"/>
      <c r="N440" s="63">
        <v>42.7</v>
      </c>
      <c r="O440" s="63">
        <v>1.77</v>
      </c>
      <c r="P440" s="63"/>
      <c r="Q440" s="63"/>
      <c r="R440" s="31"/>
      <c r="S440" s="31"/>
      <c r="T440" s="31"/>
      <c r="U440" s="31"/>
      <c r="V440" s="31"/>
    </row>
    <row r="441" spans="1:22" ht="108" x14ac:dyDescent="0.2">
      <c r="A441" s="54">
        <v>269</v>
      </c>
      <c r="B441" s="58" t="s">
        <v>660</v>
      </c>
      <c r="C441" s="59" t="s">
        <v>661</v>
      </c>
      <c r="D441" s="60" t="s">
        <v>454</v>
      </c>
      <c r="E441" s="61" t="s">
        <v>1238</v>
      </c>
      <c r="F441" s="62">
        <v>470.11</v>
      </c>
      <c r="G441" s="62">
        <v>43.93</v>
      </c>
      <c r="H441" s="62">
        <v>5.87</v>
      </c>
      <c r="I441" s="62">
        <v>0.12</v>
      </c>
      <c r="J441" s="63">
        <v>96</v>
      </c>
      <c r="K441" s="63">
        <v>9</v>
      </c>
      <c r="L441" s="63">
        <v>1</v>
      </c>
      <c r="M441" s="63"/>
      <c r="N441" s="63">
        <v>3.83</v>
      </c>
      <c r="O441" s="63">
        <v>0.78</v>
      </c>
      <c r="P441" s="63">
        <v>0.01</v>
      </c>
      <c r="Q441" s="63"/>
      <c r="R441" s="31"/>
      <c r="S441" s="31"/>
      <c r="T441" s="31"/>
      <c r="U441" s="31"/>
      <c r="V441" s="31"/>
    </row>
    <row r="442" spans="1:22" x14ac:dyDescent="0.2">
      <c r="A442" s="114" t="s">
        <v>90</v>
      </c>
      <c r="B442" s="113"/>
      <c r="C442" s="113"/>
      <c r="D442" s="113"/>
      <c r="E442" s="113"/>
      <c r="F442" s="113"/>
      <c r="G442" s="113"/>
      <c r="H442" s="113"/>
      <c r="I442" s="113"/>
      <c r="J442" s="62">
        <v>24215</v>
      </c>
      <c r="K442" s="62">
        <v>960</v>
      </c>
      <c r="L442" s="62">
        <v>1999</v>
      </c>
      <c r="M442" s="62">
        <v>212</v>
      </c>
      <c r="N442" s="63"/>
      <c r="O442" s="62">
        <v>82.56</v>
      </c>
      <c r="P442" s="63"/>
      <c r="Q442" s="62">
        <v>12.96</v>
      </c>
      <c r="R442" s="31"/>
      <c r="S442" s="31"/>
      <c r="T442" s="31"/>
      <c r="U442" s="31"/>
      <c r="V442" s="31"/>
    </row>
    <row r="443" spans="1:22" x14ac:dyDescent="0.2">
      <c r="A443" s="114" t="s">
        <v>1239</v>
      </c>
      <c r="B443" s="113"/>
      <c r="C443" s="113"/>
      <c r="D443" s="113"/>
      <c r="E443" s="113"/>
      <c r="F443" s="113"/>
      <c r="G443" s="113"/>
      <c r="H443" s="113"/>
      <c r="I443" s="113"/>
      <c r="J443" s="62">
        <v>24658</v>
      </c>
      <c r="K443" s="62">
        <v>1103</v>
      </c>
      <c r="L443" s="62">
        <v>2299</v>
      </c>
      <c r="M443" s="62">
        <v>244</v>
      </c>
      <c r="N443" s="63"/>
      <c r="O443" s="62">
        <v>94.95</v>
      </c>
      <c r="P443" s="63"/>
      <c r="Q443" s="62">
        <v>14.9</v>
      </c>
      <c r="R443" s="31"/>
      <c r="S443" s="31"/>
      <c r="T443" s="31"/>
      <c r="U443" s="31"/>
      <c r="V443" s="31"/>
    </row>
    <row r="444" spans="1:22" x14ac:dyDescent="0.2">
      <c r="A444" s="114" t="s">
        <v>91</v>
      </c>
      <c r="B444" s="113"/>
      <c r="C444" s="113"/>
      <c r="D444" s="113"/>
      <c r="E444" s="113"/>
      <c r="F444" s="113"/>
      <c r="G444" s="113"/>
      <c r="H444" s="113"/>
      <c r="I444" s="113"/>
      <c r="J444" s="62">
        <v>2061</v>
      </c>
      <c r="K444" s="63"/>
      <c r="L444" s="63"/>
      <c r="M444" s="63"/>
      <c r="N444" s="63"/>
      <c r="O444" s="63"/>
      <c r="P444" s="63"/>
      <c r="Q444" s="63"/>
      <c r="R444" s="31"/>
      <c r="S444" s="31"/>
      <c r="T444" s="31"/>
      <c r="U444" s="31"/>
      <c r="V444" s="31"/>
    </row>
    <row r="445" spans="1:22" x14ac:dyDescent="0.2">
      <c r="A445" s="114" t="s">
        <v>92</v>
      </c>
      <c r="B445" s="113"/>
      <c r="C445" s="113"/>
      <c r="D445" s="113"/>
      <c r="E445" s="113"/>
      <c r="F445" s="113"/>
      <c r="G445" s="113"/>
      <c r="H445" s="113"/>
      <c r="I445" s="113"/>
      <c r="J445" s="63"/>
      <c r="K445" s="63"/>
      <c r="L445" s="63"/>
      <c r="M445" s="63"/>
      <c r="N445" s="63"/>
      <c r="O445" s="63"/>
      <c r="P445" s="63"/>
      <c r="Q445" s="63"/>
      <c r="R445" s="31"/>
      <c r="S445" s="31"/>
      <c r="T445" s="31"/>
      <c r="U445" s="31"/>
      <c r="V445" s="31"/>
    </row>
    <row r="446" spans="1:22" x14ac:dyDescent="0.2">
      <c r="A446" s="114" t="s">
        <v>1240</v>
      </c>
      <c r="B446" s="113"/>
      <c r="C446" s="113"/>
      <c r="D446" s="113"/>
      <c r="E446" s="113"/>
      <c r="F446" s="113"/>
      <c r="G446" s="113"/>
      <c r="H446" s="113"/>
      <c r="I446" s="113"/>
      <c r="J446" s="62">
        <v>29</v>
      </c>
      <c r="K446" s="63"/>
      <c r="L446" s="63"/>
      <c r="M446" s="63"/>
      <c r="N446" s="63"/>
      <c r="O446" s="63"/>
      <c r="P446" s="63"/>
      <c r="Q446" s="63"/>
      <c r="R446" s="31"/>
      <c r="S446" s="31"/>
      <c r="T446" s="31"/>
      <c r="U446" s="31"/>
      <c r="V446" s="31"/>
    </row>
    <row r="447" spans="1:22" x14ac:dyDescent="0.2">
      <c r="A447" s="114" t="s">
        <v>1241</v>
      </c>
      <c r="B447" s="113"/>
      <c r="C447" s="113"/>
      <c r="D447" s="113"/>
      <c r="E447" s="113"/>
      <c r="F447" s="113"/>
      <c r="G447" s="113"/>
      <c r="H447" s="113"/>
      <c r="I447" s="113"/>
      <c r="J447" s="62">
        <v>34</v>
      </c>
      <c r="K447" s="63"/>
      <c r="L447" s="63"/>
      <c r="M447" s="63"/>
      <c r="N447" s="63"/>
      <c r="O447" s="63"/>
      <c r="P447" s="63"/>
      <c r="Q447" s="63"/>
      <c r="R447" s="31"/>
      <c r="S447" s="31"/>
      <c r="T447" s="31"/>
      <c r="U447" s="31"/>
      <c r="V447" s="31"/>
    </row>
    <row r="448" spans="1:22" x14ac:dyDescent="0.2">
      <c r="A448" s="114" t="s">
        <v>1242</v>
      </c>
      <c r="B448" s="113"/>
      <c r="C448" s="113"/>
      <c r="D448" s="113"/>
      <c r="E448" s="113"/>
      <c r="F448" s="113"/>
      <c r="G448" s="113"/>
      <c r="H448" s="113"/>
      <c r="I448" s="113"/>
      <c r="J448" s="62">
        <v>1998</v>
      </c>
      <c r="K448" s="63"/>
      <c r="L448" s="63"/>
      <c r="M448" s="63"/>
      <c r="N448" s="63"/>
      <c r="O448" s="63"/>
      <c r="P448" s="63"/>
      <c r="Q448" s="63"/>
      <c r="R448" s="31"/>
      <c r="S448" s="31"/>
      <c r="T448" s="31"/>
      <c r="U448" s="31"/>
      <c r="V448" s="31"/>
    </row>
    <row r="449" spans="1:22" x14ac:dyDescent="0.2">
      <c r="A449" s="114" t="s">
        <v>95</v>
      </c>
      <c r="B449" s="113"/>
      <c r="C449" s="113"/>
      <c r="D449" s="113"/>
      <c r="E449" s="113"/>
      <c r="F449" s="113"/>
      <c r="G449" s="113"/>
      <c r="H449" s="113"/>
      <c r="I449" s="113"/>
      <c r="J449" s="62">
        <v>1337</v>
      </c>
      <c r="K449" s="63"/>
      <c r="L449" s="63"/>
      <c r="M449" s="63"/>
      <c r="N449" s="63"/>
      <c r="O449" s="63"/>
      <c r="P449" s="63"/>
      <c r="Q449" s="63"/>
      <c r="R449" s="31"/>
      <c r="S449" s="31"/>
      <c r="T449" s="31"/>
      <c r="U449" s="31"/>
      <c r="V449" s="31"/>
    </row>
    <row r="450" spans="1:22" x14ac:dyDescent="0.2">
      <c r="A450" s="114" t="s">
        <v>92</v>
      </c>
      <c r="B450" s="113"/>
      <c r="C450" s="113"/>
      <c r="D450" s="113"/>
      <c r="E450" s="113"/>
      <c r="F450" s="113"/>
      <c r="G450" s="113"/>
      <c r="H450" s="113"/>
      <c r="I450" s="113"/>
      <c r="J450" s="63"/>
      <c r="K450" s="63"/>
      <c r="L450" s="63"/>
      <c r="M450" s="63"/>
      <c r="N450" s="63"/>
      <c r="O450" s="63"/>
      <c r="P450" s="63"/>
      <c r="Q450" s="63"/>
      <c r="R450" s="31"/>
      <c r="S450" s="31"/>
      <c r="T450" s="31"/>
      <c r="U450" s="31"/>
      <c r="V450" s="31"/>
    </row>
    <row r="451" spans="1:22" x14ac:dyDescent="0.2">
      <c r="A451" s="114" t="s">
        <v>1243</v>
      </c>
      <c r="B451" s="113"/>
      <c r="C451" s="113"/>
      <c r="D451" s="113"/>
      <c r="E451" s="113"/>
      <c r="F451" s="113"/>
      <c r="G451" s="113"/>
      <c r="H451" s="113"/>
      <c r="I451" s="113"/>
      <c r="J451" s="62">
        <v>7</v>
      </c>
      <c r="K451" s="63"/>
      <c r="L451" s="63"/>
      <c r="M451" s="63"/>
      <c r="N451" s="63"/>
      <c r="O451" s="63"/>
      <c r="P451" s="63"/>
      <c r="Q451" s="63"/>
      <c r="R451" s="31"/>
      <c r="S451" s="31"/>
      <c r="T451" s="31"/>
      <c r="U451" s="31"/>
      <c r="V451" s="31"/>
    </row>
    <row r="452" spans="1:22" x14ac:dyDescent="0.2">
      <c r="A452" s="114" t="s">
        <v>1244</v>
      </c>
      <c r="B452" s="113"/>
      <c r="C452" s="113"/>
      <c r="D452" s="113"/>
      <c r="E452" s="113"/>
      <c r="F452" s="113"/>
      <c r="G452" s="113"/>
      <c r="H452" s="113"/>
      <c r="I452" s="113"/>
      <c r="J452" s="62">
        <v>41</v>
      </c>
      <c r="K452" s="63"/>
      <c r="L452" s="63"/>
      <c r="M452" s="63"/>
      <c r="N452" s="63"/>
      <c r="O452" s="63"/>
      <c r="P452" s="63"/>
      <c r="Q452" s="63"/>
      <c r="R452" s="31"/>
      <c r="S452" s="31"/>
      <c r="T452" s="31"/>
      <c r="U452" s="31"/>
      <c r="V452" s="31"/>
    </row>
    <row r="453" spans="1:22" x14ac:dyDescent="0.2">
      <c r="A453" s="114" t="s">
        <v>1245</v>
      </c>
      <c r="B453" s="113"/>
      <c r="C453" s="113"/>
      <c r="D453" s="113"/>
      <c r="E453" s="113"/>
      <c r="F453" s="113"/>
      <c r="G453" s="113"/>
      <c r="H453" s="113"/>
      <c r="I453" s="113"/>
      <c r="J453" s="62">
        <v>1289</v>
      </c>
      <c r="K453" s="63"/>
      <c r="L453" s="63"/>
      <c r="M453" s="63"/>
      <c r="N453" s="63"/>
      <c r="O453" s="63"/>
      <c r="P453" s="63"/>
      <c r="Q453" s="63"/>
      <c r="R453" s="31"/>
      <c r="S453" s="31"/>
      <c r="T453" s="31"/>
      <c r="U453" s="31"/>
      <c r="V453" s="31"/>
    </row>
    <row r="454" spans="1:22" x14ac:dyDescent="0.2">
      <c r="A454" s="115" t="s">
        <v>1246</v>
      </c>
      <c r="B454" s="113"/>
      <c r="C454" s="113"/>
      <c r="D454" s="113"/>
      <c r="E454" s="113"/>
      <c r="F454" s="113"/>
      <c r="G454" s="113"/>
      <c r="H454" s="113"/>
      <c r="I454" s="113"/>
      <c r="J454" s="65">
        <v>28056</v>
      </c>
      <c r="K454" s="63"/>
      <c r="L454" s="63"/>
      <c r="M454" s="63"/>
      <c r="N454" s="63"/>
      <c r="O454" s="65">
        <v>94.95</v>
      </c>
      <c r="P454" s="63"/>
      <c r="Q454" s="65">
        <v>14.9</v>
      </c>
      <c r="R454" s="31"/>
      <c r="S454" s="31"/>
      <c r="T454" s="31"/>
      <c r="U454" s="31"/>
      <c r="V454" s="31"/>
    </row>
    <row r="455" spans="1:22" x14ac:dyDescent="0.2">
      <c r="A455" s="112" t="s">
        <v>1247</v>
      </c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31"/>
      <c r="S455" s="31"/>
      <c r="T455" s="31"/>
      <c r="U455" s="31"/>
      <c r="V455" s="31"/>
    </row>
    <row r="456" spans="1:22" ht="120" x14ac:dyDescent="0.2">
      <c r="A456" s="54">
        <v>270</v>
      </c>
      <c r="B456" s="58" t="s">
        <v>724</v>
      </c>
      <c r="C456" s="59" t="s">
        <v>725</v>
      </c>
      <c r="D456" s="60" t="s">
        <v>85</v>
      </c>
      <c r="E456" s="61" t="s">
        <v>1248</v>
      </c>
      <c r="F456" s="62">
        <v>9724.84</v>
      </c>
      <c r="G456" s="62">
        <v>2430.88</v>
      </c>
      <c r="H456" s="62">
        <v>4098.3100000000004</v>
      </c>
      <c r="I456" s="62">
        <v>426.38</v>
      </c>
      <c r="J456" s="63">
        <v>2042</v>
      </c>
      <c r="K456" s="63">
        <v>510</v>
      </c>
      <c r="L456" s="63">
        <v>861</v>
      </c>
      <c r="M456" s="63">
        <v>90</v>
      </c>
      <c r="N456" s="63">
        <v>207.06</v>
      </c>
      <c r="O456" s="63">
        <v>43.48</v>
      </c>
      <c r="P456" s="63">
        <v>26.11</v>
      </c>
      <c r="Q456" s="63">
        <v>5.48</v>
      </c>
      <c r="R456" s="31"/>
      <c r="S456" s="31"/>
      <c r="T456" s="31"/>
      <c r="U456" s="31"/>
      <c r="V456" s="31"/>
    </row>
    <row r="457" spans="1:22" ht="168" x14ac:dyDescent="0.2">
      <c r="A457" s="54">
        <v>271</v>
      </c>
      <c r="B457" s="58" t="s">
        <v>1249</v>
      </c>
      <c r="C457" s="59" t="s">
        <v>1250</v>
      </c>
      <c r="D457" s="60" t="s">
        <v>325</v>
      </c>
      <c r="E457" s="61" t="s">
        <v>1251</v>
      </c>
      <c r="F457" s="62">
        <v>106.14</v>
      </c>
      <c r="G457" s="63"/>
      <c r="H457" s="63"/>
      <c r="I457" s="63"/>
      <c r="J457" s="63">
        <v>2017</v>
      </c>
      <c r="K457" s="63"/>
      <c r="L457" s="63"/>
      <c r="M457" s="63"/>
      <c r="N457" s="63"/>
      <c r="O457" s="63"/>
      <c r="P457" s="63"/>
      <c r="Q457" s="63"/>
      <c r="R457" s="31"/>
      <c r="S457" s="31"/>
      <c r="T457" s="31"/>
      <c r="U457" s="31"/>
      <c r="V457" s="31"/>
    </row>
    <row r="458" spans="1:22" ht="168" x14ac:dyDescent="0.2">
      <c r="A458" s="54">
        <v>272</v>
      </c>
      <c r="B458" s="58" t="s">
        <v>1252</v>
      </c>
      <c r="C458" s="59" t="s">
        <v>1253</v>
      </c>
      <c r="D458" s="60" t="s">
        <v>325</v>
      </c>
      <c r="E458" s="61" t="s">
        <v>132</v>
      </c>
      <c r="F458" s="62">
        <v>143.72999999999999</v>
      </c>
      <c r="G458" s="63"/>
      <c r="H458" s="63"/>
      <c r="I458" s="63"/>
      <c r="J458" s="63">
        <v>287</v>
      </c>
      <c r="K458" s="63"/>
      <c r="L458" s="63"/>
      <c r="M458" s="63"/>
      <c r="N458" s="63"/>
      <c r="O458" s="63"/>
      <c r="P458" s="63"/>
      <c r="Q458" s="63"/>
      <c r="R458" s="31"/>
      <c r="S458" s="31"/>
      <c r="T458" s="31"/>
      <c r="U458" s="31"/>
      <c r="V458" s="31"/>
    </row>
    <row r="459" spans="1:22" ht="84" x14ac:dyDescent="0.2">
      <c r="A459" s="54">
        <v>273</v>
      </c>
      <c r="B459" s="58" t="s">
        <v>401</v>
      </c>
      <c r="C459" s="59" t="s">
        <v>456</v>
      </c>
      <c r="D459" s="60" t="s">
        <v>403</v>
      </c>
      <c r="E459" s="61" t="s">
        <v>1254</v>
      </c>
      <c r="F459" s="62">
        <v>8436.56</v>
      </c>
      <c r="G459" s="62">
        <v>639.85</v>
      </c>
      <c r="H459" s="62">
        <v>61.4</v>
      </c>
      <c r="I459" s="62">
        <v>3.76</v>
      </c>
      <c r="J459" s="63">
        <v>5625</v>
      </c>
      <c r="K459" s="63">
        <v>427</v>
      </c>
      <c r="L459" s="63">
        <v>41</v>
      </c>
      <c r="M459" s="63">
        <v>3</v>
      </c>
      <c r="N459" s="63">
        <v>63.73</v>
      </c>
      <c r="O459" s="63">
        <v>42.5</v>
      </c>
      <c r="P459" s="63">
        <v>0.23</v>
      </c>
      <c r="Q459" s="63">
        <v>0.15</v>
      </c>
      <c r="R459" s="31"/>
      <c r="S459" s="31"/>
      <c r="T459" s="31"/>
      <c r="U459" s="31"/>
      <c r="V459" s="31"/>
    </row>
    <row r="460" spans="1:22" ht="36" x14ac:dyDescent="0.2">
      <c r="A460" s="54">
        <v>274</v>
      </c>
      <c r="B460" s="58" t="s">
        <v>989</v>
      </c>
      <c r="C460" s="59" t="s">
        <v>406</v>
      </c>
      <c r="D460" s="60" t="s">
        <v>217</v>
      </c>
      <c r="E460" s="61" t="s">
        <v>1255</v>
      </c>
      <c r="F460" s="62">
        <v>7735.31</v>
      </c>
      <c r="G460" s="63"/>
      <c r="H460" s="63"/>
      <c r="I460" s="63"/>
      <c r="J460" s="63">
        <v>-5158</v>
      </c>
      <c r="K460" s="63"/>
      <c r="L460" s="63"/>
      <c r="M460" s="63"/>
      <c r="N460" s="63"/>
      <c r="O460" s="63"/>
      <c r="P460" s="63"/>
      <c r="Q460" s="63"/>
      <c r="R460" s="31"/>
      <c r="S460" s="31"/>
      <c r="T460" s="31"/>
      <c r="U460" s="31"/>
      <c r="V460" s="31"/>
    </row>
    <row r="461" spans="1:22" ht="156" x14ac:dyDescent="0.2">
      <c r="A461" s="54">
        <v>275</v>
      </c>
      <c r="B461" s="58" t="s">
        <v>1256</v>
      </c>
      <c r="C461" s="59" t="s">
        <v>1257</v>
      </c>
      <c r="D461" s="60" t="s">
        <v>580</v>
      </c>
      <c r="E461" s="61" t="s">
        <v>1258</v>
      </c>
      <c r="F461" s="62">
        <v>36.58</v>
      </c>
      <c r="G461" s="63"/>
      <c r="H461" s="63"/>
      <c r="I461" s="63"/>
      <c r="J461" s="63">
        <v>4975</v>
      </c>
      <c r="K461" s="63"/>
      <c r="L461" s="63"/>
      <c r="M461" s="63"/>
      <c r="N461" s="63"/>
      <c r="O461" s="63"/>
      <c r="P461" s="63"/>
      <c r="Q461" s="63"/>
      <c r="R461" s="31"/>
      <c r="S461" s="31"/>
      <c r="T461" s="31"/>
      <c r="U461" s="31"/>
      <c r="V461" s="31"/>
    </row>
    <row r="462" spans="1:22" ht="108" x14ac:dyDescent="0.2">
      <c r="A462" s="54">
        <v>276</v>
      </c>
      <c r="B462" s="58" t="s">
        <v>1259</v>
      </c>
      <c r="C462" s="59" t="s">
        <v>1260</v>
      </c>
      <c r="D462" s="60" t="s">
        <v>217</v>
      </c>
      <c r="E462" s="61" t="s">
        <v>1261</v>
      </c>
      <c r="F462" s="62">
        <v>8010.4</v>
      </c>
      <c r="G462" s="63"/>
      <c r="H462" s="63"/>
      <c r="I462" s="63"/>
      <c r="J462" s="63">
        <v>1093</v>
      </c>
      <c r="K462" s="63"/>
      <c r="L462" s="63"/>
      <c r="M462" s="63"/>
      <c r="N462" s="63"/>
      <c r="O462" s="63"/>
      <c r="P462" s="63"/>
      <c r="Q462" s="63"/>
      <c r="R462" s="31"/>
      <c r="S462" s="31"/>
      <c r="T462" s="31"/>
      <c r="U462" s="31"/>
      <c r="V462" s="31"/>
    </row>
    <row r="463" spans="1:22" ht="120" x14ac:dyDescent="0.2">
      <c r="A463" s="54">
        <v>277</v>
      </c>
      <c r="B463" s="58" t="s">
        <v>1262</v>
      </c>
      <c r="C463" s="59" t="s">
        <v>1263</v>
      </c>
      <c r="D463" s="60" t="s">
        <v>569</v>
      </c>
      <c r="E463" s="61" t="s">
        <v>1264</v>
      </c>
      <c r="F463" s="62">
        <v>2461.6</v>
      </c>
      <c r="G463" s="62">
        <v>120.74</v>
      </c>
      <c r="H463" s="62">
        <v>49.13</v>
      </c>
      <c r="I463" s="63"/>
      <c r="J463" s="63">
        <v>320</v>
      </c>
      <c r="K463" s="63">
        <v>16</v>
      </c>
      <c r="L463" s="63">
        <v>6</v>
      </c>
      <c r="M463" s="63"/>
      <c r="N463" s="63">
        <v>11.2</v>
      </c>
      <c r="O463" s="63">
        <v>1.46</v>
      </c>
      <c r="P463" s="63"/>
      <c r="Q463" s="63"/>
      <c r="R463" s="31"/>
      <c r="S463" s="31"/>
      <c r="T463" s="31"/>
      <c r="U463" s="31"/>
      <c r="V463" s="31"/>
    </row>
    <row r="464" spans="1:22" ht="168" x14ac:dyDescent="0.2">
      <c r="A464" s="54">
        <v>278</v>
      </c>
      <c r="B464" s="58" t="s">
        <v>1265</v>
      </c>
      <c r="C464" s="59" t="s">
        <v>1266</v>
      </c>
      <c r="D464" s="60" t="s">
        <v>580</v>
      </c>
      <c r="E464" s="61" t="s">
        <v>1267</v>
      </c>
      <c r="F464" s="62">
        <v>21.51</v>
      </c>
      <c r="G464" s="63"/>
      <c r="H464" s="63"/>
      <c r="I464" s="63"/>
      <c r="J464" s="63">
        <v>-294</v>
      </c>
      <c r="K464" s="63"/>
      <c r="L464" s="63"/>
      <c r="M464" s="63"/>
      <c r="N464" s="63"/>
      <c r="O464" s="63"/>
      <c r="P464" s="63"/>
      <c r="Q464" s="63"/>
      <c r="R464" s="31"/>
      <c r="S464" s="31"/>
      <c r="T464" s="31"/>
      <c r="U464" s="31"/>
      <c r="V464" s="31"/>
    </row>
    <row r="465" spans="1:22" ht="96" x14ac:dyDescent="0.2">
      <c r="A465" s="54">
        <v>279</v>
      </c>
      <c r="B465" s="58" t="s">
        <v>1268</v>
      </c>
      <c r="C465" s="59" t="s">
        <v>1269</v>
      </c>
      <c r="D465" s="60" t="s">
        <v>580</v>
      </c>
      <c r="E465" s="61" t="s">
        <v>1270</v>
      </c>
      <c r="F465" s="62">
        <v>28.55</v>
      </c>
      <c r="G465" s="63"/>
      <c r="H465" s="63"/>
      <c r="I465" s="63"/>
      <c r="J465" s="63">
        <v>390</v>
      </c>
      <c r="K465" s="63"/>
      <c r="L465" s="63"/>
      <c r="M465" s="63"/>
      <c r="N465" s="63"/>
      <c r="O465" s="63"/>
      <c r="P465" s="63"/>
      <c r="Q465" s="63"/>
      <c r="R465" s="31"/>
      <c r="S465" s="31"/>
      <c r="T465" s="31"/>
      <c r="U465" s="31"/>
      <c r="V465" s="31"/>
    </row>
    <row r="466" spans="1:22" ht="72" x14ac:dyDescent="0.2">
      <c r="A466" s="54">
        <v>280</v>
      </c>
      <c r="B466" s="58" t="s">
        <v>883</v>
      </c>
      <c r="C466" s="59" t="s">
        <v>884</v>
      </c>
      <c r="D466" s="60" t="s">
        <v>885</v>
      </c>
      <c r="E466" s="61" t="s">
        <v>1271</v>
      </c>
      <c r="F466" s="62">
        <v>1441.46</v>
      </c>
      <c r="G466" s="62">
        <v>396.68</v>
      </c>
      <c r="H466" s="62">
        <v>48</v>
      </c>
      <c r="I466" s="62">
        <v>20.74</v>
      </c>
      <c r="J466" s="63">
        <v>267</v>
      </c>
      <c r="K466" s="63">
        <v>73</v>
      </c>
      <c r="L466" s="63">
        <v>9</v>
      </c>
      <c r="M466" s="63">
        <v>4</v>
      </c>
      <c r="N466" s="63">
        <v>39.51</v>
      </c>
      <c r="O466" s="63">
        <v>7.31</v>
      </c>
      <c r="P466" s="63">
        <v>1.27</v>
      </c>
      <c r="Q466" s="63">
        <v>0.24</v>
      </c>
      <c r="R466" s="31"/>
      <c r="S466" s="31"/>
      <c r="T466" s="31"/>
      <c r="U466" s="31"/>
      <c r="V466" s="31"/>
    </row>
    <row r="467" spans="1:22" ht="228" x14ac:dyDescent="0.2">
      <c r="A467" s="54">
        <v>281</v>
      </c>
      <c r="B467" s="58" t="s">
        <v>887</v>
      </c>
      <c r="C467" s="59" t="s">
        <v>888</v>
      </c>
      <c r="D467" s="60" t="s">
        <v>885</v>
      </c>
      <c r="E467" s="61" t="s">
        <v>1272</v>
      </c>
      <c r="F467" s="62">
        <v>259.18</v>
      </c>
      <c r="G467" s="62">
        <v>5.0199999999999996</v>
      </c>
      <c r="H467" s="62">
        <v>8.64</v>
      </c>
      <c r="I467" s="62">
        <v>3.43</v>
      </c>
      <c r="J467" s="63">
        <v>-48</v>
      </c>
      <c r="K467" s="63">
        <v>-1</v>
      </c>
      <c r="L467" s="63">
        <v>-2</v>
      </c>
      <c r="M467" s="63">
        <v>-1</v>
      </c>
      <c r="N467" s="63">
        <v>0.5</v>
      </c>
      <c r="O467" s="63">
        <v>-0.09</v>
      </c>
      <c r="P467" s="63">
        <v>0.21</v>
      </c>
      <c r="Q467" s="63">
        <v>-0.04</v>
      </c>
      <c r="R467" s="31"/>
      <c r="S467" s="31"/>
      <c r="T467" s="31"/>
      <c r="U467" s="31"/>
      <c r="V467" s="31"/>
    </row>
    <row r="468" spans="1:22" ht="144" x14ac:dyDescent="0.2">
      <c r="A468" s="54">
        <v>282</v>
      </c>
      <c r="B468" s="58" t="s">
        <v>663</v>
      </c>
      <c r="C468" s="59" t="s">
        <v>664</v>
      </c>
      <c r="D468" s="60" t="s">
        <v>665</v>
      </c>
      <c r="E468" s="61" t="s">
        <v>1271</v>
      </c>
      <c r="F468" s="62">
        <v>11853.41</v>
      </c>
      <c r="G468" s="62">
        <v>1215.45</v>
      </c>
      <c r="H468" s="62">
        <v>35.880000000000003</v>
      </c>
      <c r="I468" s="62">
        <v>3.27</v>
      </c>
      <c r="J468" s="63">
        <v>2193</v>
      </c>
      <c r="K468" s="63">
        <v>225</v>
      </c>
      <c r="L468" s="63">
        <v>7</v>
      </c>
      <c r="M468" s="63">
        <v>1</v>
      </c>
      <c r="N468" s="63">
        <v>112.75</v>
      </c>
      <c r="O468" s="63">
        <v>20.86</v>
      </c>
      <c r="P468" s="63">
        <v>0.2</v>
      </c>
      <c r="Q468" s="63">
        <v>0.04</v>
      </c>
      <c r="R468" s="31"/>
      <c r="S468" s="31"/>
      <c r="T468" s="31"/>
      <c r="U468" s="31"/>
      <c r="V468" s="31"/>
    </row>
    <row r="469" spans="1:22" ht="84" x14ac:dyDescent="0.2">
      <c r="A469" s="54">
        <v>283</v>
      </c>
      <c r="B469" s="58" t="s">
        <v>1273</v>
      </c>
      <c r="C469" s="59" t="s">
        <v>668</v>
      </c>
      <c r="D469" s="60" t="s">
        <v>217</v>
      </c>
      <c r="E469" s="61" t="s">
        <v>1274</v>
      </c>
      <c r="F469" s="62">
        <v>13325.93</v>
      </c>
      <c r="G469" s="63"/>
      <c r="H469" s="63"/>
      <c r="I469" s="63"/>
      <c r="J469" s="63">
        <v>-1928</v>
      </c>
      <c r="K469" s="63"/>
      <c r="L469" s="63"/>
      <c r="M469" s="63"/>
      <c r="N469" s="63"/>
      <c r="O469" s="63"/>
      <c r="P469" s="63"/>
      <c r="Q469" s="63"/>
      <c r="R469" s="31"/>
      <c r="S469" s="31"/>
      <c r="T469" s="31"/>
      <c r="U469" s="31"/>
      <c r="V469" s="31"/>
    </row>
    <row r="470" spans="1:22" ht="180" x14ac:dyDescent="0.2">
      <c r="A470" s="54">
        <v>284</v>
      </c>
      <c r="B470" s="58" t="s">
        <v>1275</v>
      </c>
      <c r="C470" s="59" t="s">
        <v>1276</v>
      </c>
      <c r="D470" s="60" t="s">
        <v>580</v>
      </c>
      <c r="E470" s="61" t="s">
        <v>1277</v>
      </c>
      <c r="F470" s="62">
        <v>137.49</v>
      </c>
      <c r="G470" s="63"/>
      <c r="H470" s="63"/>
      <c r="I470" s="63"/>
      <c r="J470" s="63">
        <v>2798</v>
      </c>
      <c r="K470" s="63"/>
      <c r="L470" s="63"/>
      <c r="M470" s="63"/>
      <c r="N470" s="63"/>
      <c r="O470" s="63"/>
      <c r="P470" s="63"/>
      <c r="Q470" s="63"/>
      <c r="R470" s="31"/>
      <c r="S470" s="31"/>
      <c r="T470" s="31"/>
      <c r="U470" s="31"/>
      <c r="V470" s="31"/>
    </row>
    <row r="471" spans="1:22" x14ac:dyDescent="0.2">
      <c r="A471" s="114" t="s">
        <v>90</v>
      </c>
      <c r="B471" s="113"/>
      <c r="C471" s="113"/>
      <c r="D471" s="113"/>
      <c r="E471" s="113"/>
      <c r="F471" s="113"/>
      <c r="G471" s="113"/>
      <c r="H471" s="113"/>
      <c r="I471" s="113"/>
      <c r="J471" s="62">
        <v>14579</v>
      </c>
      <c r="K471" s="62">
        <v>1250</v>
      </c>
      <c r="L471" s="62">
        <v>922</v>
      </c>
      <c r="M471" s="62">
        <v>97</v>
      </c>
      <c r="N471" s="63"/>
      <c r="O471" s="62">
        <v>115.52</v>
      </c>
      <c r="P471" s="63"/>
      <c r="Q471" s="62">
        <v>5.87</v>
      </c>
      <c r="R471" s="31"/>
      <c r="S471" s="31"/>
      <c r="T471" s="31"/>
      <c r="U471" s="31"/>
      <c r="V471" s="31"/>
    </row>
    <row r="472" spans="1:22" x14ac:dyDescent="0.2">
      <c r="A472" s="114" t="s">
        <v>1278</v>
      </c>
      <c r="B472" s="113"/>
      <c r="C472" s="113"/>
      <c r="D472" s="113"/>
      <c r="E472" s="113"/>
      <c r="F472" s="113"/>
      <c r="G472" s="113"/>
      <c r="H472" s="113"/>
      <c r="I472" s="113"/>
      <c r="J472" s="62">
        <v>14905</v>
      </c>
      <c r="K472" s="62">
        <v>1438</v>
      </c>
      <c r="L472" s="62">
        <v>1060</v>
      </c>
      <c r="M472" s="62">
        <v>111</v>
      </c>
      <c r="N472" s="63"/>
      <c r="O472" s="62">
        <v>132.85</v>
      </c>
      <c r="P472" s="63"/>
      <c r="Q472" s="62">
        <v>6.75</v>
      </c>
      <c r="R472" s="31"/>
      <c r="S472" s="31"/>
      <c r="T472" s="31"/>
      <c r="U472" s="31"/>
      <c r="V472" s="31"/>
    </row>
    <row r="473" spans="1:22" x14ac:dyDescent="0.2">
      <c r="A473" s="114" t="s">
        <v>91</v>
      </c>
      <c r="B473" s="113"/>
      <c r="C473" s="113"/>
      <c r="D473" s="113"/>
      <c r="E473" s="113"/>
      <c r="F473" s="113"/>
      <c r="G473" s="113"/>
      <c r="H473" s="113"/>
      <c r="I473" s="113"/>
      <c r="J473" s="62">
        <v>2110</v>
      </c>
      <c r="K473" s="63"/>
      <c r="L473" s="63"/>
      <c r="M473" s="63"/>
      <c r="N473" s="63"/>
      <c r="O473" s="63"/>
      <c r="P473" s="63"/>
      <c r="Q473" s="63"/>
      <c r="R473" s="31"/>
      <c r="S473" s="31"/>
      <c r="T473" s="31"/>
      <c r="U473" s="31"/>
      <c r="V473" s="31"/>
    </row>
    <row r="474" spans="1:22" x14ac:dyDescent="0.2">
      <c r="A474" s="114" t="s">
        <v>92</v>
      </c>
      <c r="B474" s="113"/>
      <c r="C474" s="113"/>
      <c r="D474" s="113"/>
      <c r="E474" s="113"/>
      <c r="F474" s="113"/>
      <c r="G474" s="113"/>
      <c r="H474" s="113"/>
      <c r="I474" s="113"/>
      <c r="J474" s="63"/>
      <c r="K474" s="63"/>
      <c r="L474" s="63"/>
      <c r="M474" s="63"/>
      <c r="N474" s="63"/>
      <c r="O474" s="63"/>
      <c r="P474" s="63"/>
      <c r="Q474" s="63"/>
      <c r="R474" s="31"/>
      <c r="S474" s="31"/>
      <c r="T474" s="31"/>
      <c r="U474" s="31"/>
      <c r="V474" s="31"/>
    </row>
    <row r="475" spans="1:22" x14ac:dyDescent="0.2">
      <c r="A475" s="114" t="s">
        <v>1279</v>
      </c>
      <c r="B475" s="113"/>
      <c r="C475" s="113"/>
      <c r="D475" s="113"/>
      <c r="E475" s="113"/>
      <c r="F475" s="113"/>
      <c r="G475" s="113"/>
      <c r="H475" s="113"/>
      <c r="I475" s="113"/>
      <c r="J475" s="62">
        <v>18</v>
      </c>
      <c r="K475" s="63"/>
      <c r="L475" s="63"/>
      <c r="M475" s="63"/>
      <c r="N475" s="63"/>
      <c r="O475" s="63"/>
      <c r="P475" s="63"/>
      <c r="Q475" s="63"/>
      <c r="R475" s="31"/>
      <c r="S475" s="31"/>
      <c r="T475" s="31"/>
      <c r="U475" s="31"/>
      <c r="V475" s="31"/>
    </row>
    <row r="476" spans="1:22" x14ac:dyDescent="0.2">
      <c r="A476" s="114" t="s">
        <v>1280</v>
      </c>
      <c r="B476" s="113"/>
      <c r="C476" s="113"/>
      <c r="D476" s="113"/>
      <c r="E476" s="113"/>
      <c r="F476" s="113"/>
      <c r="G476" s="113"/>
      <c r="H476" s="113"/>
      <c r="I476" s="113"/>
      <c r="J476" s="62">
        <v>312</v>
      </c>
      <c r="K476" s="63"/>
      <c r="L476" s="63"/>
      <c r="M476" s="63"/>
      <c r="N476" s="63"/>
      <c r="O476" s="63"/>
      <c r="P476" s="63"/>
      <c r="Q476" s="63"/>
      <c r="R476" s="31"/>
      <c r="S476" s="31"/>
      <c r="T476" s="31"/>
      <c r="U476" s="31"/>
      <c r="V476" s="31"/>
    </row>
    <row r="477" spans="1:22" x14ac:dyDescent="0.2">
      <c r="A477" s="114" t="s">
        <v>1281</v>
      </c>
      <c r="B477" s="113"/>
      <c r="C477" s="113"/>
      <c r="D477" s="113"/>
      <c r="E477" s="113"/>
      <c r="F477" s="113"/>
      <c r="G477" s="113"/>
      <c r="H477" s="113"/>
      <c r="I477" s="113"/>
      <c r="J477" s="62">
        <v>603</v>
      </c>
      <c r="K477" s="63"/>
      <c r="L477" s="63"/>
      <c r="M477" s="63"/>
      <c r="N477" s="63"/>
      <c r="O477" s="63"/>
      <c r="P477" s="63"/>
      <c r="Q477" s="63"/>
      <c r="R477" s="31"/>
      <c r="S477" s="31"/>
      <c r="T477" s="31"/>
      <c r="U477" s="31"/>
      <c r="V477" s="31"/>
    </row>
    <row r="478" spans="1:22" x14ac:dyDescent="0.2">
      <c r="A478" s="114" t="s">
        <v>1282</v>
      </c>
      <c r="B478" s="113"/>
      <c r="C478" s="113"/>
      <c r="D478" s="113"/>
      <c r="E478" s="113"/>
      <c r="F478" s="113"/>
      <c r="G478" s="113"/>
      <c r="H478" s="113"/>
      <c r="I478" s="113"/>
      <c r="J478" s="62">
        <v>106</v>
      </c>
      <c r="K478" s="63"/>
      <c r="L478" s="63"/>
      <c r="M478" s="63"/>
      <c r="N478" s="63"/>
      <c r="O478" s="63"/>
      <c r="P478" s="63"/>
      <c r="Q478" s="63"/>
      <c r="R478" s="31"/>
      <c r="S478" s="31"/>
      <c r="T478" s="31"/>
      <c r="U478" s="31"/>
      <c r="V478" s="31"/>
    </row>
    <row r="479" spans="1:22" x14ac:dyDescent="0.2">
      <c r="A479" s="114" t="s">
        <v>1283</v>
      </c>
      <c r="B479" s="113"/>
      <c r="C479" s="113"/>
      <c r="D479" s="113"/>
      <c r="E479" s="113"/>
      <c r="F479" s="113"/>
      <c r="G479" s="113"/>
      <c r="H479" s="113"/>
      <c r="I479" s="113"/>
      <c r="J479" s="62">
        <v>1071</v>
      </c>
      <c r="K479" s="63"/>
      <c r="L479" s="63"/>
      <c r="M479" s="63"/>
      <c r="N479" s="63"/>
      <c r="O479" s="63"/>
      <c r="P479" s="63"/>
      <c r="Q479" s="63"/>
      <c r="R479" s="31"/>
      <c r="S479" s="31"/>
      <c r="T479" s="31"/>
      <c r="U479" s="31"/>
      <c r="V479" s="31"/>
    </row>
    <row r="480" spans="1:22" x14ac:dyDescent="0.2">
      <c r="A480" s="114" t="s">
        <v>95</v>
      </c>
      <c r="B480" s="113"/>
      <c r="C480" s="113"/>
      <c r="D480" s="113"/>
      <c r="E480" s="113"/>
      <c r="F480" s="113"/>
      <c r="G480" s="113"/>
      <c r="H480" s="113"/>
      <c r="I480" s="113"/>
      <c r="J480" s="62">
        <v>1333</v>
      </c>
      <c r="K480" s="63"/>
      <c r="L480" s="63"/>
      <c r="M480" s="63"/>
      <c r="N480" s="63"/>
      <c r="O480" s="63"/>
      <c r="P480" s="63"/>
      <c r="Q480" s="63"/>
      <c r="R480" s="31"/>
      <c r="S480" s="31"/>
      <c r="T480" s="31"/>
      <c r="U480" s="31"/>
      <c r="V480" s="31"/>
    </row>
    <row r="481" spans="1:22" x14ac:dyDescent="0.2">
      <c r="A481" s="114" t="s">
        <v>92</v>
      </c>
      <c r="B481" s="113"/>
      <c r="C481" s="113"/>
      <c r="D481" s="113"/>
      <c r="E481" s="113"/>
      <c r="F481" s="113"/>
      <c r="G481" s="113"/>
      <c r="H481" s="113"/>
      <c r="I481" s="113"/>
      <c r="J481" s="63"/>
      <c r="K481" s="63"/>
      <c r="L481" s="63"/>
      <c r="M481" s="63"/>
      <c r="N481" s="63"/>
      <c r="O481" s="63"/>
      <c r="P481" s="63"/>
      <c r="Q481" s="63"/>
      <c r="R481" s="31"/>
      <c r="S481" s="31"/>
      <c r="T481" s="31"/>
      <c r="U481" s="31"/>
      <c r="V481" s="31"/>
    </row>
    <row r="482" spans="1:22" x14ac:dyDescent="0.2">
      <c r="A482" s="114" t="s">
        <v>1284</v>
      </c>
      <c r="B482" s="113"/>
      <c r="C482" s="113"/>
      <c r="D482" s="113"/>
      <c r="E482" s="113"/>
      <c r="F482" s="113"/>
      <c r="G482" s="113"/>
      <c r="H482" s="113"/>
      <c r="I482" s="113"/>
      <c r="J482" s="62">
        <v>169</v>
      </c>
      <c r="K482" s="63"/>
      <c r="L482" s="63"/>
      <c r="M482" s="63"/>
      <c r="N482" s="63"/>
      <c r="O482" s="63"/>
      <c r="P482" s="63"/>
      <c r="Q482" s="63"/>
      <c r="R482" s="31"/>
      <c r="S482" s="31"/>
      <c r="T482" s="31"/>
      <c r="U482" s="31"/>
      <c r="V482" s="31"/>
    </row>
    <row r="483" spans="1:22" x14ac:dyDescent="0.2">
      <c r="A483" s="114" t="s">
        <v>1285</v>
      </c>
      <c r="B483" s="113"/>
      <c r="C483" s="113"/>
      <c r="D483" s="113"/>
      <c r="E483" s="113"/>
      <c r="F483" s="113"/>
      <c r="G483" s="113"/>
      <c r="H483" s="113"/>
      <c r="I483" s="113"/>
      <c r="J483" s="62">
        <v>13</v>
      </c>
      <c r="K483" s="63"/>
      <c r="L483" s="63"/>
      <c r="M483" s="63"/>
      <c r="N483" s="63"/>
      <c r="O483" s="63"/>
      <c r="P483" s="63"/>
      <c r="Q483" s="63"/>
      <c r="R483" s="31"/>
      <c r="S483" s="31"/>
      <c r="T483" s="31"/>
      <c r="U483" s="31"/>
      <c r="V483" s="31"/>
    </row>
    <row r="484" spans="1:22" x14ac:dyDescent="0.2">
      <c r="A484" s="114" t="s">
        <v>1286</v>
      </c>
      <c r="B484" s="113"/>
      <c r="C484" s="113"/>
      <c r="D484" s="113"/>
      <c r="E484" s="113"/>
      <c r="F484" s="113"/>
      <c r="G484" s="113"/>
      <c r="H484" s="113"/>
      <c r="I484" s="113"/>
      <c r="J484" s="62">
        <v>65</v>
      </c>
      <c r="K484" s="63"/>
      <c r="L484" s="63"/>
      <c r="M484" s="63"/>
      <c r="N484" s="63"/>
      <c r="O484" s="63"/>
      <c r="P484" s="63"/>
      <c r="Q484" s="63"/>
      <c r="R484" s="31"/>
      <c r="S484" s="31"/>
      <c r="T484" s="31"/>
      <c r="U484" s="31"/>
      <c r="V484" s="31"/>
    </row>
    <row r="485" spans="1:22" x14ac:dyDescent="0.2">
      <c r="A485" s="114" t="s">
        <v>1287</v>
      </c>
      <c r="B485" s="113"/>
      <c r="C485" s="113"/>
      <c r="D485" s="113"/>
      <c r="E485" s="113"/>
      <c r="F485" s="113"/>
      <c r="G485" s="113"/>
      <c r="H485" s="113"/>
      <c r="I485" s="113"/>
      <c r="J485" s="62">
        <v>395</v>
      </c>
      <c r="K485" s="63"/>
      <c r="L485" s="63"/>
      <c r="M485" s="63"/>
      <c r="N485" s="63"/>
      <c r="O485" s="63"/>
      <c r="P485" s="63"/>
      <c r="Q485" s="63"/>
      <c r="R485" s="31"/>
      <c r="S485" s="31"/>
      <c r="T485" s="31"/>
      <c r="U485" s="31"/>
      <c r="V485" s="31"/>
    </row>
    <row r="486" spans="1:22" x14ac:dyDescent="0.2">
      <c r="A486" s="114" t="s">
        <v>1288</v>
      </c>
      <c r="B486" s="113"/>
      <c r="C486" s="113"/>
      <c r="D486" s="113"/>
      <c r="E486" s="113"/>
      <c r="F486" s="113"/>
      <c r="G486" s="113"/>
      <c r="H486" s="113"/>
      <c r="I486" s="113"/>
      <c r="J486" s="62">
        <v>691</v>
      </c>
      <c r="K486" s="63"/>
      <c r="L486" s="63"/>
      <c r="M486" s="63"/>
      <c r="N486" s="63"/>
      <c r="O486" s="63"/>
      <c r="P486" s="63"/>
      <c r="Q486" s="63"/>
      <c r="R486" s="31"/>
      <c r="S486" s="31"/>
      <c r="T486" s="31"/>
      <c r="U486" s="31"/>
      <c r="V486" s="31"/>
    </row>
    <row r="487" spans="1:22" x14ac:dyDescent="0.2">
      <c r="A487" s="115" t="s">
        <v>1289</v>
      </c>
      <c r="B487" s="113"/>
      <c r="C487" s="113"/>
      <c r="D487" s="113"/>
      <c r="E487" s="113"/>
      <c r="F487" s="113"/>
      <c r="G487" s="113"/>
      <c r="H487" s="113"/>
      <c r="I487" s="113"/>
      <c r="J487" s="65">
        <v>18348</v>
      </c>
      <c r="K487" s="63"/>
      <c r="L487" s="63"/>
      <c r="M487" s="63"/>
      <c r="N487" s="63"/>
      <c r="O487" s="65">
        <v>132.85</v>
      </c>
      <c r="P487" s="63"/>
      <c r="Q487" s="65">
        <v>6.75</v>
      </c>
      <c r="R487" s="31"/>
      <c r="S487" s="31"/>
      <c r="T487" s="31"/>
      <c r="U487" s="31"/>
      <c r="V487" s="31"/>
    </row>
    <row r="488" spans="1:22" x14ac:dyDescent="0.2">
      <c r="A488" s="112" t="s">
        <v>1290</v>
      </c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31"/>
      <c r="S488" s="31"/>
      <c r="T488" s="31"/>
      <c r="U488" s="31"/>
      <c r="V488" s="31"/>
    </row>
    <row r="489" spans="1:22" ht="84" x14ac:dyDescent="0.2">
      <c r="A489" s="54">
        <v>285</v>
      </c>
      <c r="B489" s="58" t="s">
        <v>643</v>
      </c>
      <c r="C489" s="59" t="s">
        <v>1236</v>
      </c>
      <c r="D489" s="60" t="s">
        <v>645</v>
      </c>
      <c r="E489" s="61" t="s">
        <v>1291</v>
      </c>
      <c r="F489" s="62">
        <v>15037.5</v>
      </c>
      <c r="G489" s="62">
        <v>551.26</v>
      </c>
      <c r="H489" s="62">
        <v>295.01</v>
      </c>
      <c r="I489" s="63"/>
      <c r="J489" s="63">
        <v>477</v>
      </c>
      <c r="K489" s="63">
        <v>17</v>
      </c>
      <c r="L489" s="63">
        <v>9</v>
      </c>
      <c r="M489" s="63"/>
      <c r="N489" s="63">
        <v>42.7</v>
      </c>
      <c r="O489" s="63">
        <v>1.35</v>
      </c>
      <c r="P489" s="63"/>
      <c r="Q489" s="63"/>
      <c r="R489" s="31"/>
      <c r="S489" s="31"/>
      <c r="T489" s="31"/>
      <c r="U489" s="31"/>
      <c r="V489" s="31"/>
    </row>
    <row r="490" spans="1:22" ht="108" x14ac:dyDescent="0.2">
      <c r="A490" s="54">
        <v>286</v>
      </c>
      <c r="B490" s="58" t="s">
        <v>660</v>
      </c>
      <c r="C490" s="59" t="s">
        <v>661</v>
      </c>
      <c r="D490" s="60" t="s">
        <v>454</v>
      </c>
      <c r="E490" s="61" t="s">
        <v>1292</v>
      </c>
      <c r="F490" s="62">
        <v>470.11</v>
      </c>
      <c r="G490" s="62">
        <v>43.93</v>
      </c>
      <c r="H490" s="62">
        <v>5.87</v>
      </c>
      <c r="I490" s="62">
        <v>0.12</v>
      </c>
      <c r="J490" s="63">
        <v>9</v>
      </c>
      <c r="K490" s="63">
        <v>1</v>
      </c>
      <c r="L490" s="63"/>
      <c r="M490" s="63"/>
      <c r="N490" s="63">
        <v>3.83</v>
      </c>
      <c r="O490" s="63">
        <v>7.0000000000000007E-2</v>
      </c>
      <c r="P490" s="63">
        <v>0.01</v>
      </c>
      <c r="Q490" s="63"/>
      <c r="R490" s="31"/>
      <c r="S490" s="31"/>
      <c r="T490" s="31"/>
      <c r="U490" s="31"/>
      <c r="V490" s="31"/>
    </row>
    <row r="491" spans="1:22" ht="96" x14ac:dyDescent="0.2">
      <c r="A491" s="54">
        <v>287</v>
      </c>
      <c r="B491" s="58" t="s">
        <v>163</v>
      </c>
      <c r="C491" s="59" t="s">
        <v>1293</v>
      </c>
      <c r="D491" s="60" t="s">
        <v>165</v>
      </c>
      <c r="E491" s="61" t="s">
        <v>1294</v>
      </c>
      <c r="F491" s="62">
        <v>838.98</v>
      </c>
      <c r="G491" s="62">
        <v>838.98</v>
      </c>
      <c r="H491" s="63"/>
      <c r="I491" s="63"/>
      <c r="J491" s="63">
        <v>66</v>
      </c>
      <c r="K491" s="63">
        <v>66</v>
      </c>
      <c r="L491" s="63"/>
      <c r="M491" s="63"/>
      <c r="N491" s="63">
        <v>88.5</v>
      </c>
      <c r="O491" s="63">
        <v>6.94</v>
      </c>
      <c r="P491" s="63"/>
      <c r="Q491" s="63"/>
      <c r="R491" s="31"/>
      <c r="S491" s="31"/>
      <c r="T491" s="31"/>
      <c r="U491" s="31"/>
      <c r="V491" s="31"/>
    </row>
    <row r="492" spans="1:22" ht="72" x14ac:dyDescent="0.2">
      <c r="A492" s="54">
        <v>288</v>
      </c>
      <c r="B492" s="58" t="s">
        <v>543</v>
      </c>
      <c r="C492" s="59" t="s">
        <v>544</v>
      </c>
      <c r="D492" s="60" t="s">
        <v>147</v>
      </c>
      <c r="E492" s="61" t="s">
        <v>1295</v>
      </c>
      <c r="F492" s="62">
        <v>100.45</v>
      </c>
      <c r="G492" s="63"/>
      <c r="H492" s="63"/>
      <c r="I492" s="63"/>
      <c r="J492" s="63">
        <v>829</v>
      </c>
      <c r="K492" s="63"/>
      <c r="L492" s="63"/>
      <c r="M492" s="63"/>
      <c r="N492" s="63"/>
      <c r="O492" s="63"/>
      <c r="P492" s="63"/>
      <c r="Q492" s="63"/>
      <c r="R492" s="31"/>
      <c r="S492" s="31"/>
      <c r="T492" s="31"/>
      <c r="U492" s="31"/>
      <c r="V492" s="31"/>
    </row>
    <row r="493" spans="1:22" ht="204" x14ac:dyDescent="0.2">
      <c r="A493" s="54">
        <v>289</v>
      </c>
      <c r="B493" s="58" t="s">
        <v>545</v>
      </c>
      <c r="C493" s="59" t="s">
        <v>546</v>
      </c>
      <c r="D493" s="60" t="s">
        <v>158</v>
      </c>
      <c r="E493" s="61" t="s">
        <v>1296</v>
      </c>
      <c r="F493" s="62">
        <v>19.55</v>
      </c>
      <c r="G493" s="63"/>
      <c r="H493" s="62">
        <v>19.55</v>
      </c>
      <c r="I493" s="63"/>
      <c r="J493" s="63">
        <v>-258</v>
      </c>
      <c r="K493" s="63"/>
      <c r="L493" s="63">
        <v>-258</v>
      </c>
      <c r="M493" s="63"/>
      <c r="N493" s="63"/>
      <c r="O493" s="63"/>
      <c r="P493" s="63"/>
      <c r="Q493" s="63"/>
      <c r="R493" s="31"/>
      <c r="S493" s="31"/>
      <c r="T493" s="31"/>
      <c r="U493" s="31"/>
      <c r="V493" s="31"/>
    </row>
    <row r="494" spans="1:22" ht="204" x14ac:dyDescent="0.2">
      <c r="A494" s="54">
        <v>290</v>
      </c>
      <c r="B494" s="58" t="s">
        <v>548</v>
      </c>
      <c r="C494" s="59" t="s">
        <v>549</v>
      </c>
      <c r="D494" s="60" t="s">
        <v>158</v>
      </c>
      <c r="E494" s="61" t="s">
        <v>1297</v>
      </c>
      <c r="F494" s="62">
        <v>27.53</v>
      </c>
      <c r="G494" s="63"/>
      <c r="H494" s="62">
        <v>27.53</v>
      </c>
      <c r="I494" s="63"/>
      <c r="J494" s="63">
        <v>363</v>
      </c>
      <c r="K494" s="63"/>
      <c r="L494" s="63">
        <v>363</v>
      </c>
      <c r="M494" s="63"/>
      <c r="N494" s="63"/>
      <c r="O494" s="63"/>
      <c r="P494" s="63"/>
      <c r="Q494" s="63"/>
      <c r="R494" s="31"/>
      <c r="S494" s="31"/>
      <c r="T494" s="31"/>
      <c r="U494" s="31"/>
      <c r="V494" s="31"/>
    </row>
    <row r="495" spans="1:22" ht="96" x14ac:dyDescent="0.2">
      <c r="A495" s="54">
        <v>291</v>
      </c>
      <c r="B495" s="58" t="s">
        <v>519</v>
      </c>
      <c r="C495" s="59" t="s">
        <v>1298</v>
      </c>
      <c r="D495" s="60" t="s">
        <v>346</v>
      </c>
      <c r="E495" s="61" t="s">
        <v>1299</v>
      </c>
      <c r="F495" s="62">
        <v>7483.77</v>
      </c>
      <c r="G495" s="62">
        <v>2378.71</v>
      </c>
      <c r="H495" s="62">
        <v>4204.25</v>
      </c>
      <c r="I495" s="62">
        <v>444.88</v>
      </c>
      <c r="J495" s="63">
        <v>94</v>
      </c>
      <c r="K495" s="63">
        <v>30</v>
      </c>
      <c r="L495" s="63">
        <v>53</v>
      </c>
      <c r="M495" s="63">
        <v>6</v>
      </c>
      <c r="N495" s="63">
        <v>220.66</v>
      </c>
      <c r="O495" s="63">
        <v>2.76</v>
      </c>
      <c r="P495" s="63">
        <v>27.31</v>
      </c>
      <c r="Q495" s="63">
        <v>0.34</v>
      </c>
      <c r="R495" s="31"/>
      <c r="S495" s="31"/>
      <c r="T495" s="31"/>
      <c r="U495" s="31"/>
      <c r="V495" s="31"/>
    </row>
    <row r="496" spans="1:22" ht="48" x14ac:dyDescent="0.2">
      <c r="A496" s="54">
        <v>292</v>
      </c>
      <c r="B496" s="58" t="s">
        <v>771</v>
      </c>
      <c r="C496" s="59" t="s">
        <v>772</v>
      </c>
      <c r="D496" s="60" t="s">
        <v>147</v>
      </c>
      <c r="E496" s="64">
        <v>1.2689999999999999</v>
      </c>
      <c r="F496" s="62">
        <v>499.97</v>
      </c>
      <c r="G496" s="63"/>
      <c r="H496" s="63"/>
      <c r="I496" s="63"/>
      <c r="J496" s="63">
        <v>634</v>
      </c>
      <c r="K496" s="63"/>
      <c r="L496" s="63"/>
      <c r="M496" s="63"/>
      <c r="N496" s="63"/>
      <c r="O496" s="63"/>
      <c r="P496" s="63"/>
      <c r="Q496" s="63"/>
      <c r="R496" s="31"/>
      <c r="S496" s="31"/>
      <c r="T496" s="31"/>
      <c r="U496" s="31"/>
      <c r="V496" s="31"/>
    </row>
    <row r="497" spans="1:22" ht="96" x14ac:dyDescent="0.2">
      <c r="A497" s="54">
        <v>293</v>
      </c>
      <c r="B497" s="58" t="s">
        <v>413</v>
      </c>
      <c r="C497" s="59" t="s">
        <v>414</v>
      </c>
      <c r="D497" s="60" t="s">
        <v>217</v>
      </c>
      <c r="E497" s="61" t="s">
        <v>1300</v>
      </c>
      <c r="F497" s="62">
        <v>11453.12</v>
      </c>
      <c r="G497" s="63"/>
      <c r="H497" s="63"/>
      <c r="I497" s="63"/>
      <c r="J497" s="63">
        <v>707</v>
      </c>
      <c r="K497" s="63"/>
      <c r="L497" s="63"/>
      <c r="M497" s="63"/>
      <c r="N497" s="63"/>
      <c r="O497" s="63"/>
      <c r="P497" s="63"/>
      <c r="Q497" s="63"/>
      <c r="R497" s="31"/>
      <c r="S497" s="31"/>
      <c r="T497" s="31"/>
      <c r="U497" s="31"/>
      <c r="V497" s="31"/>
    </row>
    <row r="498" spans="1:22" ht="120" x14ac:dyDescent="0.2">
      <c r="A498" s="54">
        <v>294</v>
      </c>
      <c r="B498" s="58" t="s">
        <v>416</v>
      </c>
      <c r="C498" s="59" t="s">
        <v>417</v>
      </c>
      <c r="D498" s="60" t="s">
        <v>217</v>
      </c>
      <c r="E498" s="61" t="s">
        <v>1300</v>
      </c>
      <c r="F498" s="62">
        <v>2365</v>
      </c>
      <c r="G498" s="63"/>
      <c r="H498" s="63"/>
      <c r="I498" s="63"/>
      <c r="J498" s="63">
        <v>146</v>
      </c>
      <c r="K498" s="63"/>
      <c r="L498" s="63"/>
      <c r="M498" s="63"/>
      <c r="N498" s="63"/>
      <c r="O498" s="63"/>
      <c r="P498" s="63"/>
      <c r="Q498" s="63"/>
      <c r="R498" s="31"/>
      <c r="S498" s="31"/>
      <c r="T498" s="31"/>
      <c r="U498" s="31"/>
      <c r="V498" s="31"/>
    </row>
    <row r="499" spans="1:22" ht="120" x14ac:dyDescent="0.2">
      <c r="A499" s="54">
        <v>295</v>
      </c>
      <c r="B499" s="58" t="s">
        <v>921</v>
      </c>
      <c r="C499" s="59" t="s">
        <v>922</v>
      </c>
      <c r="D499" s="60" t="s">
        <v>491</v>
      </c>
      <c r="E499" s="61" t="s">
        <v>1301</v>
      </c>
      <c r="F499" s="62">
        <v>1606.88</v>
      </c>
      <c r="G499" s="62">
        <v>37.19</v>
      </c>
      <c r="H499" s="62">
        <v>1.75</v>
      </c>
      <c r="I499" s="63"/>
      <c r="J499" s="63">
        <v>79</v>
      </c>
      <c r="K499" s="63">
        <v>2</v>
      </c>
      <c r="L499" s="63"/>
      <c r="M499" s="63"/>
      <c r="N499" s="63">
        <v>3.45</v>
      </c>
      <c r="O499" s="63">
        <v>0.17</v>
      </c>
      <c r="P499" s="63"/>
      <c r="Q499" s="63"/>
      <c r="R499" s="31"/>
      <c r="S499" s="31"/>
      <c r="T499" s="31"/>
      <c r="U499" s="31"/>
      <c r="V499" s="31"/>
    </row>
    <row r="500" spans="1:22" x14ac:dyDescent="0.2">
      <c r="A500" s="114" t="s">
        <v>90</v>
      </c>
      <c r="B500" s="113"/>
      <c r="C500" s="113"/>
      <c r="D500" s="113"/>
      <c r="E500" s="113"/>
      <c r="F500" s="113"/>
      <c r="G500" s="113"/>
      <c r="H500" s="113"/>
      <c r="I500" s="113"/>
      <c r="J500" s="62">
        <v>3146</v>
      </c>
      <c r="K500" s="62">
        <v>116</v>
      </c>
      <c r="L500" s="62">
        <v>167</v>
      </c>
      <c r="M500" s="62">
        <v>6</v>
      </c>
      <c r="N500" s="63"/>
      <c r="O500" s="62">
        <v>11.29</v>
      </c>
      <c r="P500" s="63"/>
      <c r="Q500" s="62">
        <v>0.34</v>
      </c>
      <c r="R500" s="31"/>
      <c r="S500" s="31"/>
      <c r="T500" s="31"/>
      <c r="U500" s="31"/>
      <c r="V500" s="31"/>
    </row>
    <row r="501" spans="1:22" x14ac:dyDescent="0.2">
      <c r="A501" s="114" t="s">
        <v>1302</v>
      </c>
      <c r="B501" s="113"/>
      <c r="C501" s="113"/>
      <c r="D501" s="113"/>
      <c r="E501" s="113"/>
      <c r="F501" s="113"/>
      <c r="G501" s="113"/>
      <c r="H501" s="113"/>
      <c r="I501" s="113"/>
      <c r="J501" s="62">
        <v>3189</v>
      </c>
      <c r="K501" s="62">
        <v>134</v>
      </c>
      <c r="L501" s="62">
        <v>192</v>
      </c>
      <c r="M501" s="62">
        <v>7</v>
      </c>
      <c r="N501" s="63"/>
      <c r="O501" s="62">
        <v>12.98</v>
      </c>
      <c r="P501" s="63"/>
      <c r="Q501" s="62">
        <v>0.39</v>
      </c>
      <c r="R501" s="31"/>
      <c r="S501" s="31"/>
      <c r="T501" s="31"/>
      <c r="U501" s="31"/>
      <c r="V501" s="31"/>
    </row>
    <row r="502" spans="1:22" x14ac:dyDescent="0.2">
      <c r="A502" s="114" t="s">
        <v>91</v>
      </c>
      <c r="B502" s="113"/>
      <c r="C502" s="113"/>
      <c r="D502" s="113"/>
      <c r="E502" s="113"/>
      <c r="F502" s="113"/>
      <c r="G502" s="113"/>
      <c r="H502" s="113"/>
      <c r="I502" s="113"/>
      <c r="J502" s="62">
        <v>134</v>
      </c>
      <c r="K502" s="63"/>
      <c r="L502" s="63"/>
      <c r="M502" s="63"/>
      <c r="N502" s="63"/>
      <c r="O502" s="63"/>
      <c r="P502" s="63"/>
      <c r="Q502" s="63"/>
      <c r="R502" s="31"/>
      <c r="S502" s="31"/>
      <c r="T502" s="31"/>
      <c r="U502" s="31"/>
      <c r="V502" s="31"/>
    </row>
    <row r="503" spans="1:22" x14ac:dyDescent="0.2">
      <c r="A503" s="114" t="s">
        <v>92</v>
      </c>
      <c r="B503" s="113"/>
      <c r="C503" s="113"/>
      <c r="D503" s="113"/>
      <c r="E503" s="113"/>
      <c r="F503" s="113"/>
      <c r="G503" s="113"/>
      <c r="H503" s="113"/>
      <c r="I503" s="113"/>
      <c r="J503" s="63"/>
      <c r="K503" s="63"/>
      <c r="L503" s="63"/>
      <c r="M503" s="63"/>
      <c r="N503" s="63"/>
      <c r="O503" s="63"/>
      <c r="P503" s="63"/>
      <c r="Q503" s="63"/>
      <c r="R503" s="31"/>
      <c r="S503" s="31"/>
      <c r="T503" s="31"/>
      <c r="U503" s="31"/>
      <c r="V503" s="31"/>
    </row>
    <row r="504" spans="1:22" x14ac:dyDescent="0.2">
      <c r="A504" s="114" t="s">
        <v>1303</v>
      </c>
      <c r="B504" s="113"/>
      <c r="C504" s="113"/>
      <c r="D504" s="113"/>
      <c r="E504" s="113"/>
      <c r="F504" s="113"/>
      <c r="G504" s="113"/>
      <c r="H504" s="113"/>
      <c r="I504" s="113"/>
      <c r="J504" s="62">
        <v>61</v>
      </c>
      <c r="K504" s="63"/>
      <c r="L504" s="63"/>
      <c r="M504" s="63"/>
      <c r="N504" s="63"/>
      <c r="O504" s="63"/>
      <c r="P504" s="63"/>
      <c r="Q504" s="63"/>
      <c r="R504" s="31"/>
      <c r="S504" s="31"/>
      <c r="T504" s="31"/>
      <c r="U504" s="31"/>
      <c r="V504" s="31"/>
    </row>
    <row r="505" spans="1:22" x14ac:dyDescent="0.2">
      <c r="A505" s="114" t="s">
        <v>1304</v>
      </c>
      <c r="B505" s="113"/>
      <c r="C505" s="113"/>
      <c r="D505" s="113"/>
      <c r="E505" s="113"/>
      <c r="F505" s="113"/>
      <c r="G505" s="113"/>
      <c r="H505" s="113"/>
      <c r="I505" s="113"/>
      <c r="J505" s="62">
        <v>1</v>
      </c>
      <c r="K505" s="63"/>
      <c r="L505" s="63"/>
      <c r="M505" s="63"/>
      <c r="N505" s="63"/>
      <c r="O505" s="63"/>
      <c r="P505" s="63"/>
      <c r="Q505" s="63"/>
      <c r="R505" s="31"/>
      <c r="S505" s="31"/>
      <c r="T505" s="31"/>
      <c r="U505" s="31"/>
      <c r="V505" s="31"/>
    </row>
    <row r="506" spans="1:22" x14ac:dyDescent="0.2">
      <c r="A506" s="114" t="s">
        <v>1305</v>
      </c>
      <c r="B506" s="113"/>
      <c r="C506" s="113"/>
      <c r="D506" s="113"/>
      <c r="E506" s="113"/>
      <c r="F506" s="113"/>
      <c r="G506" s="113"/>
      <c r="H506" s="113"/>
      <c r="I506" s="113"/>
      <c r="J506" s="62">
        <v>44</v>
      </c>
      <c r="K506" s="63"/>
      <c r="L506" s="63"/>
      <c r="M506" s="63"/>
      <c r="N506" s="63"/>
      <c r="O506" s="63"/>
      <c r="P506" s="63"/>
      <c r="Q506" s="63"/>
      <c r="R506" s="31"/>
      <c r="S506" s="31"/>
      <c r="T506" s="31"/>
      <c r="U506" s="31"/>
      <c r="V506" s="31"/>
    </row>
    <row r="507" spans="1:22" x14ac:dyDescent="0.2">
      <c r="A507" s="114" t="s">
        <v>1306</v>
      </c>
      <c r="B507" s="113"/>
      <c r="C507" s="113"/>
      <c r="D507" s="113"/>
      <c r="E507" s="113"/>
      <c r="F507" s="113"/>
      <c r="G507" s="113"/>
      <c r="H507" s="113"/>
      <c r="I507" s="113"/>
      <c r="J507" s="62">
        <v>2</v>
      </c>
      <c r="K507" s="63"/>
      <c r="L507" s="63"/>
      <c r="M507" s="63"/>
      <c r="N507" s="63"/>
      <c r="O507" s="63"/>
      <c r="P507" s="63"/>
      <c r="Q507" s="63"/>
      <c r="R507" s="31"/>
      <c r="S507" s="31"/>
      <c r="T507" s="31"/>
      <c r="U507" s="31"/>
      <c r="V507" s="31"/>
    </row>
    <row r="508" spans="1:22" x14ac:dyDescent="0.2">
      <c r="A508" s="114" t="s">
        <v>1307</v>
      </c>
      <c r="B508" s="113"/>
      <c r="C508" s="113"/>
      <c r="D508" s="113"/>
      <c r="E508" s="113"/>
      <c r="F508" s="113"/>
      <c r="G508" s="113"/>
      <c r="H508" s="113"/>
      <c r="I508" s="113"/>
      <c r="J508" s="62">
        <v>26</v>
      </c>
      <c r="K508" s="63"/>
      <c r="L508" s="63"/>
      <c r="M508" s="63"/>
      <c r="N508" s="63"/>
      <c r="O508" s="63"/>
      <c r="P508" s="63"/>
      <c r="Q508" s="63"/>
      <c r="R508" s="31"/>
      <c r="S508" s="31"/>
      <c r="T508" s="31"/>
      <c r="U508" s="31"/>
      <c r="V508" s="31"/>
    </row>
    <row r="509" spans="1:22" x14ac:dyDescent="0.2">
      <c r="A509" s="114" t="s">
        <v>95</v>
      </c>
      <c r="B509" s="113"/>
      <c r="C509" s="113"/>
      <c r="D509" s="113"/>
      <c r="E509" s="113"/>
      <c r="F509" s="113"/>
      <c r="G509" s="113"/>
      <c r="H509" s="113"/>
      <c r="I509" s="113"/>
      <c r="J509" s="62">
        <v>81</v>
      </c>
      <c r="K509" s="63"/>
      <c r="L509" s="63"/>
      <c r="M509" s="63"/>
      <c r="N509" s="63"/>
      <c r="O509" s="63"/>
      <c r="P509" s="63"/>
      <c r="Q509" s="63"/>
      <c r="R509" s="31"/>
      <c r="S509" s="31"/>
      <c r="T509" s="31"/>
      <c r="U509" s="31"/>
      <c r="V509" s="31"/>
    </row>
    <row r="510" spans="1:22" x14ac:dyDescent="0.2">
      <c r="A510" s="114" t="s">
        <v>92</v>
      </c>
      <c r="B510" s="113"/>
      <c r="C510" s="113"/>
      <c r="D510" s="113"/>
      <c r="E510" s="113"/>
      <c r="F510" s="113"/>
      <c r="G510" s="113"/>
      <c r="H510" s="113"/>
      <c r="I510" s="113"/>
      <c r="J510" s="63"/>
      <c r="K510" s="63"/>
      <c r="L510" s="63"/>
      <c r="M510" s="63"/>
      <c r="N510" s="63"/>
      <c r="O510" s="63"/>
      <c r="P510" s="63"/>
      <c r="Q510" s="63"/>
      <c r="R510" s="31"/>
      <c r="S510" s="31"/>
      <c r="T510" s="31"/>
      <c r="U510" s="31"/>
      <c r="V510" s="31"/>
    </row>
    <row r="511" spans="1:22" x14ac:dyDescent="0.2">
      <c r="A511" s="114" t="s">
        <v>1308</v>
      </c>
      <c r="B511" s="113"/>
      <c r="C511" s="113"/>
      <c r="D511" s="113"/>
      <c r="E511" s="113"/>
      <c r="F511" s="113"/>
      <c r="G511" s="113"/>
      <c r="H511" s="113"/>
      <c r="I511" s="113"/>
      <c r="J511" s="62">
        <v>34</v>
      </c>
      <c r="K511" s="63"/>
      <c r="L511" s="63"/>
      <c r="M511" s="63"/>
      <c r="N511" s="63"/>
      <c r="O511" s="63"/>
      <c r="P511" s="63"/>
      <c r="Q511" s="63"/>
      <c r="R511" s="31"/>
      <c r="S511" s="31"/>
      <c r="T511" s="31"/>
      <c r="U511" s="31"/>
      <c r="V511" s="31"/>
    </row>
    <row r="512" spans="1:22" x14ac:dyDescent="0.2">
      <c r="A512" s="114" t="s">
        <v>1309</v>
      </c>
      <c r="B512" s="113"/>
      <c r="C512" s="113"/>
      <c r="D512" s="113"/>
      <c r="E512" s="113"/>
      <c r="F512" s="113"/>
      <c r="G512" s="113"/>
      <c r="H512" s="113"/>
      <c r="I512" s="113"/>
      <c r="J512" s="62">
        <v>27</v>
      </c>
      <c r="K512" s="63"/>
      <c r="L512" s="63"/>
      <c r="M512" s="63"/>
      <c r="N512" s="63"/>
      <c r="O512" s="63"/>
      <c r="P512" s="63"/>
      <c r="Q512" s="63"/>
      <c r="R512" s="31"/>
      <c r="S512" s="31"/>
      <c r="T512" s="31"/>
      <c r="U512" s="31"/>
      <c r="V512" s="31"/>
    </row>
    <row r="513" spans="1:22" x14ac:dyDescent="0.2">
      <c r="A513" s="114" t="s">
        <v>1310</v>
      </c>
      <c r="B513" s="113"/>
      <c r="C513" s="113"/>
      <c r="D513" s="113"/>
      <c r="E513" s="113"/>
      <c r="F513" s="113"/>
      <c r="G513" s="113"/>
      <c r="H513" s="113"/>
      <c r="I513" s="113"/>
      <c r="J513" s="62">
        <v>1</v>
      </c>
      <c r="K513" s="63"/>
      <c r="L513" s="63"/>
      <c r="M513" s="63"/>
      <c r="N513" s="63"/>
      <c r="O513" s="63"/>
      <c r="P513" s="63"/>
      <c r="Q513" s="63"/>
      <c r="R513" s="31"/>
      <c r="S513" s="31"/>
      <c r="T513" s="31"/>
      <c r="U513" s="31"/>
      <c r="V513" s="31"/>
    </row>
    <row r="514" spans="1:22" x14ac:dyDescent="0.2">
      <c r="A514" s="114" t="s">
        <v>1311</v>
      </c>
      <c r="B514" s="113"/>
      <c r="C514" s="113"/>
      <c r="D514" s="113"/>
      <c r="E514" s="113"/>
      <c r="F514" s="113"/>
      <c r="G514" s="113"/>
      <c r="H514" s="113"/>
      <c r="I514" s="113"/>
      <c r="J514" s="62">
        <v>2</v>
      </c>
      <c r="K514" s="63"/>
      <c r="L514" s="63"/>
      <c r="M514" s="63"/>
      <c r="N514" s="63"/>
      <c r="O514" s="63"/>
      <c r="P514" s="63"/>
      <c r="Q514" s="63"/>
      <c r="R514" s="31"/>
      <c r="S514" s="31"/>
      <c r="T514" s="31"/>
      <c r="U514" s="31"/>
      <c r="V514" s="31"/>
    </row>
    <row r="515" spans="1:22" x14ac:dyDescent="0.2">
      <c r="A515" s="114" t="s">
        <v>1312</v>
      </c>
      <c r="B515" s="113"/>
      <c r="C515" s="113"/>
      <c r="D515" s="113"/>
      <c r="E515" s="113"/>
      <c r="F515" s="113"/>
      <c r="G515" s="113"/>
      <c r="H515" s="113"/>
      <c r="I515" s="113"/>
      <c r="J515" s="62">
        <v>17</v>
      </c>
      <c r="K515" s="63"/>
      <c r="L515" s="63"/>
      <c r="M515" s="63"/>
      <c r="N515" s="63"/>
      <c r="O515" s="63"/>
      <c r="P515" s="63"/>
      <c r="Q515" s="63"/>
      <c r="R515" s="31"/>
      <c r="S515" s="31"/>
      <c r="T515" s="31"/>
      <c r="U515" s="31"/>
      <c r="V515" s="31"/>
    </row>
    <row r="516" spans="1:22" x14ac:dyDescent="0.2">
      <c r="A516" s="115" t="s">
        <v>1313</v>
      </c>
      <c r="B516" s="113"/>
      <c r="C516" s="113"/>
      <c r="D516" s="113"/>
      <c r="E516" s="113"/>
      <c r="F516" s="113"/>
      <c r="G516" s="113"/>
      <c r="H516" s="113"/>
      <c r="I516" s="113"/>
      <c r="J516" s="65">
        <v>3404</v>
      </c>
      <c r="K516" s="63"/>
      <c r="L516" s="63"/>
      <c r="M516" s="63"/>
      <c r="N516" s="63"/>
      <c r="O516" s="65">
        <v>12.98</v>
      </c>
      <c r="P516" s="63"/>
      <c r="Q516" s="65">
        <v>0.39</v>
      </c>
      <c r="R516" s="31"/>
      <c r="S516" s="31"/>
      <c r="T516" s="31"/>
      <c r="U516" s="31"/>
      <c r="V516" s="31"/>
    </row>
    <row r="517" spans="1:22" x14ac:dyDescent="0.2">
      <c r="A517" s="112" t="s">
        <v>1314</v>
      </c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31"/>
      <c r="S517" s="31"/>
      <c r="T517" s="31"/>
      <c r="U517" s="31"/>
      <c r="V517" s="31"/>
    </row>
    <row r="518" spans="1:22" ht="72" x14ac:dyDescent="0.2">
      <c r="A518" s="54">
        <v>296</v>
      </c>
      <c r="B518" s="58" t="s">
        <v>1315</v>
      </c>
      <c r="C518" s="59" t="s">
        <v>1316</v>
      </c>
      <c r="D518" s="60" t="s">
        <v>1317</v>
      </c>
      <c r="E518" s="61" t="s">
        <v>1318</v>
      </c>
      <c r="F518" s="62">
        <v>2778.52</v>
      </c>
      <c r="G518" s="62">
        <v>253.19</v>
      </c>
      <c r="H518" s="62">
        <v>38.6</v>
      </c>
      <c r="I518" s="62">
        <v>2.4500000000000002</v>
      </c>
      <c r="J518" s="63">
        <v>53441</v>
      </c>
      <c r="K518" s="63">
        <v>4870</v>
      </c>
      <c r="L518" s="63">
        <v>742</v>
      </c>
      <c r="M518" s="63">
        <v>47</v>
      </c>
      <c r="N518" s="63">
        <v>24.09</v>
      </c>
      <c r="O518" s="63">
        <v>463.34</v>
      </c>
      <c r="P518" s="63">
        <v>0.15</v>
      </c>
      <c r="Q518" s="63">
        <v>2.89</v>
      </c>
      <c r="R518" s="31"/>
      <c r="S518" s="31"/>
      <c r="T518" s="31"/>
      <c r="U518" s="31"/>
      <c r="V518" s="31"/>
    </row>
    <row r="519" spans="1:22" ht="72" x14ac:dyDescent="0.2">
      <c r="A519" s="54">
        <v>297</v>
      </c>
      <c r="B519" s="58" t="s">
        <v>1319</v>
      </c>
      <c r="C519" s="59" t="s">
        <v>1320</v>
      </c>
      <c r="D519" s="60" t="s">
        <v>1317</v>
      </c>
      <c r="E519" s="64">
        <v>1.5</v>
      </c>
      <c r="F519" s="62">
        <v>3580.06</v>
      </c>
      <c r="G519" s="62">
        <v>182.89</v>
      </c>
      <c r="H519" s="62">
        <v>35.81</v>
      </c>
      <c r="I519" s="62">
        <v>2.4500000000000002</v>
      </c>
      <c r="J519" s="63">
        <v>5370</v>
      </c>
      <c r="K519" s="63">
        <v>274</v>
      </c>
      <c r="L519" s="63">
        <v>54</v>
      </c>
      <c r="M519" s="63">
        <v>4</v>
      </c>
      <c r="N519" s="63">
        <v>15.04</v>
      </c>
      <c r="O519" s="63">
        <v>22.56</v>
      </c>
      <c r="P519" s="63">
        <v>0.15</v>
      </c>
      <c r="Q519" s="63">
        <v>0.23</v>
      </c>
      <c r="R519" s="31"/>
      <c r="S519" s="31"/>
      <c r="T519" s="31"/>
      <c r="U519" s="31"/>
      <c r="V519" s="31"/>
    </row>
    <row r="520" spans="1:22" ht="156" x14ac:dyDescent="0.2">
      <c r="A520" s="54">
        <v>298</v>
      </c>
      <c r="B520" s="58" t="s">
        <v>1321</v>
      </c>
      <c r="C520" s="59" t="s">
        <v>1322</v>
      </c>
      <c r="D520" s="60" t="s">
        <v>1317</v>
      </c>
      <c r="E520" s="61" t="s">
        <v>1323</v>
      </c>
      <c r="F520" s="62">
        <v>3590.28</v>
      </c>
      <c r="G520" s="62">
        <v>238.5</v>
      </c>
      <c r="H520" s="62">
        <v>33.979999999999997</v>
      </c>
      <c r="I520" s="63"/>
      <c r="J520" s="63">
        <v>25726</v>
      </c>
      <c r="K520" s="63">
        <v>1709</v>
      </c>
      <c r="L520" s="63">
        <v>243</v>
      </c>
      <c r="M520" s="63"/>
      <c r="N520" s="63">
        <v>22.5</v>
      </c>
      <c r="O520" s="63">
        <v>161.22999999999999</v>
      </c>
      <c r="P520" s="63"/>
      <c r="Q520" s="63"/>
      <c r="R520" s="31"/>
      <c r="S520" s="31"/>
      <c r="T520" s="31"/>
      <c r="U520" s="31"/>
      <c r="V520" s="31"/>
    </row>
    <row r="521" spans="1:22" ht="48" x14ac:dyDescent="0.2">
      <c r="A521" s="54">
        <v>299</v>
      </c>
      <c r="B521" s="58" t="s">
        <v>1324</v>
      </c>
      <c r="C521" s="59" t="s">
        <v>1325</v>
      </c>
      <c r="D521" s="60" t="s">
        <v>1326</v>
      </c>
      <c r="E521" s="64">
        <v>2</v>
      </c>
      <c r="F521" s="62">
        <v>415.01</v>
      </c>
      <c r="G521" s="62">
        <v>71.47</v>
      </c>
      <c r="H521" s="62">
        <v>22.46</v>
      </c>
      <c r="I521" s="62">
        <v>1.8</v>
      </c>
      <c r="J521" s="63">
        <v>830</v>
      </c>
      <c r="K521" s="63">
        <v>143</v>
      </c>
      <c r="L521" s="63">
        <v>45</v>
      </c>
      <c r="M521" s="63">
        <v>4</v>
      </c>
      <c r="N521" s="63">
        <v>6.63</v>
      </c>
      <c r="O521" s="63">
        <v>13.26</v>
      </c>
      <c r="P521" s="63">
        <v>0.11</v>
      </c>
      <c r="Q521" s="63">
        <v>0.22</v>
      </c>
      <c r="R521" s="31"/>
      <c r="S521" s="31"/>
      <c r="T521" s="31"/>
      <c r="U521" s="31"/>
      <c r="V521" s="31"/>
    </row>
    <row r="522" spans="1:22" ht="228" x14ac:dyDescent="0.2">
      <c r="A522" s="54">
        <v>300</v>
      </c>
      <c r="B522" s="58" t="s">
        <v>1327</v>
      </c>
      <c r="C522" s="59" t="s">
        <v>1328</v>
      </c>
      <c r="D522" s="60" t="s">
        <v>210</v>
      </c>
      <c r="E522" s="64">
        <v>2</v>
      </c>
      <c r="F522" s="62">
        <v>59.78</v>
      </c>
      <c r="G522" s="63"/>
      <c r="H522" s="63"/>
      <c r="I522" s="63"/>
      <c r="J522" s="63">
        <v>120</v>
      </c>
      <c r="K522" s="63"/>
      <c r="L522" s="63"/>
      <c r="M522" s="63"/>
      <c r="N522" s="63"/>
      <c r="O522" s="63"/>
      <c r="P522" s="63"/>
      <c r="Q522" s="63"/>
      <c r="R522" s="31"/>
      <c r="S522" s="31"/>
      <c r="T522" s="31"/>
      <c r="U522" s="31"/>
      <c r="V522" s="31"/>
    </row>
    <row r="523" spans="1:22" ht="144" x14ac:dyDescent="0.2">
      <c r="A523" s="54">
        <v>301</v>
      </c>
      <c r="B523" s="58" t="s">
        <v>1329</v>
      </c>
      <c r="C523" s="59" t="s">
        <v>1330</v>
      </c>
      <c r="D523" s="60" t="s">
        <v>1331</v>
      </c>
      <c r="E523" s="61" t="s">
        <v>1332</v>
      </c>
      <c r="F523" s="62">
        <v>7516.07</v>
      </c>
      <c r="G523" s="62">
        <v>1541.54</v>
      </c>
      <c r="H523" s="62">
        <v>80.37</v>
      </c>
      <c r="I523" s="63"/>
      <c r="J523" s="63">
        <v>5893</v>
      </c>
      <c r="K523" s="63">
        <v>1209</v>
      </c>
      <c r="L523" s="63">
        <v>63</v>
      </c>
      <c r="M523" s="63"/>
      <c r="N523" s="63">
        <v>143</v>
      </c>
      <c r="O523" s="63">
        <v>112.11</v>
      </c>
      <c r="P523" s="63"/>
      <c r="Q523" s="63"/>
      <c r="R523" s="31"/>
      <c r="S523" s="31"/>
      <c r="T523" s="31"/>
      <c r="U523" s="31"/>
      <c r="V523" s="31"/>
    </row>
    <row r="524" spans="1:22" ht="144" x14ac:dyDescent="0.2">
      <c r="A524" s="54">
        <v>302</v>
      </c>
      <c r="B524" s="58" t="s">
        <v>1333</v>
      </c>
      <c r="C524" s="59" t="s">
        <v>1334</v>
      </c>
      <c r="D524" s="60" t="s">
        <v>147</v>
      </c>
      <c r="E524" s="61" t="s">
        <v>1335</v>
      </c>
      <c r="F524" s="62">
        <v>1683</v>
      </c>
      <c r="G524" s="63"/>
      <c r="H524" s="63"/>
      <c r="I524" s="63"/>
      <c r="J524" s="63">
        <v>-765</v>
      </c>
      <c r="K524" s="63"/>
      <c r="L524" s="63"/>
      <c r="M524" s="63"/>
      <c r="N524" s="63"/>
      <c r="O524" s="63"/>
      <c r="P524" s="63"/>
      <c r="Q524" s="63"/>
      <c r="R524" s="31"/>
      <c r="S524" s="31"/>
      <c r="T524" s="31"/>
      <c r="U524" s="31"/>
      <c r="V524" s="31"/>
    </row>
    <row r="525" spans="1:22" ht="156" x14ac:dyDescent="0.2">
      <c r="A525" s="54">
        <v>303</v>
      </c>
      <c r="B525" s="58" t="s">
        <v>1336</v>
      </c>
      <c r="C525" s="59" t="s">
        <v>1337</v>
      </c>
      <c r="D525" s="60" t="s">
        <v>147</v>
      </c>
      <c r="E525" s="61" t="s">
        <v>1338</v>
      </c>
      <c r="F525" s="62">
        <v>1319.9</v>
      </c>
      <c r="G525" s="63"/>
      <c r="H525" s="63"/>
      <c r="I525" s="63"/>
      <c r="J525" s="63">
        <v>-952</v>
      </c>
      <c r="K525" s="63"/>
      <c r="L525" s="63"/>
      <c r="M525" s="63"/>
      <c r="N525" s="63"/>
      <c r="O525" s="63"/>
      <c r="P525" s="63"/>
      <c r="Q525" s="63"/>
      <c r="R525" s="31"/>
      <c r="S525" s="31"/>
      <c r="T525" s="31"/>
      <c r="U525" s="31"/>
      <c r="V525" s="31"/>
    </row>
    <row r="526" spans="1:22" ht="180" x14ac:dyDescent="0.2">
      <c r="A526" s="54">
        <v>304</v>
      </c>
      <c r="B526" s="58" t="s">
        <v>1339</v>
      </c>
      <c r="C526" s="59" t="s">
        <v>1340</v>
      </c>
      <c r="D526" s="60" t="s">
        <v>147</v>
      </c>
      <c r="E526" s="61" t="s">
        <v>1341</v>
      </c>
      <c r="F526" s="62">
        <v>3460.4</v>
      </c>
      <c r="G526" s="63"/>
      <c r="H526" s="63"/>
      <c r="I526" s="63"/>
      <c r="J526" s="63">
        <v>-2876</v>
      </c>
      <c r="K526" s="63"/>
      <c r="L526" s="63"/>
      <c r="M526" s="63"/>
      <c r="N526" s="63"/>
      <c r="O526" s="63"/>
      <c r="P526" s="63"/>
      <c r="Q526" s="63"/>
      <c r="R526" s="31"/>
      <c r="S526" s="31"/>
      <c r="T526" s="31"/>
      <c r="U526" s="31"/>
      <c r="V526" s="31"/>
    </row>
    <row r="527" spans="1:22" ht="156" x14ac:dyDescent="0.2">
      <c r="A527" s="54">
        <v>305</v>
      </c>
      <c r="B527" s="58" t="s">
        <v>1342</v>
      </c>
      <c r="C527" s="59" t="s">
        <v>1343</v>
      </c>
      <c r="D527" s="60" t="s">
        <v>147</v>
      </c>
      <c r="E527" s="61" t="s">
        <v>1344</v>
      </c>
      <c r="F527" s="62">
        <v>3459.2</v>
      </c>
      <c r="G527" s="63"/>
      <c r="H527" s="63"/>
      <c r="I527" s="63"/>
      <c r="J527" s="63">
        <v>5363</v>
      </c>
      <c r="K527" s="63"/>
      <c r="L527" s="63"/>
      <c r="M527" s="63"/>
      <c r="N527" s="63"/>
      <c r="O527" s="63"/>
      <c r="P527" s="63"/>
      <c r="Q527" s="63"/>
      <c r="R527" s="31"/>
      <c r="S527" s="31"/>
      <c r="T527" s="31"/>
      <c r="U527" s="31"/>
      <c r="V527" s="31"/>
    </row>
    <row r="528" spans="1:22" ht="144" x14ac:dyDescent="0.2">
      <c r="A528" s="54">
        <v>306</v>
      </c>
      <c r="B528" s="58" t="s">
        <v>1345</v>
      </c>
      <c r="C528" s="59" t="s">
        <v>1346</v>
      </c>
      <c r="D528" s="60" t="s">
        <v>147</v>
      </c>
      <c r="E528" s="61" t="s">
        <v>1347</v>
      </c>
      <c r="F528" s="62">
        <v>2657.1</v>
      </c>
      <c r="G528" s="63"/>
      <c r="H528" s="63"/>
      <c r="I528" s="63"/>
      <c r="J528" s="63">
        <v>1549</v>
      </c>
      <c r="K528" s="63"/>
      <c r="L528" s="63"/>
      <c r="M528" s="63"/>
      <c r="N528" s="63"/>
      <c r="O528" s="63"/>
      <c r="P528" s="63"/>
      <c r="Q528" s="63"/>
      <c r="R528" s="31"/>
      <c r="S528" s="31"/>
      <c r="T528" s="31"/>
      <c r="U528" s="31"/>
      <c r="V528" s="31"/>
    </row>
    <row r="529" spans="1:22" ht="168" x14ac:dyDescent="0.2">
      <c r="A529" s="54">
        <v>307</v>
      </c>
      <c r="B529" s="58" t="s">
        <v>1348</v>
      </c>
      <c r="C529" s="59" t="s">
        <v>1349</v>
      </c>
      <c r="D529" s="60" t="s">
        <v>147</v>
      </c>
      <c r="E529" s="61" t="s">
        <v>1350</v>
      </c>
      <c r="F529" s="62">
        <v>2962.1</v>
      </c>
      <c r="G529" s="63"/>
      <c r="H529" s="63"/>
      <c r="I529" s="63"/>
      <c r="J529" s="63">
        <v>5817</v>
      </c>
      <c r="K529" s="63"/>
      <c r="L529" s="63"/>
      <c r="M529" s="63"/>
      <c r="N529" s="63"/>
      <c r="O529" s="63"/>
      <c r="P529" s="63"/>
      <c r="Q529" s="63"/>
      <c r="R529" s="31"/>
      <c r="S529" s="31"/>
      <c r="T529" s="31"/>
      <c r="U529" s="31"/>
      <c r="V529" s="31"/>
    </row>
    <row r="530" spans="1:22" ht="144" x14ac:dyDescent="0.2">
      <c r="A530" s="54">
        <v>308</v>
      </c>
      <c r="B530" s="58" t="s">
        <v>663</v>
      </c>
      <c r="C530" s="59" t="s">
        <v>664</v>
      </c>
      <c r="D530" s="60" t="s">
        <v>665</v>
      </c>
      <c r="E530" s="61" t="s">
        <v>1351</v>
      </c>
      <c r="F530" s="62">
        <v>11853.41</v>
      </c>
      <c r="G530" s="62">
        <v>1215.45</v>
      </c>
      <c r="H530" s="62">
        <v>35.880000000000003</v>
      </c>
      <c r="I530" s="62">
        <v>3.27</v>
      </c>
      <c r="J530" s="63">
        <v>7586</v>
      </c>
      <c r="K530" s="63">
        <v>778</v>
      </c>
      <c r="L530" s="63">
        <v>23</v>
      </c>
      <c r="M530" s="63">
        <v>2</v>
      </c>
      <c r="N530" s="63">
        <v>112.75</v>
      </c>
      <c r="O530" s="63">
        <v>72.16</v>
      </c>
      <c r="P530" s="63">
        <v>0.2</v>
      </c>
      <c r="Q530" s="63">
        <v>0.13</v>
      </c>
      <c r="R530" s="31"/>
      <c r="S530" s="31"/>
      <c r="T530" s="31"/>
      <c r="U530" s="31"/>
      <c r="V530" s="31"/>
    </row>
    <row r="531" spans="1:22" ht="84" x14ac:dyDescent="0.2">
      <c r="A531" s="54">
        <v>309</v>
      </c>
      <c r="B531" s="58" t="s">
        <v>667</v>
      </c>
      <c r="C531" s="59" t="s">
        <v>668</v>
      </c>
      <c r="D531" s="60" t="s">
        <v>217</v>
      </c>
      <c r="E531" s="61" t="s">
        <v>1352</v>
      </c>
      <c r="F531" s="62">
        <v>13325.93</v>
      </c>
      <c r="G531" s="63"/>
      <c r="H531" s="63"/>
      <c r="I531" s="63"/>
      <c r="J531" s="63">
        <v>-6670</v>
      </c>
      <c r="K531" s="63"/>
      <c r="L531" s="63"/>
      <c r="M531" s="63"/>
      <c r="N531" s="63"/>
      <c r="O531" s="63"/>
      <c r="P531" s="63"/>
      <c r="Q531" s="63"/>
      <c r="R531" s="31"/>
      <c r="S531" s="31"/>
      <c r="T531" s="31"/>
      <c r="U531" s="31"/>
      <c r="V531" s="31"/>
    </row>
    <row r="532" spans="1:22" ht="180" x14ac:dyDescent="0.2">
      <c r="A532" s="54">
        <v>310</v>
      </c>
      <c r="B532" s="58" t="s">
        <v>1353</v>
      </c>
      <c r="C532" s="59" t="s">
        <v>1354</v>
      </c>
      <c r="D532" s="60" t="s">
        <v>580</v>
      </c>
      <c r="E532" s="64">
        <v>64</v>
      </c>
      <c r="F532" s="62">
        <v>123.9</v>
      </c>
      <c r="G532" s="63"/>
      <c r="H532" s="63"/>
      <c r="I532" s="63"/>
      <c r="J532" s="63">
        <v>7930</v>
      </c>
      <c r="K532" s="63"/>
      <c r="L532" s="63"/>
      <c r="M532" s="63"/>
      <c r="N532" s="63"/>
      <c r="O532" s="63"/>
      <c r="P532" s="63"/>
      <c r="Q532" s="63"/>
      <c r="R532" s="31"/>
      <c r="S532" s="31"/>
      <c r="T532" s="31"/>
      <c r="U532" s="31"/>
      <c r="V532" s="31"/>
    </row>
    <row r="533" spans="1:22" ht="348" x14ac:dyDescent="0.2">
      <c r="A533" s="54">
        <v>311</v>
      </c>
      <c r="B533" s="58" t="s">
        <v>1355</v>
      </c>
      <c r="C533" s="59" t="s">
        <v>1356</v>
      </c>
      <c r="D533" s="60" t="s">
        <v>1357</v>
      </c>
      <c r="E533" s="61" t="s">
        <v>1358</v>
      </c>
      <c r="F533" s="62">
        <v>181.49</v>
      </c>
      <c r="G533" s="62">
        <v>105.46</v>
      </c>
      <c r="H533" s="62">
        <v>69.17</v>
      </c>
      <c r="I533" s="62">
        <v>1.26</v>
      </c>
      <c r="J533" s="63">
        <v>3194</v>
      </c>
      <c r="K533" s="63">
        <v>1856</v>
      </c>
      <c r="L533" s="63">
        <v>1217</v>
      </c>
      <c r="M533" s="63">
        <v>22</v>
      </c>
      <c r="N533" s="63">
        <v>8.8699999999999992</v>
      </c>
      <c r="O533" s="63">
        <v>156.09</v>
      </c>
      <c r="P533" s="63">
        <v>0.09</v>
      </c>
      <c r="Q533" s="63">
        <v>1.58</v>
      </c>
      <c r="R533" s="31"/>
      <c r="S533" s="31"/>
      <c r="T533" s="31"/>
      <c r="U533" s="31"/>
      <c r="V533" s="31"/>
    </row>
    <row r="534" spans="1:22" ht="132" x14ac:dyDescent="0.2">
      <c r="A534" s="54">
        <v>312</v>
      </c>
      <c r="B534" s="58" t="s">
        <v>1359</v>
      </c>
      <c r="C534" s="59" t="s">
        <v>1360</v>
      </c>
      <c r="D534" s="60" t="s">
        <v>186</v>
      </c>
      <c r="E534" s="64">
        <v>364.3</v>
      </c>
      <c r="F534" s="62">
        <v>16.43</v>
      </c>
      <c r="G534" s="63"/>
      <c r="H534" s="63"/>
      <c r="I534" s="63"/>
      <c r="J534" s="63">
        <v>5985</v>
      </c>
      <c r="K534" s="63"/>
      <c r="L534" s="63"/>
      <c r="M534" s="63"/>
      <c r="N534" s="63"/>
      <c r="O534" s="63"/>
      <c r="P534" s="63"/>
      <c r="Q534" s="63"/>
      <c r="R534" s="31"/>
      <c r="S534" s="31"/>
      <c r="T534" s="31"/>
      <c r="U534" s="31"/>
      <c r="V534" s="31"/>
    </row>
    <row r="535" spans="1:22" ht="120" x14ac:dyDescent="0.2">
      <c r="A535" s="54">
        <v>313</v>
      </c>
      <c r="B535" s="58" t="s">
        <v>1361</v>
      </c>
      <c r="C535" s="59" t="s">
        <v>1362</v>
      </c>
      <c r="D535" s="60" t="s">
        <v>893</v>
      </c>
      <c r="E535" s="61" t="s">
        <v>1363</v>
      </c>
      <c r="F535" s="62">
        <v>17256.66</v>
      </c>
      <c r="G535" s="62">
        <v>1130.94</v>
      </c>
      <c r="H535" s="62">
        <v>88.66</v>
      </c>
      <c r="I535" s="62">
        <v>8.82</v>
      </c>
      <c r="J535" s="63">
        <v>120797</v>
      </c>
      <c r="K535" s="63">
        <v>7917</v>
      </c>
      <c r="L535" s="63">
        <v>621</v>
      </c>
      <c r="M535" s="63">
        <v>62</v>
      </c>
      <c r="N535" s="63">
        <v>98.6</v>
      </c>
      <c r="O535" s="63">
        <v>690.2</v>
      </c>
      <c r="P535" s="63">
        <v>0.54</v>
      </c>
      <c r="Q535" s="63">
        <v>3.78</v>
      </c>
      <c r="R535" s="31"/>
      <c r="S535" s="31"/>
      <c r="T535" s="31"/>
      <c r="U535" s="31"/>
      <c r="V535" s="31"/>
    </row>
    <row r="536" spans="1:22" ht="48" x14ac:dyDescent="0.2">
      <c r="A536" s="54">
        <v>314</v>
      </c>
      <c r="B536" s="58" t="s">
        <v>1364</v>
      </c>
      <c r="C536" s="59" t="s">
        <v>1365</v>
      </c>
      <c r="D536" s="60" t="s">
        <v>217</v>
      </c>
      <c r="E536" s="61" t="s">
        <v>1366</v>
      </c>
      <c r="F536" s="62">
        <v>7383.28</v>
      </c>
      <c r="G536" s="63"/>
      <c r="H536" s="63"/>
      <c r="I536" s="63"/>
      <c r="J536" s="63">
        <v>-372</v>
      </c>
      <c r="K536" s="63"/>
      <c r="L536" s="63"/>
      <c r="M536" s="63"/>
      <c r="N536" s="63"/>
      <c r="O536" s="63"/>
      <c r="P536" s="63"/>
      <c r="Q536" s="63"/>
      <c r="R536" s="31"/>
      <c r="S536" s="31"/>
      <c r="T536" s="31"/>
      <c r="U536" s="31"/>
      <c r="V536" s="31"/>
    </row>
    <row r="537" spans="1:22" ht="84" x14ac:dyDescent="0.2">
      <c r="A537" s="54">
        <v>315</v>
      </c>
      <c r="B537" s="58" t="s">
        <v>1367</v>
      </c>
      <c r="C537" s="59" t="s">
        <v>1368</v>
      </c>
      <c r="D537" s="60" t="s">
        <v>217</v>
      </c>
      <c r="E537" s="61" t="s">
        <v>1369</v>
      </c>
      <c r="F537" s="62">
        <v>8611.36</v>
      </c>
      <c r="G537" s="63"/>
      <c r="H537" s="63"/>
      <c r="I537" s="63"/>
      <c r="J537" s="63">
        <v>-4400</v>
      </c>
      <c r="K537" s="63"/>
      <c r="L537" s="63"/>
      <c r="M537" s="63"/>
      <c r="N537" s="63"/>
      <c r="O537" s="63"/>
      <c r="P537" s="63"/>
      <c r="Q537" s="63"/>
      <c r="R537" s="31"/>
      <c r="S537" s="31"/>
      <c r="T537" s="31"/>
      <c r="U537" s="31"/>
      <c r="V537" s="31"/>
    </row>
    <row r="538" spans="1:22" ht="84" x14ac:dyDescent="0.2">
      <c r="A538" s="54">
        <v>316</v>
      </c>
      <c r="B538" s="58" t="s">
        <v>667</v>
      </c>
      <c r="C538" s="59" t="s">
        <v>668</v>
      </c>
      <c r="D538" s="60" t="s">
        <v>217</v>
      </c>
      <c r="E538" s="61" t="s">
        <v>1370</v>
      </c>
      <c r="F538" s="62">
        <v>13325.93</v>
      </c>
      <c r="G538" s="63"/>
      <c r="H538" s="63"/>
      <c r="I538" s="63"/>
      <c r="J538" s="63">
        <v>-90856</v>
      </c>
      <c r="K538" s="63"/>
      <c r="L538" s="63"/>
      <c r="M538" s="63"/>
      <c r="N538" s="63"/>
      <c r="O538" s="63"/>
      <c r="P538" s="63"/>
      <c r="Q538" s="63"/>
      <c r="R538" s="31"/>
      <c r="S538" s="31"/>
      <c r="T538" s="31"/>
      <c r="U538" s="31"/>
      <c r="V538" s="31"/>
    </row>
    <row r="539" spans="1:22" ht="156" x14ac:dyDescent="0.2">
      <c r="A539" s="54">
        <v>317</v>
      </c>
      <c r="B539" s="58" t="s">
        <v>1336</v>
      </c>
      <c r="C539" s="59" t="s">
        <v>1337</v>
      </c>
      <c r="D539" s="60" t="s">
        <v>147</v>
      </c>
      <c r="E539" s="61" t="s">
        <v>1371</v>
      </c>
      <c r="F539" s="62">
        <v>1319.9</v>
      </c>
      <c r="G539" s="63"/>
      <c r="H539" s="63"/>
      <c r="I539" s="63"/>
      <c r="J539" s="63">
        <v>-16631</v>
      </c>
      <c r="K539" s="63"/>
      <c r="L539" s="63"/>
      <c r="M539" s="63"/>
      <c r="N539" s="63"/>
      <c r="O539" s="63"/>
      <c r="P539" s="63"/>
      <c r="Q539" s="63"/>
      <c r="R539" s="31"/>
      <c r="S539" s="31"/>
      <c r="T539" s="31"/>
      <c r="U539" s="31"/>
      <c r="V539" s="31"/>
    </row>
    <row r="540" spans="1:22" ht="144" x14ac:dyDescent="0.2">
      <c r="A540" s="54">
        <v>318</v>
      </c>
      <c r="B540" s="58" t="s">
        <v>1372</v>
      </c>
      <c r="C540" s="59" t="s">
        <v>1373</v>
      </c>
      <c r="D540" s="60" t="s">
        <v>147</v>
      </c>
      <c r="E540" s="61" t="s">
        <v>1374</v>
      </c>
      <c r="F540" s="62">
        <v>1444.6</v>
      </c>
      <c r="G540" s="63"/>
      <c r="H540" s="63"/>
      <c r="I540" s="63"/>
      <c r="J540" s="63">
        <v>17273</v>
      </c>
      <c r="K540" s="63"/>
      <c r="L540" s="63"/>
      <c r="M540" s="63"/>
      <c r="N540" s="63"/>
      <c r="O540" s="63"/>
      <c r="P540" s="63"/>
      <c r="Q540" s="63"/>
      <c r="R540" s="31"/>
      <c r="S540" s="31"/>
      <c r="T540" s="31"/>
      <c r="U540" s="31"/>
      <c r="V540" s="31"/>
    </row>
    <row r="541" spans="1:22" ht="72" x14ac:dyDescent="0.2">
      <c r="A541" s="54">
        <v>319</v>
      </c>
      <c r="B541" s="58" t="s">
        <v>1375</v>
      </c>
      <c r="C541" s="59" t="s">
        <v>1376</v>
      </c>
      <c r="D541" s="60" t="s">
        <v>217</v>
      </c>
      <c r="E541" s="61" t="s">
        <v>1377</v>
      </c>
      <c r="F541" s="62">
        <v>20742.150000000001</v>
      </c>
      <c r="G541" s="63"/>
      <c r="H541" s="63"/>
      <c r="I541" s="63"/>
      <c r="J541" s="63">
        <v>91182</v>
      </c>
      <c r="K541" s="63"/>
      <c r="L541" s="63"/>
      <c r="M541" s="63"/>
      <c r="N541" s="63"/>
      <c r="O541" s="63"/>
      <c r="P541" s="63"/>
      <c r="Q541" s="63"/>
      <c r="R541" s="31"/>
      <c r="S541" s="31"/>
      <c r="T541" s="31"/>
      <c r="U541" s="31"/>
      <c r="V541" s="31"/>
    </row>
    <row r="542" spans="1:22" ht="144" x14ac:dyDescent="0.2">
      <c r="A542" s="54">
        <v>320</v>
      </c>
      <c r="B542" s="58" t="s">
        <v>1378</v>
      </c>
      <c r="C542" s="59" t="s">
        <v>1379</v>
      </c>
      <c r="D542" s="60" t="s">
        <v>580</v>
      </c>
      <c r="E542" s="64">
        <v>90</v>
      </c>
      <c r="F542" s="62">
        <v>135.86000000000001</v>
      </c>
      <c r="G542" s="63"/>
      <c r="H542" s="63"/>
      <c r="I542" s="63"/>
      <c r="J542" s="63">
        <v>12227</v>
      </c>
      <c r="K542" s="63"/>
      <c r="L542" s="63"/>
      <c r="M542" s="63"/>
      <c r="N542" s="63"/>
      <c r="O542" s="63"/>
      <c r="P542" s="63"/>
      <c r="Q542" s="63"/>
      <c r="R542" s="31"/>
      <c r="S542" s="31"/>
      <c r="T542" s="31"/>
      <c r="U542" s="31"/>
      <c r="V542" s="31"/>
    </row>
    <row r="543" spans="1:22" ht="180" x14ac:dyDescent="0.2">
      <c r="A543" s="54">
        <v>321</v>
      </c>
      <c r="B543" s="58" t="s">
        <v>1380</v>
      </c>
      <c r="C543" s="59" t="s">
        <v>1381</v>
      </c>
      <c r="D543" s="60" t="s">
        <v>217</v>
      </c>
      <c r="E543" s="61" t="s">
        <v>1382</v>
      </c>
      <c r="F543" s="62">
        <v>35089</v>
      </c>
      <c r="G543" s="63"/>
      <c r="H543" s="63"/>
      <c r="I543" s="63"/>
      <c r="J543" s="63">
        <v>491</v>
      </c>
      <c r="K543" s="63"/>
      <c r="L543" s="63"/>
      <c r="M543" s="63"/>
      <c r="N543" s="63"/>
      <c r="O543" s="63"/>
      <c r="P543" s="63"/>
      <c r="Q543" s="63"/>
      <c r="R543" s="31"/>
      <c r="S543" s="31"/>
      <c r="T543" s="31"/>
      <c r="U543" s="31"/>
      <c r="V543" s="31"/>
    </row>
    <row r="544" spans="1:22" ht="180" x14ac:dyDescent="0.2">
      <c r="A544" s="54">
        <v>322</v>
      </c>
      <c r="B544" s="58" t="s">
        <v>1383</v>
      </c>
      <c r="C544" s="59" t="s">
        <v>1384</v>
      </c>
      <c r="D544" s="60" t="s">
        <v>217</v>
      </c>
      <c r="E544" s="61" t="s">
        <v>1385</v>
      </c>
      <c r="F544" s="62">
        <v>9584.9</v>
      </c>
      <c r="G544" s="63"/>
      <c r="H544" s="63"/>
      <c r="I544" s="63"/>
      <c r="J544" s="63">
        <v>67</v>
      </c>
      <c r="K544" s="63"/>
      <c r="L544" s="63"/>
      <c r="M544" s="63"/>
      <c r="N544" s="63"/>
      <c r="O544" s="63"/>
      <c r="P544" s="63"/>
      <c r="Q544" s="63"/>
      <c r="R544" s="31"/>
      <c r="S544" s="31"/>
      <c r="T544" s="31"/>
      <c r="U544" s="31"/>
      <c r="V544" s="31"/>
    </row>
    <row r="545" spans="1:22" x14ac:dyDescent="0.2">
      <c r="A545" s="114" t="s">
        <v>90</v>
      </c>
      <c r="B545" s="113"/>
      <c r="C545" s="113"/>
      <c r="D545" s="113"/>
      <c r="E545" s="113"/>
      <c r="F545" s="113"/>
      <c r="G545" s="113"/>
      <c r="H545" s="113"/>
      <c r="I545" s="113"/>
      <c r="J545" s="62">
        <v>247319</v>
      </c>
      <c r="K545" s="62">
        <v>18756</v>
      </c>
      <c r="L545" s="62">
        <v>3008</v>
      </c>
      <c r="M545" s="62">
        <v>141</v>
      </c>
      <c r="N545" s="63"/>
      <c r="O545" s="62">
        <v>1690.95</v>
      </c>
      <c r="P545" s="63"/>
      <c r="Q545" s="62">
        <v>8.83</v>
      </c>
      <c r="R545" s="31"/>
      <c r="S545" s="31"/>
      <c r="T545" s="31"/>
      <c r="U545" s="31"/>
      <c r="V545" s="31"/>
    </row>
    <row r="546" spans="1:22" x14ac:dyDescent="0.2">
      <c r="A546" s="114" t="s">
        <v>1386</v>
      </c>
      <c r="B546" s="113"/>
      <c r="C546" s="113"/>
      <c r="D546" s="113"/>
      <c r="E546" s="113"/>
      <c r="F546" s="113"/>
      <c r="G546" s="113"/>
      <c r="H546" s="113"/>
      <c r="I546" s="113"/>
      <c r="J546" s="62">
        <v>250584</v>
      </c>
      <c r="K546" s="62">
        <v>21569</v>
      </c>
      <c r="L546" s="62">
        <v>3460</v>
      </c>
      <c r="M546" s="62">
        <v>162</v>
      </c>
      <c r="N546" s="63"/>
      <c r="O546" s="62">
        <v>1944.59</v>
      </c>
      <c r="P546" s="63"/>
      <c r="Q546" s="62">
        <v>10.16</v>
      </c>
      <c r="R546" s="31"/>
      <c r="S546" s="31"/>
      <c r="T546" s="31"/>
      <c r="U546" s="31"/>
      <c r="V546" s="31"/>
    </row>
    <row r="547" spans="1:22" x14ac:dyDescent="0.2">
      <c r="A547" s="114" t="s">
        <v>91</v>
      </c>
      <c r="B547" s="113"/>
      <c r="C547" s="113"/>
      <c r="D547" s="113"/>
      <c r="E547" s="113"/>
      <c r="F547" s="113"/>
      <c r="G547" s="113"/>
      <c r="H547" s="113"/>
      <c r="I547" s="113"/>
      <c r="J547" s="62">
        <v>25456</v>
      </c>
      <c r="K547" s="63"/>
      <c r="L547" s="63"/>
      <c r="M547" s="63"/>
      <c r="N547" s="63"/>
      <c r="O547" s="63"/>
      <c r="P547" s="63"/>
      <c r="Q547" s="63"/>
      <c r="R547" s="31"/>
      <c r="S547" s="31"/>
      <c r="T547" s="31"/>
      <c r="U547" s="31"/>
      <c r="V547" s="31"/>
    </row>
    <row r="548" spans="1:22" x14ac:dyDescent="0.2">
      <c r="A548" s="114" t="s">
        <v>92</v>
      </c>
      <c r="B548" s="113"/>
      <c r="C548" s="113"/>
      <c r="D548" s="113"/>
      <c r="E548" s="113"/>
      <c r="F548" s="113"/>
      <c r="G548" s="113"/>
      <c r="H548" s="113"/>
      <c r="I548" s="113"/>
      <c r="J548" s="63"/>
      <c r="K548" s="63"/>
      <c r="L548" s="63"/>
      <c r="M548" s="63"/>
      <c r="N548" s="63"/>
      <c r="O548" s="63"/>
      <c r="P548" s="63"/>
      <c r="Q548" s="63"/>
      <c r="R548" s="31"/>
      <c r="S548" s="31"/>
      <c r="T548" s="31"/>
      <c r="U548" s="31"/>
      <c r="V548" s="31"/>
    </row>
    <row r="549" spans="1:22" x14ac:dyDescent="0.2">
      <c r="A549" s="114" t="s">
        <v>1387</v>
      </c>
      <c r="B549" s="113"/>
      <c r="C549" s="113"/>
      <c r="D549" s="113"/>
      <c r="E549" s="113"/>
      <c r="F549" s="113"/>
      <c r="G549" s="113"/>
      <c r="H549" s="113"/>
      <c r="I549" s="113"/>
      <c r="J549" s="62">
        <v>2159</v>
      </c>
      <c r="K549" s="63"/>
      <c r="L549" s="63"/>
      <c r="M549" s="63"/>
      <c r="N549" s="63"/>
      <c r="O549" s="63"/>
      <c r="P549" s="63"/>
      <c r="Q549" s="63"/>
      <c r="R549" s="31"/>
      <c r="S549" s="31"/>
      <c r="T549" s="31"/>
      <c r="U549" s="31"/>
      <c r="V549" s="31"/>
    </row>
    <row r="550" spans="1:22" x14ac:dyDescent="0.2">
      <c r="A550" s="114" t="s">
        <v>1388</v>
      </c>
      <c r="B550" s="113"/>
      <c r="C550" s="113"/>
      <c r="D550" s="113"/>
      <c r="E550" s="113"/>
      <c r="F550" s="113"/>
      <c r="G550" s="113"/>
      <c r="H550" s="113"/>
      <c r="I550" s="113"/>
      <c r="J550" s="62">
        <v>11209</v>
      </c>
      <c r="K550" s="63"/>
      <c r="L550" s="63"/>
      <c r="M550" s="63"/>
      <c r="N550" s="63"/>
      <c r="O550" s="63"/>
      <c r="P550" s="63"/>
      <c r="Q550" s="63"/>
      <c r="R550" s="31"/>
      <c r="S550" s="31"/>
      <c r="T550" s="31"/>
      <c r="U550" s="31"/>
      <c r="V550" s="31"/>
    </row>
    <row r="551" spans="1:22" x14ac:dyDescent="0.2">
      <c r="A551" s="114" t="s">
        <v>1389</v>
      </c>
      <c r="B551" s="113"/>
      <c r="C551" s="113"/>
      <c r="D551" s="113"/>
      <c r="E551" s="113"/>
      <c r="F551" s="113"/>
      <c r="G551" s="113"/>
      <c r="H551" s="113"/>
      <c r="I551" s="113"/>
      <c r="J551" s="62">
        <v>12088</v>
      </c>
      <c r="K551" s="63"/>
      <c r="L551" s="63"/>
      <c r="M551" s="63"/>
      <c r="N551" s="63"/>
      <c r="O551" s="63"/>
      <c r="P551" s="63"/>
      <c r="Q551" s="63"/>
      <c r="R551" s="31"/>
      <c r="S551" s="31"/>
      <c r="T551" s="31"/>
      <c r="U551" s="31"/>
      <c r="V551" s="31"/>
    </row>
    <row r="552" spans="1:22" x14ac:dyDescent="0.2">
      <c r="A552" s="114" t="s">
        <v>95</v>
      </c>
      <c r="B552" s="113"/>
      <c r="C552" s="113"/>
      <c r="D552" s="113"/>
      <c r="E552" s="113"/>
      <c r="F552" s="113"/>
      <c r="G552" s="113"/>
      <c r="H552" s="113"/>
      <c r="I552" s="113"/>
      <c r="J552" s="62">
        <v>14042</v>
      </c>
      <c r="K552" s="63"/>
      <c r="L552" s="63"/>
      <c r="M552" s="63"/>
      <c r="N552" s="63"/>
      <c r="O552" s="63"/>
      <c r="P552" s="63"/>
      <c r="Q552" s="63"/>
      <c r="R552" s="31"/>
      <c r="S552" s="31"/>
      <c r="T552" s="31"/>
      <c r="U552" s="31"/>
      <c r="V552" s="31"/>
    </row>
    <row r="553" spans="1:22" x14ac:dyDescent="0.2">
      <c r="A553" s="114" t="s">
        <v>92</v>
      </c>
      <c r="B553" s="113"/>
      <c r="C553" s="113"/>
      <c r="D553" s="113"/>
      <c r="E553" s="113"/>
      <c r="F553" s="113"/>
      <c r="G553" s="113"/>
      <c r="H553" s="113"/>
      <c r="I553" s="113"/>
      <c r="J553" s="63"/>
      <c r="K553" s="63"/>
      <c r="L553" s="63"/>
      <c r="M553" s="63"/>
      <c r="N553" s="63"/>
      <c r="O553" s="63"/>
      <c r="P553" s="63"/>
      <c r="Q553" s="63"/>
      <c r="R553" s="31"/>
      <c r="S553" s="31"/>
      <c r="T553" s="31"/>
      <c r="U553" s="31"/>
      <c r="V553" s="31"/>
    </row>
    <row r="554" spans="1:22" x14ac:dyDescent="0.2">
      <c r="A554" s="114" t="s">
        <v>1390</v>
      </c>
      <c r="B554" s="113"/>
      <c r="C554" s="113"/>
      <c r="D554" s="113"/>
      <c r="E554" s="113"/>
      <c r="F554" s="113"/>
      <c r="G554" s="113"/>
      <c r="H554" s="113"/>
      <c r="I554" s="113"/>
      <c r="J554" s="62">
        <v>5984</v>
      </c>
      <c r="K554" s="63"/>
      <c r="L554" s="63"/>
      <c r="M554" s="63"/>
      <c r="N554" s="63"/>
      <c r="O554" s="63"/>
      <c r="P554" s="63"/>
      <c r="Q554" s="63"/>
      <c r="R554" s="31"/>
      <c r="S554" s="31"/>
      <c r="T554" s="31"/>
      <c r="U554" s="31"/>
      <c r="V554" s="31"/>
    </row>
    <row r="555" spans="1:22" x14ac:dyDescent="0.2">
      <c r="A555" s="114" t="s">
        <v>1391</v>
      </c>
      <c r="B555" s="113"/>
      <c r="C555" s="113"/>
      <c r="D555" s="113"/>
      <c r="E555" s="113"/>
      <c r="F555" s="113"/>
      <c r="G555" s="113"/>
      <c r="H555" s="113"/>
      <c r="I555" s="113"/>
      <c r="J555" s="62">
        <v>6547</v>
      </c>
      <c r="K555" s="63"/>
      <c r="L555" s="63"/>
      <c r="M555" s="63"/>
      <c r="N555" s="63"/>
      <c r="O555" s="63"/>
      <c r="P555" s="63"/>
      <c r="Q555" s="63"/>
      <c r="R555" s="31"/>
      <c r="S555" s="31"/>
      <c r="T555" s="31"/>
      <c r="U555" s="31"/>
      <c r="V555" s="31"/>
    </row>
    <row r="556" spans="1:22" x14ac:dyDescent="0.2">
      <c r="A556" s="114" t="s">
        <v>1392</v>
      </c>
      <c r="B556" s="113"/>
      <c r="C556" s="113"/>
      <c r="D556" s="113"/>
      <c r="E556" s="113"/>
      <c r="F556" s="113"/>
      <c r="G556" s="113"/>
      <c r="H556" s="113"/>
      <c r="I556" s="113"/>
      <c r="J556" s="62">
        <v>1511</v>
      </c>
      <c r="K556" s="63"/>
      <c r="L556" s="63"/>
      <c r="M556" s="63"/>
      <c r="N556" s="63"/>
      <c r="O556" s="63"/>
      <c r="P556" s="63"/>
      <c r="Q556" s="63"/>
      <c r="R556" s="31"/>
      <c r="S556" s="31"/>
      <c r="T556" s="31"/>
      <c r="U556" s="31"/>
      <c r="V556" s="31"/>
    </row>
    <row r="557" spans="1:22" x14ac:dyDescent="0.2">
      <c r="A557" s="115" t="s">
        <v>1393</v>
      </c>
      <c r="B557" s="113"/>
      <c r="C557" s="113"/>
      <c r="D557" s="113"/>
      <c r="E557" s="113"/>
      <c r="F557" s="113"/>
      <c r="G557" s="113"/>
      <c r="H557" s="113"/>
      <c r="I557" s="113"/>
      <c r="J557" s="65">
        <v>290082</v>
      </c>
      <c r="K557" s="63"/>
      <c r="L557" s="63"/>
      <c r="M557" s="63"/>
      <c r="N557" s="63"/>
      <c r="O557" s="65">
        <v>1944.59</v>
      </c>
      <c r="P557" s="63"/>
      <c r="Q557" s="65">
        <v>10.16</v>
      </c>
      <c r="R557" s="31"/>
      <c r="S557" s="31"/>
      <c r="T557" s="31"/>
      <c r="U557" s="31"/>
      <c r="V557" s="31"/>
    </row>
    <row r="558" spans="1:22" x14ac:dyDescent="0.2">
      <c r="A558" s="112" t="s">
        <v>1394</v>
      </c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31"/>
      <c r="S558" s="31"/>
      <c r="T558" s="31"/>
      <c r="U558" s="31"/>
      <c r="V558" s="31"/>
    </row>
    <row r="559" spans="1:22" x14ac:dyDescent="0.2">
      <c r="A559" s="114" t="s">
        <v>1395</v>
      </c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31"/>
      <c r="S559" s="31"/>
      <c r="T559" s="31"/>
      <c r="U559" s="31"/>
      <c r="V559" s="31"/>
    </row>
    <row r="560" spans="1:22" ht="264" x14ac:dyDescent="0.2">
      <c r="A560" s="54">
        <v>323</v>
      </c>
      <c r="B560" s="58" t="s">
        <v>1396</v>
      </c>
      <c r="C560" s="59" t="s">
        <v>1397</v>
      </c>
      <c r="D560" s="60" t="s">
        <v>1398</v>
      </c>
      <c r="E560" s="61" t="s">
        <v>1399</v>
      </c>
      <c r="F560" s="62">
        <v>413.52</v>
      </c>
      <c r="G560" s="62">
        <v>37.92</v>
      </c>
      <c r="H560" s="62">
        <v>163.51</v>
      </c>
      <c r="I560" s="62">
        <v>15.72</v>
      </c>
      <c r="J560" s="63">
        <v>546</v>
      </c>
      <c r="K560" s="63">
        <v>50</v>
      </c>
      <c r="L560" s="63">
        <v>216</v>
      </c>
      <c r="M560" s="63">
        <v>21</v>
      </c>
      <c r="N560" s="63">
        <v>3.23</v>
      </c>
      <c r="O560" s="63">
        <v>4.26</v>
      </c>
      <c r="P560" s="63">
        <v>0.97</v>
      </c>
      <c r="Q560" s="63">
        <v>1.28</v>
      </c>
      <c r="R560" s="31"/>
      <c r="S560" s="31"/>
      <c r="T560" s="31"/>
      <c r="U560" s="31"/>
      <c r="V560" s="31"/>
    </row>
    <row r="561" spans="1:22" ht="48" x14ac:dyDescent="0.2">
      <c r="A561" s="54">
        <v>324</v>
      </c>
      <c r="B561" s="58" t="s">
        <v>771</v>
      </c>
      <c r="C561" s="59" t="s">
        <v>772</v>
      </c>
      <c r="D561" s="60" t="s">
        <v>147</v>
      </c>
      <c r="E561" s="61" t="s">
        <v>1399</v>
      </c>
      <c r="F561" s="62">
        <v>499.97</v>
      </c>
      <c r="G561" s="63"/>
      <c r="H561" s="63"/>
      <c r="I561" s="63"/>
      <c r="J561" s="63">
        <v>660</v>
      </c>
      <c r="K561" s="63"/>
      <c r="L561" s="63"/>
      <c r="M561" s="63"/>
      <c r="N561" s="63"/>
      <c r="O561" s="63"/>
      <c r="P561" s="63"/>
      <c r="Q561" s="63"/>
      <c r="R561" s="31"/>
      <c r="S561" s="31"/>
      <c r="T561" s="31"/>
      <c r="U561" s="31"/>
      <c r="V561" s="31"/>
    </row>
    <row r="562" spans="1:22" ht="108" x14ac:dyDescent="0.2">
      <c r="A562" s="54">
        <v>325</v>
      </c>
      <c r="B562" s="58" t="s">
        <v>1168</v>
      </c>
      <c r="C562" s="59" t="s">
        <v>1169</v>
      </c>
      <c r="D562" s="60" t="s">
        <v>217</v>
      </c>
      <c r="E562" s="61" t="s">
        <v>1400</v>
      </c>
      <c r="F562" s="62">
        <v>8010</v>
      </c>
      <c r="G562" s="63"/>
      <c r="H562" s="63"/>
      <c r="I562" s="63"/>
      <c r="J562" s="63">
        <v>130</v>
      </c>
      <c r="K562" s="63"/>
      <c r="L562" s="63"/>
      <c r="M562" s="63"/>
      <c r="N562" s="63"/>
      <c r="O562" s="63"/>
      <c r="P562" s="63"/>
      <c r="Q562" s="63"/>
      <c r="R562" s="31"/>
      <c r="S562" s="31"/>
      <c r="T562" s="31"/>
      <c r="U562" s="31"/>
      <c r="V562" s="31"/>
    </row>
    <row r="563" spans="1:22" ht="96" x14ac:dyDescent="0.2">
      <c r="A563" s="54">
        <v>326</v>
      </c>
      <c r="B563" s="58" t="s">
        <v>1401</v>
      </c>
      <c r="C563" s="59" t="s">
        <v>1402</v>
      </c>
      <c r="D563" s="60" t="s">
        <v>217</v>
      </c>
      <c r="E563" s="61" t="s">
        <v>1403</v>
      </c>
      <c r="F563" s="62">
        <v>11453.12</v>
      </c>
      <c r="G563" s="63"/>
      <c r="H563" s="63"/>
      <c r="I563" s="63"/>
      <c r="J563" s="63">
        <v>866</v>
      </c>
      <c r="K563" s="63"/>
      <c r="L563" s="63"/>
      <c r="M563" s="63"/>
      <c r="N563" s="63"/>
      <c r="O563" s="63"/>
      <c r="P563" s="63"/>
      <c r="Q563" s="63"/>
      <c r="R563" s="31"/>
      <c r="S563" s="31"/>
      <c r="T563" s="31"/>
      <c r="U563" s="31"/>
      <c r="V563" s="31"/>
    </row>
    <row r="564" spans="1:22" ht="120" x14ac:dyDescent="0.2">
      <c r="A564" s="54">
        <v>327</v>
      </c>
      <c r="B564" s="58" t="s">
        <v>1171</v>
      </c>
      <c r="C564" s="59" t="s">
        <v>1172</v>
      </c>
      <c r="D564" s="60" t="s">
        <v>217</v>
      </c>
      <c r="E564" s="61" t="s">
        <v>1400</v>
      </c>
      <c r="F564" s="62">
        <v>2365</v>
      </c>
      <c r="G564" s="63"/>
      <c r="H564" s="63"/>
      <c r="I564" s="63"/>
      <c r="J564" s="63">
        <v>38</v>
      </c>
      <c r="K564" s="63"/>
      <c r="L564" s="63"/>
      <c r="M564" s="63"/>
      <c r="N564" s="63"/>
      <c r="O564" s="63"/>
      <c r="P564" s="63"/>
      <c r="Q564" s="63"/>
      <c r="R564" s="31"/>
      <c r="S564" s="31"/>
      <c r="T564" s="31"/>
      <c r="U564" s="31"/>
      <c r="V564" s="31"/>
    </row>
    <row r="565" spans="1:22" ht="120" x14ac:dyDescent="0.2">
      <c r="A565" s="54">
        <v>328</v>
      </c>
      <c r="B565" s="58" t="s">
        <v>1144</v>
      </c>
      <c r="C565" s="59" t="s">
        <v>1145</v>
      </c>
      <c r="D565" s="60" t="s">
        <v>217</v>
      </c>
      <c r="E565" s="61" t="s">
        <v>1403</v>
      </c>
      <c r="F565" s="62">
        <v>2143</v>
      </c>
      <c r="G565" s="63"/>
      <c r="H565" s="63"/>
      <c r="I565" s="63"/>
      <c r="J565" s="63">
        <v>162</v>
      </c>
      <c r="K565" s="63"/>
      <c r="L565" s="63"/>
      <c r="M565" s="63"/>
      <c r="N565" s="63"/>
      <c r="O565" s="63"/>
      <c r="P565" s="63"/>
      <c r="Q565" s="63"/>
      <c r="R565" s="31"/>
      <c r="S565" s="31"/>
      <c r="T565" s="31"/>
      <c r="U565" s="31"/>
      <c r="V565" s="31"/>
    </row>
    <row r="566" spans="1:22" x14ac:dyDescent="0.2">
      <c r="A566" s="114" t="s">
        <v>1404</v>
      </c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31"/>
      <c r="S566" s="31"/>
      <c r="T566" s="31"/>
      <c r="U566" s="31"/>
      <c r="V566" s="31"/>
    </row>
    <row r="567" spans="1:22" ht="96" x14ac:dyDescent="0.2">
      <c r="A567" s="54">
        <v>329</v>
      </c>
      <c r="B567" s="58" t="s">
        <v>519</v>
      </c>
      <c r="C567" s="59" t="s">
        <v>1298</v>
      </c>
      <c r="D567" s="60" t="s">
        <v>346</v>
      </c>
      <c r="E567" s="61" t="s">
        <v>347</v>
      </c>
      <c r="F567" s="62">
        <v>7483.77</v>
      </c>
      <c r="G567" s="62">
        <v>2378.71</v>
      </c>
      <c r="H567" s="62">
        <v>4204.25</v>
      </c>
      <c r="I567" s="62">
        <v>444.88</v>
      </c>
      <c r="J567" s="63">
        <v>210</v>
      </c>
      <c r="K567" s="63">
        <v>67</v>
      </c>
      <c r="L567" s="63">
        <v>118</v>
      </c>
      <c r="M567" s="63">
        <v>12</v>
      </c>
      <c r="N567" s="63">
        <v>220.66</v>
      </c>
      <c r="O567" s="63">
        <v>6.18</v>
      </c>
      <c r="P567" s="63">
        <v>27.31</v>
      </c>
      <c r="Q567" s="63">
        <v>0.76</v>
      </c>
      <c r="R567" s="31"/>
      <c r="S567" s="31"/>
      <c r="T567" s="31"/>
      <c r="U567" s="31"/>
      <c r="V567" s="31"/>
    </row>
    <row r="568" spans="1:22" ht="48" x14ac:dyDescent="0.2">
      <c r="A568" s="54">
        <v>330</v>
      </c>
      <c r="B568" s="58" t="s">
        <v>771</v>
      </c>
      <c r="C568" s="59" t="s">
        <v>772</v>
      </c>
      <c r="D568" s="60" t="s">
        <v>147</v>
      </c>
      <c r="E568" s="64">
        <v>2.8420000000000001</v>
      </c>
      <c r="F568" s="62">
        <v>499.97</v>
      </c>
      <c r="G568" s="63"/>
      <c r="H568" s="63"/>
      <c r="I568" s="63"/>
      <c r="J568" s="63">
        <v>1421</v>
      </c>
      <c r="K568" s="63"/>
      <c r="L568" s="63"/>
      <c r="M568" s="63"/>
      <c r="N568" s="63"/>
      <c r="O568" s="63"/>
      <c r="P568" s="63"/>
      <c r="Q568" s="63"/>
      <c r="R568" s="31"/>
      <c r="S568" s="31"/>
      <c r="T568" s="31"/>
      <c r="U568" s="31"/>
      <c r="V568" s="31"/>
    </row>
    <row r="569" spans="1:22" ht="96" x14ac:dyDescent="0.2">
      <c r="A569" s="54">
        <v>331</v>
      </c>
      <c r="B569" s="58" t="s">
        <v>522</v>
      </c>
      <c r="C569" s="59" t="s">
        <v>523</v>
      </c>
      <c r="D569" s="60" t="s">
        <v>217</v>
      </c>
      <c r="E569" s="61" t="s">
        <v>1405</v>
      </c>
      <c r="F569" s="62">
        <v>11453.12</v>
      </c>
      <c r="G569" s="63"/>
      <c r="H569" s="63"/>
      <c r="I569" s="63"/>
      <c r="J569" s="63">
        <v>1527</v>
      </c>
      <c r="K569" s="63"/>
      <c r="L569" s="63"/>
      <c r="M569" s="63"/>
      <c r="N569" s="63"/>
      <c r="O569" s="63"/>
      <c r="P569" s="63"/>
      <c r="Q569" s="63"/>
      <c r="R569" s="31"/>
      <c r="S569" s="31"/>
      <c r="T569" s="31"/>
      <c r="U569" s="31"/>
      <c r="V569" s="31"/>
    </row>
    <row r="570" spans="1:22" ht="120" x14ac:dyDescent="0.2">
      <c r="A570" s="54">
        <v>332</v>
      </c>
      <c r="B570" s="58" t="s">
        <v>525</v>
      </c>
      <c r="C570" s="59" t="s">
        <v>526</v>
      </c>
      <c r="D570" s="60" t="s">
        <v>217</v>
      </c>
      <c r="E570" s="61" t="s">
        <v>1405</v>
      </c>
      <c r="F570" s="62">
        <v>2365</v>
      </c>
      <c r="G570" s="63"/>
      <c r="H570" s="63"/>
      <c r="I570" s="63"/>
      <c r="J570" s="63">
        <v>315</v>
      </c>
      <c r="K570" s="63"/>
      <c r="L570" s="63"/>
      <c r="M570" s="63"/>
      <c r="N570" s="63"/>
      <c r="O570" s="63"/>
      <c r="P570" s="63"/>
      <c r="Q570" s="63"/>
      <c r="R570" s="31"/>
      <c r="S570" s="31"/>
      <c r="T570" s="31"/>
      <c r="U570" s="31"/>
      <c r="V570" s="31"/>
    </row>
    <row r="571" spans="1:22" ht="120" x14ac:dyDescent="0.2">
      <c r="A571" s="54">
        <v>333</v>
      </c>
      <c r="B571" s="58" t="s">
        <v>921</v>
      </c>
      <c r="C571" s="59" t="s">
        <v>922</v>
      </c>
      <c r="D571" s="60" t="s">
        <v>491</v>
      </c>
      <c r="E571" s="61" t="s">
        <v>1406</v>
      </c>
      <c r="F571" s="62">
        <v>1606.88</v>
      </c>
      <c r="G571" s="62">
        <v>37.19</v>
      </c>
      <c r="H571" s="62">
        <v>1.75</v>
      </c>
      <c r="I571" s="63"/>
      <c r="J571" s="63">
        <v>180</v>
      </c>
      <c r="K571" s="63">
        <v>4</v>
      </c>
      <c r="L571" s="63"/>
      <c r="M571" s="63"/>
      <c r="N571" s="63">
        <v>3.45</v>
      </c>
      <c r="O571" s="63">
        <v>0.39</v>
      </c>
      <c r="P571" s="63"/>
      <c r="Q571" s="63"/>
      <c r="R571" s="31"/>
      <c r="S571" s="31"/>
      <c r="T571" s="31"/>
      <c r="U571" s="31"/>
      <c r="V571" s="31"/>
    </row>
    <row r="572" spans="1:22" ht="96" x14ac:dyDescent="0.2">
      <c r="A572" s="54">
        <v>334</v>
      </c>
      <c r="B572" s="58" t="s">
        <v>537</v>
      </c>
      <c r="C572" s="59" t="s">
        <v>538</v>
      </c>
      <c r="D572" s="60" t="s">
        <v>358</v>
      </c>
      <c r="E572" s="61" t="s">
        <v>1407</v>
      </c>
      <c r="F572" s="62">
        <v>216.23</v>
      </c>
      <c r="G572" s="62">
        <v>25.83</v>
      </c>
      <c r="H572" s="62">
        <v>43.89</v>
      </c>
      <c r="I572" s="62">
        <v>6.72</v>
      </c>
      <c r="J572" s="63">
        <v>727</v>
      </c>
      <c r="K572" s="63">
        <v>87</v>
      </c>
      <c r="L572" s="63">
        <v>147</v>
      </c>
      <c r="M572" s="63">
        <v>23</v>
      </c>
      <c r="N572" s="63">
        <v>2.5</v>
      </c>
      <c r="O572" s="63">
        <v>8.4</v>
      </c>
      <c r="P572" s="63">
        <v>0.54</v>
      </c>
      <c r="Q572" s="63">
        <v>1.81</v>
      </c>
      <c r="R572" s="31"/>
      <c r="S572" s="31"/>
      <c r="T572" s="31"/>
      <c r="U572" s="31"/>
      <c r="V572" s="31"/>
    </row>
    <row r="573" spans="1:22" ht="108" x14ac:dyDescent="0.2">
      <c r="A573" s="54">
        <v>335</v>
      </c>
      <c r="B573" s="58" t="s">
        <v>1408</v>
      </c>
      <c r="C573" s="59" t="s">
        <v>541</v>
      </c>
      <c r="D573" s="60" t="s">
        <v>147</v>
      </c>
      <c r="E573" s="61" t="s">
        <v>1409</v>
      </c>
      <c r="F573" s="62">
        <v>113.97</v>
      </c>
      <c r="G573" s="63"/>
      <c r="H573" s="63"/>
      <c r="I573" s="63"/>
      <c r="J573" s="63">
        <v>-490</v>
      </c>
      <c r="K573" s="63"/>
      <c r="L573" s="63"/>
      <c r="M573" s="63"/>
      <c r="N573" s="63"/>
      <c r="O573" s="63"/>
      <c r="P573" s="63"/>
      <c r="Q573" s="63"/>
      <c r="R573" s="31"/>
      <c r="S573" s="31"/>
      <c r="T573" s="31"/>
      <c r="U573" s="31"/>
      <c r="V573" s="31"/>
    </row>
    <row r="574" spans="1:22" ht="72" x14ac:dyDescent="0.2">
      <c r="A574" s="54">
        <v>336</v>
      </c>
      <c r="B574" s="58" t="s">
        <v>543</v>
      </c>
      <c r="C574" s="59" t="s">
        <v>544</v>
      </c>
      <c r="D574" s="60" t="s">
        <v>147</v>
      </c>
      <c r="E574" s="61" t="s">
        <v>1410</v>
      </c>
      <c r="F574" s="62">
        <v>100.45</v>
      </c>
      <c r="G574" s="63"/>
      <c r="H574" s="63"/>
      <c r="I574" s="63"/>
      <c r="J574" s="63">
        <v>355</v>
      </c>
      <c r="K574" s="63"/>
      <c r="L574" s="63"/>
      <c r="M574" s="63"/>
      <c r="N574" s="63"/>
      <c r="O574" s="63"/>
      <c r="P574" s="63"/>
      <c r="Q574" s="63"/>
      <c r="R574" s="31"/>
      <c r="S574" s="31"/>
      <c r="T574" s="31"/>
      <c r="U574" s="31"/>
      <c r="V574" s="31"/>
    </row>
    <row r="575" spans="1:22" ht="204" x14ac:dyDescent="0.2">
      <c r="A575" s="54">
        <v>337</v>
      </c>
      <c r="B575" s="58" t="s">
        <v>545</v>
      </c>
      <c r="C575" s="59" t="s">
        <v>546</v>
      </c>
      <c r="D575" s="60" t="s">
        <v>158</v>
      </c>
      <c r="E575" s="61" t="s">
        <v>1411</v>
      </c>
      <c r="F575" s="62">
        <v>19.55</v>
      </c>
      <c r="G575" s="63"/>
      <c r="H575" s="62">
        <v>19.55</v>
      </c>
      <c r="I575" s="63"/>
      <c r="J575" s="63">
        <v>-111</v>
      </c>
      <c r="K575" s="63"/>
      <c r="L575" s="63">
        <v>-111</v>
      </c>
      <c r="M575" s="63"/>
      <c r="N575" s="63"/>
      <c r="O575" s="63"/>
      <c r="P575" s="63"/>
      <c r="Q575" s="63"/>
      <c r="R575" s="31"/>
      <c r="S575" s="31"/>
      <c r="T575" s="31"/>
      <c r="U575" s="31"/>
      <c r="V575" s="31"/>
    </row>
    <row r="576" spans="1:22" ht="204" x14ac:dyDescent="0.2">
      <c r="A576" s="54">
        <v>338</v>
      </c>
      <c r="B576" s="58" t="s">
        <v>548</v>
      </c>
      <c r="C576" s="59" t="s">
        <v>549</v>
      </c>
      <c r="D576" s="60" t="s">
        <v>158</v>
      </c>
      <c r="E576" s="61" t="s">
        <v>1412</v>
      </c>
      <c r="F576" s="62">
        <v>27.53</v>
      </c>
      <c r="G576" s="63"/>
      <c r="H576" s="62">
        <v>27.53</v>
      </c>
      <c r="I576" s="63"/>
      <c r="J576" s="63">
        <v>156</v>
      </c>
      <c r="K576" s="63"/>
      <c r="L576" s="63">
        <v>156</v>
      </c>
      <c r="M576" s="63"/>
      <c r="N576" s="63"/>
      <c r="O576" s="63"/>
      <c r="P576" s="63"/>
      <c r="Q576" s="63"/>
      <c r="R576" s="31"/>
      <c r="S576" s="31"/>
      <c r="T576" s="31"/>
      <c r="U576" s="31"/>
      <c r="V576" s="31"/>
    </row>
    <row r="577" spans="1:22" x14ac:dyDescent="0.2">
      <c r="A577" s="114" t="s">
        <v>1413</v>
      </c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31"/>
      <c r="S577" s="31"/>
      <c r="T577" s="31"/>
      <c r="U577" s="31"/>
      <c r="V577" s="31"/>
    </row>
    <row r="578" spans="1:22" ht="162.75" x14ac:dyDescent="0.2">
      <c r="A578" s="54">
        <v>339</v>
      </c>
      <c r="B578" s="58" t="s">
        <v>1414</v>
      </c>
      <c r="C578" s="59" t="s">
        <v>1415</v>
      </c>
      <c r="D578" s="60" t="s">
        <v>448</v>
      </c>
      <c r="E578" s="61" t="s">
        <v>1416</v>
      </c>
      <c r="F578" s="62">
        <v>1301.24</v>
      </c>
      <c r="G578" s="62">
        <v>396.53</v>
      </c>
      <c r="H578" s="62">
        <v>636.1</v>
      </c>
      <c r="I578" s="62">
        <v>47.75</v>
      </c>
      <c r="J578" s="63">
        <v>345</v>
      </c>
      <c r="K578" s="63">
        <v>105</v>
      </c>
      <c r="L578" s="63">
        <v>169</v>
      </c>
      <c r="M578" s="63">
        <v>13</v>
      </c>
      <c r="N578" s="63">
        <v>31.17</v>
      </c>
      <c r="O578" s="63">
        <v>8.27</v>
      </c>
      <c r="P578" s="63">
        <v>2.91</v>
      </c>
      <c r="Q578" s="63">
        <v>0.77</v>
      </c>
      <c r="R578" s="31"/>
      <c r="S578" s="31"/>
      <c r="T578" s="31"/>
      <c r="U578" s="31"/>
      <c r="V578" s="31"/>
    </row>
    <row r="579" spans="1:22" ht="240" x14ac:dyDescent="0.2">
      <c r="A579" s="54">
        <v>340</v>
      </c>
      <c r="B579" s="58" t="s">
        <v>604</v>
      </c>
      <c r="C579" s="59" t="s">
        <v>1007</v>
      </c>
      <c r="D579" s="60" t="s">
        <v>217</v>
      </c>
      <c r="E579" s="64">
        <v>0.26529999999999998</v>
      </c>
      <c r="F579" s="62">
        <v>12010</v>
      </c>
      <c r="G579" s="63"/>
      <c r="H579" s="63"/>
      <c r="I579" s="63"/>
      <c r="J579" s="63">
        <v>3186</v>
      </c>
      <c r="K579" s="63"/>
      <c r="L579" s="63"/>
      <c r="M579" s="63"/>
      <c r="N579" s="63"/>
      <c r="O579" s="63"/>
      <c r="P579" s="63"/>
      <c r="Q579" s="63"/>
      <c r="R579" s="31"/>
      <c r="S579" s="31"/>
      <c r="T579" s="31"/>
      <c r="U579" s="31"/>
      <c r="V579" s="31"/>
    </row>
    <row r="580" spans="1:22" ht="120" x14ac:dyDescent="0.2">
      <c r="A580" s="54">
        <v>341</v>
      </c>
      <c r="B580" s="58" t="s">
        <v>1417</v>
      </c>
      <c r="C580" s="59" t="s">
        <v>1418</v>
      </c>
      <c r="D580" s="60" t="s">
        <v>454</v>
      </c>
      <c r="E580" s="61" t="s">
        <v>1419</v>
      </c>
      <c r="F580" s="62">
        <v>470.11</v>
      </c>
      <c r="G580" s="62">
        <v>43.93</v>
      </c>
      <c r="H580" s="62">
        <v>5.87</v>
      </c>
      <c r="I580" s="62">
        <v>0.12</v>
      </c>
      <c r="J580" s="63">
        <v>75</v>
      </c>
      <c r="K580" s="63">
        <v>7</v>
      </c>
      <c r="L580" s="63">
        <v>1</v>
      </c>
      <c r="M580" s="63"/>
      <c r="N580" s="63">
        <v>3.83</v>
      </c>
      <c r="O580" s="63">
        <v>0.61</v>
      </c>
      <c r="P580" s="63">
        <v>0.01</v>
      </c>
      <c r="Q580" s="63"/>
      <c r="R580" s="31"/>
      <c r="S580" s="31"/>
      <c r="T580" s="31"/>
      <c r="U580" s="31"/>
      <c r="V580" s="31"/>
    </row>
    <row r="581" spans="1:22" ht="60" x14ac:dyDescent="0.2">
      <c r="A581" s="54">
        <v>342</v>
      </c>
      <c r="B581" s="58" t="s">
        <v>1420</v>
      </c>
      <c r="C581" s="59" t="s">
        <v>1421</v>
      </c>
      <c r="D581" s="60" t="s">
        <v>1422</v>
      </c>
      <c r="E581" s="61" t="s">
        <v>1423</v>
      </c>
      <c r="F581" s="62">
        <v>709.97</v>
      </c>
      <c r="G581" s="62">
        <v>519.15</v>
      </c>
      <c r="H581" s="62">
        <v>15.68</v>
      </c>
      <c r="I581" s="62">
        <v>1.31</v>
      </c>
      <c r="J581" s="63">
        <v>3</v>
      </c>
      <c r="K581" s="63">
        <v>2</v>
      </c>
      <c r="L581" s="63"/>
      <c r="M581" s="63"/>
      <c r="N581" s="63">
        <v>45.78</v>
      </c>
      <c r="O581" s="63">
        <v>0.16</v>
      </c>
      <c r="P581" s="63">
        <v>0.08</v>
      </c>
      <c r="Q581" s="63"/>
      <c r="R581" s="31"/>
      <c r="S581" s="31"/>
      <c r="T581" s="31"/>
      <c r="U581" s="31"/>
      <c r="V581" s="31"/>
    </row>
    <row r="582" spans="1:22" ht="279.75" x14ac:dyDescent="0.2">
      <c r="A582" s="54">
        <v>343</v>
      </c>
      <c r="B582" s="58" t="s">
        <v>1424</v>
      </c>
      <c r="C582" s="59" t="s">
        <v>1425</v>
      </c>
      <c r="D582" s="60" t="s">
        <v>1422</v>
      </c>
      <c r="E582" s="61" t="s">
        <v>1423</v>
      </c>
      <c r="F582" s="62">
        <v>595.38</v>
      </c>
      <c r="G582" s="62">
        <v>444.99</v>
      </c>
      <c r="H582" s="62">
        <v>20.88</v>
      </c>
      <c r="I582" s="62">
        <v>1.95</v>
      </c>
      <c r="J582" s="63">
        <v>2</v>
      </c>
      <c r="K582" s="63">
        <v>2</v>
      </c>
      <c r="L582" s="63"/>
      <c r="M582" s="63"/>
      <c r="N582" s="63">
        <v>39.24</v>
      </c>
      <c r="O582" s="63">
        <v>0.14000000000000001</v>
      </c>
      <c r="P582" s="63">
        <v>0.12</v>
      </c>
      <c r="Q582" s="63"/>
      <c r="R582" s="31"/>
      <c r="S582" s="31"/>
      <c r="T582" s="31"/>
      <c r="U582" s="31"/>
      <c r="V582" s="31"/>
    </row>
    <row r="583" spans="1:22" ht="84" x14ac:dyDescent="0.2">
      <c r="A583" s="54">
        <v>344</v>
      </c>
      <c r="B583" s="58" t="s">
        <v>1426</v>
      </c>
      <c r="C583" s="59" t="s">
        <v>1427</v>
      </c>
      <c r="D583" s="60" t="s">
        <v>147</v>
      </c>
      <c r="E583" s="61" t="s">
        <v>1428</v>
      </c>
      <c r="F583" s="62">
        <v>481.41</v>
      </c>
      <c r="G583" s="63"/>
      <c r="H583" s="63"/>
      <c r="I583" s="63"/>
      <c r="J583" s="63">
        <v>9</v>
      </c>
      <c r="K583" s="63"/>
      <c r="L583" s="63"/>
      <c r="M583" s="63"/>
      <c r="N583" s="63"/>
      <c r="O583" s="63"/>
      <c r="P583" s="63"/>
      <c r="Q583" s="63"/>
      <c r="R583" s="31"/>
      <c r="S583" s="31"/>
      <c r="T583" s="31"/>
      <c r="U583" s="31"/>
      <c r="V583" s="31"/>
    </row>
    <row r="584" spans="1:22" ht="192" x14ac:dyDescent="0.2">
      <c r="A584" s="54">
        <v>345</v>
      </c>
      <c r="B584" s="58" t="s">
        <v>1429</v>
      </c>
      <c r="C584" s="59" t="s">
        <v>1430</v>
      </c>
      <c r="D584" s="60" t="s">
        <v>658</v>
      </c>
      <c r="E584" s="61" t="s">
        <v>1431</v>
      </c>
      <c r="F584" s="62">
        <v>131.28</v>
      </c>
      <c r="G584" s="62">
        <v>121.38</v>
      </c>
      <c r="H584" s="62">
        <v>9.9</v>
      </c>
      <c r="I584" s="63"/>
      <c r="J584" s="63">
        <v>21</v>
      </c>
      <c r="K584" s="63">
        <v>19</v>
      </c>
      <c r="L584" s="63">
        <v>2</v>
      </c>
      <c r="M584" s="63"/>
      <c r="N584" s="63">
        <v>11.26</v>
      </c>
      <c r="O584" s="63">
        <v>1.8</v>
      </c>
      <c r="P584" s="63"/>
      <c r="Q584" s="63"/>
      <c r="R584" s="31"/>
      <c r="S584" s="31"/>
      <c r="T584" s="31"/>
      <c r="U584" s="31"/>
      <c r="V584" s="31"/>
    </row>
    <row r="585" spans="1:22" ht="267.75" x14ac:dyDescent="0.2">
      <c r="A585" s="54">
        <v>346</v>
      </c>
      <c r="B585" s="58" t="s">
        <v>1432</v>
      </c>
      <c r="C585" s="59" t="s">
        <v>1433</v>
      </c>
      <c r="D585" s="60" t="s">
        <v>658</v>
      </c>
      <c r="E585" s="61" t="s">
        <v>1431</v>
      </c>
      <c r="F585" s="62">
        <v>74.58</v>
      </c>
      <c r="G585" s="62">
        <v>69.180000000000007</v>
      </c>
      <c r="H585" s="62">
        <v>5.4</v>
      </c>
      <c r="I585" s="63"/>
      <c r="J585" s="63">
        <v>12</v>
      </c>
      <c r="K585" s="63">
        <v>11</v>
      </c>
      <c r="L585" s="63">
        <v>1</v>
      </c>
      <c r="M585" s="63"/>
      <c r="N585" s="63">
        <v>6.42</v>
      </c>
      <c r="O585" s="63">
        <v>1.03</v>
      </c>
      <c r="P585" s="63"/>
      <c r="Q585" s="63"/>
      <c r="R585" s="31"/>
      <c r="S585" s="31"/>
      <c r="T585" s="31"/>
      <c r="U585" s="31"/>
      <c r="V585" s="31"/>
    </row>
    <row r="586" spans="1:22" ht="48" x14ac:dyDescent="0.2">
      <c r="A586" s="54">
        <v>347</v>
      </c>
      <c r="B586" s="58" t="s">
        <v>1434</v>
      </c>
      <c r="C586" s="59" t="s">
        <v>1435</v>
      </c>
      <c r="D586" s="60" t="s">
        <v>325</v>
      </c>
      <c r="E586" s="64">
        <v>16</v>
      </c>
      <c r="F586" s="62">
        <v>27.32</v>
      </c>
      <c r="G586" s="63"/>
      <c r="H586" s="63"/>
      <c r="I586" s="63"/>
      <c r="J586" s="63">
        <v>437</v>
      </c>
      <c r="K586" s="63"/>
      <c r="L586" s="63"/>
      <c r="M586" s="63"/>
      <c r="N586" s="63"/>
      <c r="O586" s="63"/>
      <c r="P586" s="63"/>
      <c r="Q586" s="63"/>
      <c r="R586" s="31"/>
      <c r="S586" s="31"/>
      <c r="T586" s="31"/>
      <c r="U586" s="31"/>
      <c r="V586" s="31"/>
    </row>
    <row r="587" spans="1:22" ht="132" x14ac:dyDescent="0.2">
      <c r="A587" s="54">
        <v>348</v>
      </c>
      <c r="B587" s="58" t="s">
        <v>1436</v>
      </c>
      <c r="C587" s="59" t="s">
        <v>1437</v>
      </c>
      <c r="D587" s="60" t="s">
        <v>325</v>
      </c>
      <c r="E587" s="64">
        <v>1</v>
      </c>
      <c r="F587" s="62">
        <v>424.23</v>
      </c>
      <c r="G587" s="63"/>
      <c r="H587" s="63"/>
      <c r="I587" s="63"/>
      <c r="J587" s="63">
        <v>424</v>
      </c>
      <c r="K587" s="63"/>
      <c r="L587" s="63"/>
      <c r="M587" s="63"/>
      <c r="N587" s="63"/>
      <c r="O587" s="63"/>
      <c r="P587" s="63"/>
      <c r="Q587" s="63"/>
      <c r="R587" s="31"/>
      <c r="S587" s="31"/>
      <c r="T587" s="31"/>
      <c r="U587" s="31"/>
      <c r="V587" s="31"/>
    </row>
    <row r="588" spans="1:22" ht="240" x14ac:dyDescent="0.2">
      <c r="A588" s="54">
        <v>349</v>
      </c>
      <c r="B588" s="58" t="s">
        <v>1438</v>
      </c>
      <c r="C588" s="59" t="s">
        <v>1439</v>
      </c>
      <c r="D588" s="60" t="s">
        <v>448</v>
      </c>
      <c r="E588" s="61" t="s">
        <v>1440</v>
      </c>
      <c r="F588" s="62">
        <v>1660.4</v>
      </c>
      <c r="G588" s="62">
        <v>699.24</v>
      </c>
      <c r="H588" s="62">
        <v>584.52</v>
      </c>
      <c r="I588" s="62">
        <v>62.61</v>
      </c>
      <c r="J588" s="63">
        <v>558</v>
      </c>
      <c r="K588" s="63">
        <v>235</v>
      </c>
      <c r="L588" s="63">
        <v>197</v>
      </c>
      <c r="M588" s="63">
        <v>21</v>
      </c>
      <c r="N588" s="63">
        <v>63.28</v>
      </c>
      <c r="O588" s="63">
        <v>21.28</v>
      </c>
      <c r="P588" s="63">
        <v>3.82</v>
      </c>
      <c r="Q588" s="63">
        <v>1.28</v>
      </c>
      <c r="R588" s="31"/>
      <c r="S588" s="31"/>
      <c r="T588" s="31"/>
      <c r="U588" s="31"/>
      <c r="V588" s="31"/>
    </row>
    <row r="589" spans="1:22" ht="240" x14ac:dyDescent="0.2">
      <c r="A589" s="54">
        <v>350</v>
      </c>
      <c r="B589" s="58" t="s">
        <v>604</v>
      </c>
      <c r="C589" s="59" t="s">
        <v>1007</v>
      </c>
      <c r="D589" s="60" t="s">
        <v>217</v>
      </c>
      <c r="E589" s="64">
        <v>0.33639999999999998</v>
      </c>
      <c r="F589" s="62">
        <v>12010</v>
      </c>
      <c r="G589" s="63"/>
      <c r="H589" s="63"/>
      <c r="I589" s="63"/>
      <c r="J589" s="63">
        <v>4040</v>
      </c>
      <c r="K589" s="63"/>
      <c r="L589" s="63"/>
      <c r="M589" s="63"/>
      <c r="N589" s="63"/>
      <c r="O589" s="63"/>
      <c r="P589" s="63"/>
      <c r="Q589" s="63"/>
      <c r="R589" s="31"/>
      <c r="S589" s="31"/>
      <c r="T589" s="31"/>
      <c r="U589" s="31"/>
      <c r="V589" s="31"/>
    </row>
    <row r="590" spans="1:22" ht="120" x14ac:dyDescent="0.2">
      <c r="A590" s="54">
        <v>351</v>
      </c>
      <c r="B590" s="58" t="s">
        <v>1417</v>
      </c>
      <c r="C590" s="59" t="s">
        <v>1418</v>
      </c>
      <c r="D590" s="60" t="s">
        <v>454</v>
      </c>
      <c r="E590" s="61" t="s">
        <v>1441</v>
      </c>
      <c r="F590" s="62">
        <v>470.11</v>
      </c>
      <c r="G590" s="62">
        <v>43.93</v>
      </c>
      <c r="H590" s="62">
        <v>5.87</v>
      </c>
      <c r="I590" s="62">
        <v>0.12</v>
      </c>
      <c r="J590" s="63">
        <v>95</v>
      </c>
      <c r="K590" s="63">
        <v>9</v>
      </c>
      <c r="L590" s="63">
        <v>1</v>
      </c>
      <c r="M590" s="63"/>
      <c r="N590" s="63">
        <v>3.83</v>
      </c>
      <c r="O590" s="63">
        <v>0.77</v>
      </c>
      <c r="P590" s="63">
        <v>0.01</v>
      </c>
      <c r="Q590" s="63"/>
      <c r="R590" s="31"/>
      <c r="S590" s="31"/>
      <c r="T590" s="31"/>
      <c r="U590" s="31"/>
      <c r="V590" s="31"/>
    </row>
    <row r="591" spans="1:22" ht="144" x14ac:dyDescent="0.2">
      <c r="A591" s="54">
        <v>352</v>
      </c>
      <c r="B591" s="58" t="s">
        <v>1442</v>
      </c>
      <c r="C591" s="59" t="s">
        <v>1443</v>
      </c>
      <c r="D591" s="60" t="s">
        <v>665</v>
      </c>
      <c r="E591" s="61" t="s">
        <v>1444</v>
      </c>
      <c r="F591" s="62">
        <v>1182.43</v>
      </c>
      <c r="G591" s="62">
        <v>392.28</v>
      </c>
      <c r="H591" s="62">
        <v>563.04999999999995</v>
      </c>
      <c r="I591" s="62">
        <v>45.36</v>
      </c>
      <c r="J591" s="63">
        <v>83</v>
      </c>
      <c r="K591" s="63">
        <v>27</v>
      </c>
      <c r="L591" s="63">
        <v>39</v>
      </c>
      <c r="M591" s="63">
        <v>3</v>
      </c>
      <c r="N591" s="63">
        <v>35.5</v>
      </c>
      <c r="O591" s="63">
        <v>2.4900000000000002</v>
      </c>
      <c r="P591" s="63">
        <v>2.61</v>
      </c>
      <c r="Q591" s="63">
        <v>0.18</v>
      </c>
      <c r="R591" s="31"/>
      <c r="S591" s="31"/>
      <c r="T591" s="31"/>
      <c r="U591" s="31"/>
      <c r="V591" s="31"/>
    </row>
    <row r="592" spans="1:22" ht="72" x14ac:dyDescent="0.2">
      <c r="A592" s="54">
        <v>353</v>
      </c>
      <c r="B592" s="58" t="s">
        <v>1445</v>
      </c>
      <c r="C592" s="59" t="s">
        <v>1446</v>
      </c>
      <c r="D592" s="60" t="s">
        <v>580</v>
      </c>
      <c r="E592" s="64">
        <v>7</v>
      </c>
      <c r="F592" s="62">
        <v>113.78</v>
      </c>
      <c r="G592" s="63"/>
      <c r="H592" s="63"/>
      <c r="I592" s="63"/>
      <c r="J592" s="63">
        <v>796</v>
      </c>
      <c r="K592" s="63"/>
      <c r="L592" s="63"/>
      <c r="M592" s="63"/>
      <c r="N592" s="63"/>
      <c r="O592" s="63"/>
      <c r="P592" s="63"/>
      <c r="Q592" s="63"/>
      <c r="R592" s="31"/>
      <c r="S592" s="31"/>
      <c r="T592" s="31"/>
      <c r="U592" s="31"/>
      <c r="V592" s="31"/>
    </row>
    <row r="593" spans="1:22" ht="180" x14ac:dyDescent="0.2">
      <c r="A593" s="54">
        <v>354</v>
      </c>
      <c r="B593" s="58" t="s">
        <v>1380</v>
      </c>
      <c r="C593" s="59" t="s">
        <v>1381</v>
      </c>
      <c r="D593" s="60" t="s">
        <v>217</v>
      </c>
      <c r="E593" s="61" t="s">
        <v>1447</v>
      </c>
      <c r="F593" s="62">
        <v>35089</v>
      </c>
      <c r="G593" s="63"/>
      <c r="H593" s="63"/>
      <c r="I593" s="63"/>
      <c r="J593" s="63">
        <v>5</v>
      </c>
      <c r="K593" s="63"/>
      <c r="L593" s="63"/>
      <c r="M593" s="63"/>
      <c r="N593" s="63"/>
      <c r="O593" s="63"/>
      <c r="P593" s="63"/>
      <c r="Q593" s="63"/>
      <c r="R593" s="31"/>
      <c r="S593" s="31"/>
      <c r="T593" s="31"/>
      <c r="U593" s="31"/>
      <c r="V593" s="31"/>
    </row>
    <row r="594" spans="1:22" ht="180" x14ac:dyDescent="0.2">
      <c r="A594" s="54">
        <v>355</v>
      </c>
      <c r="B594" s="58" t="s">
        <v>1383</v>
      </c>
      <c r="C594" s="59" t="s">
        <v>1384</v>
      </c>
      <c r="D594" s="60" t="s">
        <v>217</v>
      </c>
      <c r="E594" s="61" t="s">
        <v>1448</v>
      </c>
      <c r="F594" s="62">
        <v>9584.9</v>
      </c>
      <c r="G594" s="63"/>
      <c r="H594" s="63"/>
      <c r="I594" s="63"/>
      <c r="J594" s="63">
        <v>1</v>
      </c>
      <c r="K594" s="63"/>
      <c r="L594" s="63"/>
      <c r="M594" s="63"/>
      <c r="N594" s="63"/>
      <c r="O594" s="63"/>
      <c r="P594" s="63"/>
      <c r="Q594" s="63"/>
      <c r="R594" s="31"/>
      <c r="S594" s="31"/>
      <c r="T594" s="31"/>
      <c r="U594" s="31"/>
      <c r="V594" s="31"/>
    </row>
    <row r="595" spans="1:22" ht="132" x14ac:dyDescent="0.2">
      <c r="A595" s="54">
        <v>356</v>
      </c>
      <c r="B595" s="58" t="s">
        <v>1449</v>
      </c>
      <c r="C595" s="59" t="s">
        <v>1450</v>
      </c>
      <c r="D595" s="60" t="s">
        <v>1451</v>
      </c>
      <c r="E595" s="61" t="s">
        <v>1444</v>
      </c>
      <c r="F595" s="62">
        <v>7240.23</v>
      </c>
      <c r="G595" s="62">
        <v>386.76</v>
      </c>
      <c r="H595" s="62">
        <v>482.39</v>
      </c>
      <c r="I595" s="62">
        <v>81.47</v>
      </c>
      <c r="J595" s="63">
        <v>507</v>
      </c>
      <c r="K595" s="63">
        <v>27</v>
      </c>
      <c r="L595" s="63">
        <v>34</v>
      </c>
      <c r="M595" s="63">
        <v>6</v>
      </c>
      <c r="N595" s="63">
        <v>37.44</v>
      </c>
      <c r="O595" s="63">
        <v>2.62</v>
      </c>
      <c r="P595" s="63">
        <v>6.7</v>
      </c>
      <c r="Q595" s="63">
        <v>0.47</v>
      </c>
      <c r="R595" s="31"/>
      <c r="S595" s="31"/>
      <c r="T595" s="31"/>
      <c r="U595" s="31"/>
      <c r="V595" s="31"/>
    </row>
    <row r="596" spans="1:22" ht="168" x14ac:dyDescent="0.2">
      <c r="A596" s="54">
        <v>357</v>
      </c>
      <c r="B596" s="58" t="s">
        <v>1452</v>
      </c>
      <c r="C596" s="59" t="s">
        <v>1453</v>
      </c>
      <c r="D596" s="60" t="s">
        <v>147</v>
      </c>
      <c r="E596" s="61" t="s">
        <v>1454</v>
      </c>
      <c r="F596" s="62">
        <v>5111.05</v>
      </c>
      <c r="G596" s="63"/>
      <c r="H596" s="63"/>
      <c r="I596" s="63"/>
      <c r="J596" s="63">
        <v>-444</v>
      </c>
      <c r="K596" s="63"/>
      <c r="L596" s="63"/>
      <c r="M596" s="63"/>
      <c r="N596" s="63"/>
      <c r="O596" s="63"/>
      <c r="P596" s="63"/>
      <c r="Q596" s="63"/>
      <c r="R596" s="31"/>
      <c r="S596" s="31"/>
      <c r="T596" s="31"/>
      <c r="U596" s="31"/>
      <c r="V596" s="31"/>
    </row>
    <row r="597" spans="1:22" ht="96" x14ac:dyDescent="0.2">
      <c r="A597" s="54">
        <v>358</v>
      </c>
      <c r="B597" s="58" t="s">
        <v>1455</v>
      </c>
      <c r="C597" s="59" t="s">
        <v>1456</v>
      </c>
      <c r="D597" s="60" t="s">
        <v>580</v>
      </c>
      <c r="E597" s="61" t="s">
        <v>1457</v>
      </c>
      <c r="F597" s="62">
        <v>35.24</v>
      </c>
      <c r="G597" s="63"/>
      <c r="H597" s="63"/>
      <c r="I597" s="63"/>
      <c r="J597" s="63">
        <v>3</v>
      </c>
      <c r="K597" s="63"/>
      <c r="L597" s="63"/>
      <c r="M597" s="63"/>
      <c r="N597" s="63"/>
      <c r="O597" s="63"/>
      <c r="P597" s="63"/>
      <c r="Q597" s="63"/>
      <c r="R597" s="31"/>
      <c r="S597" s="31"/>
      <c r="T597" s="31"/>
      <c r="U597" s="31"/>
      <c r="V597" s="31"/>
    </row>
    <row r="598" spans="1:22" ht="204" x14ac:dyDescent="0.2">
      <c r="A598" s="54">
        <v>359</v>
      </c>
      <c r="B598" s="58" t="s">
        <v>1458</v>
      </c>
      <c r="C598" s="59" t="s">
        <v>1459</v>
      </c>
      <c r="D598" s="60" t="s">
        <v>893</v>
      </c>
      <c r="E598" s="61" t="s">
        <v>1444</v>
      </c>
      <c r="F598" s="62">
        <v>142.38999999999999</v>
      </c>
      <c r="G598" s="62">
        <v>30.94</v>
      </c>
      <c r="H598" s="62">
        <v>3.51</v>
      </c>
      <c r="I598" s="63"/>
      <c r="J598" s="63">
        <v>10</v>
      </c>
      <c r="K598" s="63">
        <v>2</v>
      </c>
      <c r="L598" s="63"/>
      <c r="M598" s="63"/>
      <c r="N598" s="63">
        <v>2.8</v>
      </c>
      <c r="O598" s="63">
        <v>0.2</v>
      </c>
      <c r="P598" s="63"/>
      <c r="Q598" s="63"/>
      <c r="R598" s="31"/>
      <c r="S598" s="31"/>
      <c r="T598" s="31"/>
      <c r="U598" s="31"/>
      <c r="V598" s="31"/>
    </row>
    <row r="599" spans="1:22" ht="108" x14ac:dyDescent="0.2">
      <c r="A599" s="54">
        <v>360</v>
      </c>
      <c r="B599" s="58" t="s">
        <v>891</v>
      </c>
      <c r="C599" s="59" t="s">
        <v>1460</v>
      </c>
      <c r="D599" s="60" t="s">
        <v>893</v>
      </c>
      <c r="E599" s="61" t="s">
        <v>1444</v>
      </c>
      <c r="F599" s="62">
        <v>9288.36</v>
      </c>
      <c r="G599" s="62">
        <v>170.74</v>
      </c>
      <c r="H599" s="62">
        <v>53.47</v>
      </c>
      <c r="I599" s="62">
        <v>3.27</v>
      </c>
      <c r="J599" s="63">
        <v>650</v>
      </c>
      <c r="K599" s="63">
        <v>12</v>
      </c>
      <c r="L599" s="63">
        <v>4</v>
      </c>
      <c r="M599" s="63"/>
      <c r="N599" s="63">
        <v>14.36</v>
      </c>
      <c r="O599" s="63">
        <v>1.01</v>
      </c>
      <c r="P599" s="63">
        <v>0.2</v>
      </c>
      <c r="Q599" s="63">
        <v>0.01</v>
      </c>
      <c r="R599" s="31"/>
      <c r="S599" s="31"/>
      <c r="T599" s="31"/>
      <c r="U599" s="31"/>
      <c r="V599" s="31"/>
    </row>
    <row r="600" spans="1:22" ht="24" x14ac:dyDescent="0.2">
      <c r="A600" s="54">
        <v>361</v>
      </c>
      <c r="B600" s="58" t="s">
        <v>1461</v>
      </c>
      <c r="C600" s="59" t="s">
        <v>895</v>
      </c>
      <c r="D600" s="60" t="s">
        <v>580</v>
      </c>
      <c r="E600" s="61" t="s">
        <v>1462</v>
      </c>
      <c r="F600" s="62">
        <v>41.89</v>
      </c>
      <c r="G600" s="63"/>
      <c r="H600" s="63"/>
      <c r="I600" s="63"/>
      <c r="J600" s="63">
        <v>-334</v>
      </c>
      <c r="K600" s="63"/>
      <c r="L600" s="63"/>
      <c r="M600" s="63"/>
      <c r="N600" s="63"/>
      <c r="O600" s="63"/>
      <c r="P600" s="63"/>
      <c r="Q600" s="63"/>
      <c r="R600" s="31"/>
      <c r="S600" s="31"/>
      <c r="T600" s="31"/>
      <c r="U600" s="31"/>
      <c r="V600" s="31"/>
    </row>
    <row r="601" spans="1:22" ht="36" x14ac:dyDescent="0.2">
      <c r="A601" s="54">
        <v>362</v>
      </c>
      <c r="B601" s="58" t="s">
        <v>1463</v>
      </c>
      <c r="C601" s="59" t="s">
        <v>898</v>
      </c>
      <c r="D601" s="60" t="s">
        <v>580</v>
      </c>
      <c r="E601" s="61" t="s">
        <v>1464</v>
      </c>
      <c r="F601" s="62">
        <v>35.65</v>
      </c>
      <c r="G601" s="63"/>
      <c r="H601" s="63"/>
      <c r="I601" s="63"/>
      <c r="J601" s="63">
        <v>-289</v>
      </c>
      <c r="K601" s="63"/>
      <c r="L601" s="63"/>
      <c r="M601" s="63"/>
      <c r="N601" s="63"/>
      <c r="O601" s="63"/>
      <c r="P601" s="63"/>
      <c r="Q601" s="63"/>
      <c r="R601" s="31"/>
      <c r="S601" s="31"/>
      <c r="T601" s="31"/>
      <c r="U601" s="31"/>
      <c r="V601" s="31"/>
    </row>
    <row r="602" spans="1:22" ht="48" x14ac:dyDescent="0.2">
      <c r="A602" s="54">
        <v>363</v>
      </c>
      <c r="B602" s="58" t="s">
        <v>1465</v>
      </c>
      <c r="C602" s="59" t="s">
        <v>1466</v>
      </c>
      <c r="D602" s="60" t="s">
        <v>580</v>
      </c>
      <c r="E602" s="61" t="s">
        <v>1467</v>
      </c>
      <c r="F602" s="62">
        <v>40.31</v>
      </c>
      <c r="G602" s="63"/>
      <c r="H602" s="63"/>
      <c r="I602" s="63"/>
      <c r="J602" s="63">
        <v>322</v>
      </c>
      <c r="K602" s="63"/>
      <c r="L602" s="63"/>
      <c r="M602" s="63"/>
      <c r="N602" s="63"/>
      <c r="O602" s="63"/>
      <c r="P602" s="63"/>
      <c r="Q602" s="63"/>
      <c r="R602" s="31"/>
      <c r="S602" s="31"/>
      <c r="T602" s="31"/>
      <c r="U602" s="31"/>
      <c r="V602" s="31"/>
    </row>
    <row r="603" spans="1:22" ht="24" x14ac:dyDescent="0.2">
      <c r="A603" s="54">
        <v>364</v>
      </c>
      <c r="B603" s="58" t="s">
        <v>900</v>
      </c>
      <c r="C603" s="59" t="s">
        <v>901</v>
      </c>
      <c r="D603" s="60" t="s">
        <v>580</v>
      </c>
      <c r="E603" s="61" t="s">
        <v>1468</v>
      </c>
      <c r="F603" s="62">
        <v>31.02</v>
      </c>
      <c r="G603" s="63"/>
      <c r="H603" s="63"/>
      <c r="I603" s="63"/>
      <c r="J603" s="63">
        <v>252</v>
      </c>
      <c r="K603" s="63"/>
      <c r="L603" s="63"/>
      <c r="M603" s="63"/>
      <c r="N603" s="63"/>
      <c r="O603" s="63"/>
      <c r="P603" s="63"/>
      <c r="Q603" s="63"/>
      <c r="R603" s="31"/>
      <c r="S603" s="31"/>
      <c r="T603" s="31"/>
      <c r="U603" s="31"/>
      <c r="V603" s="31"/>
    </row>
    <row r="604" spans="1:22" ht="144" x14ac:dyDescent="0.2">
      <c r="A604" s="54">
        <v>365</v>
      </c>
      <c r="B604" s="58" t="s">
        <v>663</v>
      </c>
      <c r="C604" s="59" t="s">
        <v>664</v>
      </c>
      <c r="D604" s="60" t="s">
        <v>665</v>
      </c>
      <c r="E604" s="61" t="s">
        <v>1444</v>
      </c>
      <c r="F604" s="62">
        <v>11853.41</v>
      </c>
      <c r="G604" s="62">
        <v>1215.45</v>
      </c>
      <c r="H604" s="62">
        <v>35.880000000000003</v>
      </c>
      <c r="I604" s="62">
        <v>3.27</v>
      </c>
      <c r="J604" s="63">
        <v>830</v>
      </c>
      <c r="K604" s="63">
        <v>85</v>
      </c>
      <c r="L604" s="63">
        <v>3</v>
      </c>
      <c r="M604" s="63"/>
      <c r="N604" s="63">
        <v>112.75</v>
      </c>
      <c r="O604" s="63">
        <v>7.89</v>
      </c>
      <c r="P604" s="63">
        <v>0.2</v>
      </c>
      <c r="Q604" s="63">
        <v>0.01</v>
      </c>
      <c r="R604" s="31"/>
      <c r="S604" s="31"/>
      <c r="T604" s="31"/>
      <c r="U604" s="31"/>
      <c r="V604" s="31"/>
    </row>
    <row r="605" spans="1:22" ht="84" x14ac:dyDescent="0.2">
      <c r="A605" s="54">
        <v>366</v>
      </c>
      <c r="B605" s="58" t="s">
        <v>1273</v>
      </c>
      <c r="C605" s="59" t="s">
        <v>668</v>
      </c>
      <c r="D605" s="60" t="s">
        <v>217</v>
      </c>
      <c r="E605" s="61" t="s">
        <v>1469</v>
      </c>
      <c r="F605" s="62">
        <v>13325.93</v>
      </c>
      <c r="G605" s="63"/>
      <c r="H605" s="63"/>
      <c r="I605" s="63"/>
      <c r="J605" s="63">
        <v>-729</v>
      </c>
      <c r="K605" s="63"/>
      <c r="L605" s="63"/>
      <c r="M605" s="63"/>
      <c r="N605" s="63"/>
      <c r="O605" s="63"/>
      <c r="P605" s="63"/>
      <c r="Q605" s="63"/>
      <c r="R605" s="31"/>
      <c r="S605" s="31"/>
      <c r="T605" s="31"/>
      <c r="U605" s="31"/>
      <c r="V605" s="31"/>
    </row>
    <row r="606" spans="1:22" ht="84" x14ac:dyDescent="0.2">
      <c r="A606" s="54">
        <v>367</v>
      </c>
      <c r="B606" s="58" t="s">
        <v>670</v>
      </c>
      <c r="C606" s="59" t="s">
        <v>671</v>
      </c>
      <c r="D606" s="60" t="s">
        <v>217</v>
      </c>
      <c r="E606" s="61" t="s">
        <v>1470</v>
      </c>
      <c r="F606" s="62">
        <v>13325.93</v>
      </c>
      <c r="G606" s="63"/>
      <c r="H606" s="63"/>
      <c r="I606" s="63"/>
      <c r="J606" s="63">
        <v>729</v>
      </c>
      <c r="K606" s="63"/>
      <c r="L606" s="63"/>
      <c r="M606" s="63"/>
      <c r="N606" s="63"/>
      <c r="O606" s="63"/>
      <c r="P606" s="63"/>
      <c r="Q606" s="63"/>
      <c r="R606" s="31"/>
      <c r="S606" s="31"/>
      <c r="T606" s="31"/>
      <c r="U606" s="31"/>
      <c r="V606" s="31"/>
    </row>
    <row r="607" spans="1:22" ht="96" x14ac:dyDescent="0.2">
      <c r="A607" s="54">
        <v>368</v>
      </c>
      <c r="B607" s="58" t="s">
        <v>1471</v>
      </c>
      <c r="C607" s="59" t="s">
        <v>1472</v>
      </c>
      <c r="D607" s="60" t="s">
        <v>1473</v>
      </c>
      <c r="E607" s="61" t="s">
        <v>806</v>
      </c>
      <c r="F607" s="62">
        <v>3070.65</v>
      </c>
      <c r="G607" s="62">
        <v>832.07</v>
      </c>
      <c r="H607" s="62">
        <v>43.73</v>
      </c>
      <c r="I607" s="63"/>
      <c r="J607" s="63">
        <v>92</v>
      </c>
      <c r="K607" s="63">
        <v>25</v>
      </c>
      <c r="L607" s="63">
        <v>1</v>
      </c>
      <c r="M607" s="63"/>
      <c r="N607" s="63">
        <v>75.3</v>
      </c>
      <c r="O607" s="63">
        <v>2.2599999999999998</v>
      </c>
      <c r="P607" s="63"/>
      <c r="Q607" s="63"/>
      <c r="R607" s="31"/>
      <c r="S607" s="31"/>
      <c r="T607" s="31"/>
      <c r="U607" s="31"/>
      <c r="V607" s="31"/>
    </row>
    <row r="608" spans="1:22" ht="156" x14ac:dyDescent="0.2">
      <c r="A608" s="54">
        <v>369</v>
      </c>
      <c r="B608" s="58" t="s">
        <v>1474</v>
      </c>
      <c r="C608" s="59" t="s">
        <v>1475</v>
      </c>
      <c r="D608" s="60" t="s">
        <v>182</v>
      </c>
      <c r="E608" s="61" t="s">
        <v>1476</v>
      </c>
      <c r="F608" s="62">
        <v>2110.88</v>
      </c>
      <c r="G608" s="63"/>
      <c r="H608" s="63"/>
      <c r="I608" s="63"/>
      <c r="J608" s="63">
        <v>-65</v>
      </c>
      <c r="K608" s="63"/>
      <c r="L608" s="63"/>
      <c r="M608" s="63"/>
      <c r="N608" s="63"/>
      <c r="O608" s="63"/>
      <c r="P608" s="63"/>
      <c r="Q608" s="63"/>
      <c r="R608" s="31"/>
      <c r="S608" s="31"/>
      <c r="T608" s="31"/>
      <c r="U608" s="31"/>
      <c r="V608" s="31"/>
    </row>
    <row r="609" spans="1:22" ht="96" x14ac:dyDescent="0.2">
      <c r="A609" s="54">
        <v>370</v>
      </c>
      <c r="B609" s="58" t="s">
        <v>1455</v>
      </c>
      <c r="C609" s="59" t="s">
        <v>1456</v>
      </c>
      <c r="D609" s="60" t="s">
        <v>580</v>
      </c>
      <c r="E609" s="61" t="s">
        <v>1477</v>
      </c>
      <c r="F609" s="62">
        <v>35.24</v>
      </c>
      <c r="G609" s="63"/>
      <c r="H609" s="63"/>
      <c r="I609" s="63"/>
      <c r="J609" s="63">
        <v>1</v>
      </c>
      <c r="K609" s="63"/>
      <c r="L609" s="63"/>
      <c r="M609" s="63"/>
      <c r="N609" s="63"/>
      <c r="O609" s="63"/>
      <c r="P609" s="63"/>
      <c r="Q609" s="63"/>
      <c r="R609" s="31"/>
      <c r="S609" s="31"/>
      <c r="T609" s="31"/>
      <c r="U609" s="31"/>
      <c r="V609" s="31"/>
    </row>
    <row r="610" spans="1:22" ht="204" x14ac:dyDescent="0.2">
      <c r="A610" s="54">
        <v>371</v>
      </c>
      <c r="B610" s="58" t="s">
        <v>1478</v>
      </c>
      <c r="C610" s="59" t="s">
        <v>1479</v>
      </c>
      <c r="D610" s="60" t="s">
        <v>1480</v>
      </c>
      <c r="E610" s="61" t="s">
        <v>1481</v>
      </c>
      <c r="F610" s="62">
        <v>11494.11</v>
      </c>
      <c r="G610" s="62">
        <v>412.16</v>
      </c>
      <c r="H610" s="62">
        <v>135.4</v>
      </c>
      <c r="I610" s="62">
        <v>11.59</v>
      </c>
      <c r="J610" s="63">
        <v>1264</v>
      </c>
      <c r="K610" s="63">
        <v>45</v>
      </c>
      <c r="L610" s="63">
        <v>15</v>
      </c>
      <c r="M610" s="63">
        <v>1</v>
      </c>
      <c r="N610" s="63">
        <v>35.5</v>
      </c>
      <c r="O610" s="63">
        <v>3.91</v>
      </c>
      <c r="P610" s="63">
        <v>0.71</v>
      </c>
      <c r="Q610" s="63">
        <v>0.08</v>
      </c>
      <c r="R610" s="31"/>
      <c r="S610" s="31"/>
      <c r="T610" s="31"/>
      <c r="U610" s="31"/>
      <c r="V610" s="31"/>
    </row>
    <row r="611" spans="1:22" ht="192" x14ac:dyDescent="0.2">
      <c r="A611" s="54">
        <v>372</v>
      </c>
      <c r="B611" s="58" t="s">
        <v>1429</v>
      </c>
      <c r="C611" s="59" t="s">
        <v>1482</v>
      </c>
      <c r="D611" s="60" t="s">
        <v>658</v>
      </c>
      <c r="E611" s="61" t="s">
        <v>1431</v>
      </c>
      <c r="F611" s="62">
        <v>131.28</v>
      </c>
      <c r="G611" s="62">
        <v>121.38</v>
      </c>
      <c r="H611" s="62">
        <v>9.9</v>
      </c>
      <c r="I611" s="63"/>
      <c r="J611" s="63">
        <v>21</v>
      </c>
      <c r="K611" s="63">
        <v>19</v>
      </c>
      <c r="L611" s="63">
        <v>2</v>
      </c>
      <c r="M611" s="63"/>
      <c r="N611" s="63">
        <v>11.26</v>
      </c>
      <c r="O611" s="63">
        <v>1.8</v>
      </c>
      <c r="P611" s="63"/>
      <c r="Q611" s="63"/>
      <c r="R611" s="31"/>
      <c r="S611" s="31"/>
      <c r="T611" s="31"/>
      <c r="U611" s="31"/>
      <c r="V611" s="31"/>
    </row>
    <row r="612" spans="1:22" ht="277.5" x14ac:dyDescent="0.2">
      <c r="A612" s="54">
        <v>373</v>
      </c>
      <c r="B612" s="58" t="s">
        <v>1432</v>
      </c>
      <c r="C612" s="59" t="s">
        <v>1483</v>
      </c>
      <c r="D612" s="60" t="s">
        <v>658</v>
      </c>
      <c r="E612" s="61" t="s">
        <v>1431</v>
      </c>
      <c r="F612" s="62">
        <v>186.45</v>
      </c>
      <c r="G612" s="62">
        <v>172.95</v>
      </c>
      <c r="H612" s="62">
        <v>13.5</v>
      </c>
      <c r="I612" s="63"/>
      <c r="J612" s="63">
        <v>30</v>
      </c>
      <c r="K612" s="63">
        <v>28</v>
      </c>
      <c r="L612" s="63">
        <v>2</v>
      </c>
      <c r="M612" s="63"/>
      <c r="N612" s="63">
        <v>16.05</v>
      </c>
      <c r="O612" s="63">
        <v>2.57</v>
      </c>
      <c r="P612" s="63"/>
      <c r="Q612" s="63"/>
      <c r="R612" s="31"/>
      <c r="S612" s="31"/>
      <c r="T612" s="31"/>
      <c r="U612" s="31"/>
      <c r="V612" s="31"/>
    </row>
    <row r="613" spans="1:22" ht="96" x14ac:dyDescent="0.2">
      <c r="A613" s="54">
        <v>374</v>
      </c>
      <c r="B613" s="58" t="s">
        <v>1484</v>
      </c>
      <c r="C613" s="59" t="s">
        <v>1485</v>
      </c>
      <c r="D613" s="60" t="s">
        <v>217</v>
      </c>
      <c r="E613" s="61" t="s">
        <v>1486</v>
      </c>
      <c r="F613" s="62">
        <v>395050.73</v>
      </c>
      <c r="G613" s="63"/>
      <c r="H613" s="63"/>
      <c r="I613" s="63"/>
      <c r="J613" s="63">
        <v>1454</v>
      </c>
      <c r="K613" s="63"/>
      <c r="L613" s="63"/>
      <c r="M613" s="63"/>
      <c r="N613" s="63"/>
      <c r="O613" s="63"/>
      <c r="P613" s="63"/>
      <c r="Q613" s="63"/>
      <c r="R613" s="31"/>
      <c r="S613" s="31"/>
      <c r="T613" s="31"/>
      <c r="U613" s="31"/>
      <c r="V613" s="31"/>
    </row>
    <row r="614" spans="1:22" ht="120" x14ac:dyDescent="0.2">
      <c r="A614" s="54">
        <v>375</v>
      </c>
      <c r="B614" s="58" t="s">
        <v>1436</v>
      </c>
      <c r="C614" s="59" t="s">
        <v>1487</v>
      </c>
      <c r="D614" s="60" t="s">
        <v>325</v>
      </c>
      <c r="E614" s="64">
        <v>1</v>
      </c>
      <c r="F614" s="62">
        <v>424.23</v>
      </c>
      <c r="G614" s="63"/>
      <c r="H614" s="63"/>
      <c r="I614" s="63"/>
      <c r="J614" s="63">
        <v>424</v>
      </c>
      <c r="K614" s="63"/>
      <c r="L614" s="63"/>
      <c r="M614" s="63"/>
      <c r="N614" s="63"/>
      <c r="O614" s="63"/>
      <c r="P614" s="63"/>
      <c r="Q614" s="63"/>
      <c r="R614" s="31"/>
      <c r="S614" s="31"/>
      <c r="T614" s="31"/>
      <c r="U614" s="31"/>
      <c r="V614" s="31"/>
    </row>
    <row r="615" spans="1:22" x14ac:dyDescent="0.2">
      <c r="A615" s="114" t="s">
        <v>90</v>
      </c>
      <c r="B615" s="113"/>
      <c r="C615" s="113"/>
      <c r="D615" s="113"/>
      <c r="E615" s="113"/>
      <c r="F615" s="113"/>
      <c r="G615" s="113"/>
      <c r="H615" s="113"/>
      <c r="I615" s="113"/>
      <c r="J615" s="62">
        <v>21512</v>
      </c>
      <c r="K615" s="62">
        <v>868</v>
      </c>
      <c r="L615" s="62">
        <v>997</v>
      </c>
      <c r="M615" s="62">
        <v>100</v>
      </c>
      <c r="N615" s="63"/>
      <c r="O615" s="62">
        <v>78.040000000000006</v>
      </c>
      <c r="P615" s="63"/>
      <c r="Q615" s="62">
        <v>6.65</v>
      </c>
      <c r="R615" s="31"/>
      <c r="S615" s="31"/>
      <c r="T615" s="31"/>
      <c r="U615" s="31"/>
      <c r="V615" s="31"/>
    </row>
    <row r="616" spans="1:22" x14ac:dyDescent="0.2">
      <c r="A616" s="114" t="s">
        <v>1488</v>
      </c>
      <c r="B616" s="113"/>
      <c r="C616" s="113"/>
      <c r="D616" s="113"/>
      <c r="E616" s="113"/>
      <c r="F616" s="113"/>
      <c r="G616" s="113"/>
      <c r="H616" s="113"/>
      <c r="I616" s="113"/>
      <c r="J616" s="62">
        <v>21780</v>
      </c>
      <c r="K616" s="62">
        <v>988</v>
      </c>
      <c r="L616" s="62">
        <v>1145</v>
      </c>
      <c r="M616" s="62">
        <v>115</v>
      </c>
      <c r="N616" s="63"/>
      <c r="O616" s="62">
        <v>88.67</v>
      </c>
      <c r="P616" s="63"/>
      <c r="Q616" s="62">
        <v>7.64</v>
      </c>
      <c r="R616" s="31"/>
      <c r="S616" s="31"/>
      <c r="T616" s="31"/>
      <c r="U616" s="31"/>
      <c r="V616" s="31"/>
    </row>
    <row r="617" spans="1:22" x14ac:dyDescent="0.2">
      <c r="A617" s="114" t="s">
        <v>91</v>
      </c>
      <c r="B617" s="113"/>
      <c r="C617" s="113"/>
      <c r="D617" s="113"/>
      <c r="E617" s="113"/>
      <c r="F617" s="113"/>
      <c r="G617" s="113"/>
      <c r="H617" s="113"/>
      <c r="I617" s="113"/>
      <c r="J617" s="62">
        <v>1169</v>
      </c>
      <c r="K617" s="63"/>
      <c r="L617" s="63"/>
      <c r="M617" s="63"/>
      <c r="N617" s="63"/>
      <c r="O617" s="63"/>
      <c r="P617" s="63"/>
      <c r="Q617" s="63"/>
      <c r="R617" s="31"/>
      <c r="S617" s="31"/>
      <c r="T617" s="31"/>
      <c r="U617" s="31"/>
      <c r="V617" s="31"/>
    </row>
    <row r="618" spans="1:22" x14ac:dyDescent="0.2">
      <c r="A618" s="114" t="s">
        <v>92</v>
      </c>
      <c r="B618" s="113"/>
      <c r="C618" s="113"/>
      <c r="D618" s="113"/>
      <c r="E618" s="113"/>
      <c r="F618" s="113"/>
      <c r="G618" s="113"/>
      <c r="H618" s="113"/>
      <c r="I618" s="113"/>
      <c r="J618" s="63"/>
      <c r="K618" s="63"/>
      <c r="L618" s="63"/>
      <c r="M618" s="63"/>
      <c r="N618" s="63"/>
      <c r="O618" s="63"/>
      <c r="P618" s="63"/>
      <c r="Q618" s="63"/>
      <c r="R618" s="31"/>
      <c r="S618" s="31"/>
      <c r="T618" s="31"/>
      <c r="U618" s="31"/>
      <c r="V618" s="31"/>
    </row>
    <row r="619" spans="1:22" x14ac:dyDescent="0.2">
      <c r="A619" s="114" t="s">
        <v>1489</v>
      </c>
      <c r="B619" s="113"/>
      <c r="C619" s="113"/>
      <c r="D619" s="113"/>
      <c r="E619" s="113"/>
      <c r="F619" s="113"/>
      <c r="G619" s="113"/>
      <c r="H619" s="113"/>
      <c r="I619" s="113"/>
      <c r="J619" s="62">
        <v>435</v>
      </c>
      <c r="K619" s="63"/>
      <c r="L619" s="63"/>
      <c r="M619" s="63"/>
      <c r="N619" s="63"/>
      <c r="O619" s="63"/>
      <c r="P619" s="63"/>
      <c r="Q619" s="63"/>
      <c r="R619" s="31"/>
      <c r="S619" s="31"/>
      <c r="T619" s="31"/>
      <c r="U619" s="31"/>
      <c r="V619" s="31"/>
    </row>
    <row r="620" spans="1:22" x14ac:dyDescent="0.2">
      <c r="A620" s="114" t="s">
        <v>1490</v>
      </c>
      <c r="B620" s="113"/>
      <c r="C620" s="113"/>
      <c r="D620" s="113"/>
      <c r="E620" s="113"/>
      <c r="F620" s="113"/>
      <c r="G620" s="113"/>
      <c r="H620" s="113"/>
      <c r="I620" s="113"/>
      <c r="J620" s="62">
        <v>101</v>
      </c>
      <c r="K620" s="63"/>
      <c r="L620" s="63"/>
      <c r="M620" s="63"/>
      <c r="N620" s="63"/>
      <c r="O620" s="63"/>
      <c r="P620" s="63"/>
      <c r="Q620" s="63"/>
      <c r="R620" s="31"/>
      <c r="S620" s="31"/>
      <c r="T620" s="31"/>
      <c r="U620" s="31"/>
      <c r="V620" s="31"/>
    </row>
    <row r="621" spans="1:22" x14ac:dyDescent="0.2">
      <c r="A621" s="114" t="s">
        <v>1491</v>
      </c>
      <c r="B621" s="113"/>
      <c r="C621" s="113"/>
      <c r="D621" s="113"/>
      <c r="E621" s="113"/>
      <c r="F621" s="113"/>
      <c r="G621" s="113"/>
      <c r="H621" s="113"/>
      <c r="I621" s="113"/>
      <c r="J621" s="62">
        <v>85</v>
      </c>
      <c r="K621" s="63"/>
      <c r="L621" s="63"/>
      <c r="M621" s="63"/>
      <c r="N621" s="63"/>
      <c r="O621" s="63"/>
      <c r="P621" s="63"/>
      <c r="Q621" s="63"/>
      <c r="R621" s="31"/>
      <c r="S621" s="31"/>
      <c r="T621" s="31"/>
      <c r="U621" s="31"/>
      <c r="V621" s="31"/>
    </row>
    <row r="622" spans="1:22" x14ac:dyDescent="0.2">
      <c r="A622" s="114" t="s">
        <v>1492</v>
      </c>
      <c r="B622" s="113"/>
      <c r="C622" s="113"/>
      <c r="D622" s="113"/>
      <c r="E622" s="113"/>
      <c r="F622" s="113"/>
      <c r="G622" s="113"/>
      <c r="H622" s="113"/>
      <c r="I622" s="113"/>
      <c r="J622" s="62">
        <v>34</v>
      </c>
      <c r="K622" s="63"/>
      <c r="L622" s="63"/>
      <c r="M622" s="63"/>
      <c r="N622" s="63"/>
      <c r="O622" s="63"/>
      <c r="P622" s="63"/>
      <c r="Q622" s="63"/>
      <c r="R622" s="31"/>
      <c r="S622" s="31"/>
      <c r="T622" s="31"/>
      <c r="U622" s="31"/>
      <c r="V622" s="31"/>
    </row>
    <row r="623" spans="1:22" x14ac:dyDescent="0.2">
      <c r="A623" s="114" t="s">
        <v>1493</v>
      </c>
      <c r="B623" s="113"/>
      <c r="C623" s="113"/>
      <c r="D623" s="113"/>
      <c r="E623" s="113"/>
      <c r="F623" s="113"/>
      <c r="G623" s="113"/>
      <c r="H623" s="113"/>
      <c r="I623" s="113"/>
      <c r="J623" s="62">
        <v>200</v>
      </c>
      <c r="K623" s="63"/>
      <c r="L623" s="63"/>
      <c r="M623" s="63"/>
      <c r="N623" s="63"/>
      <c r="O623" s="63"/>
      <c r="P623" s="63"/>
      <c r="Q623" s="63"/>
      <c r="R623" s="31"/>
      <c r="S623" s="31"/>
      <c r="T623" s="31"/>
      <c r="U623" s="31"/>
      <c r="V623" s="31"/>
    </row>
    <row r="624" spans="1:22" x14ac:dyDescent="0.2">
      <c r="A624" s="114" t="s">
        <v>1494</v>
      </c>
      <c r="B624" s="113"/>
      <c r="C624" s="113"/>
      <c r="D624" s="113"/>
      <c r="E624" s="113"/>
      <c r="F624" s="113"/>
      <c r="G624" s="113"/>
      <c r="H624" s="113"/>
      <c r="I624" s="113"/>
      <c r="J624" s="62">
        <v>154</v>
      </c>
      <c r="K624" s="63"/>
      <c r="L624" s="63"/>
      <c r="M624" s="63"/>
      <c r="N624" s="63"/>
      <c r="O624" s="63"/>
      <c r="P624" s="63"/>
      <c r="Q624" s="63"/>
      <c r="R624" s="31"/>
      <c r="S624" s="31"/>
      <c r="T624" s="31"/>
      <c r="U624" s="31"/>
      <c r="V624" s="31"/>
    </row>
    <row r="625" spans="1:22" x14ac:dyDescent="0.2">
      <c r="A625" s="114" t="s">
        <v>1495</v>
      </c>
      <c r="B625" s="113"/>
      <c r="C625" s="113"/>
      <c r="D625" s="113"/>
      <c r="E625" s="113"/>
      <c r="F625" s="113"/>
      <c r="G625" s="113"/>
      <c r="H625" s="113"/>
      <c r="I625" s="113"/>
      <c r="J625" s="62">
        <v>53</v>
      </c>
      <c r="K625" s="63"/>
      <c r="L625" s="63"/>
      <c r="M625" s="63"/>
      <c r="N625" s="63"/>
      <c r="O625" s="63"/>
      <c r="P625" s="63"/>
      <c r="Q625" s="63"/>
      <c r="R625" s="31"/>
      <c r="S625" s="31"/>
      <c r="T625" s="31"/>
      <c r="U625" s="31"/>
      <c r="V625" s="31"/>
    </row>
    <row r="626" spans="1:22" x14ac:dyDescent="0.2">
      <c r="A626" s="114" t="s">
        <v>1496</v>
      </c>
      <c r="B626" s="113"/>
      <c r="C626" s="113"/>
      <c r="D626" s="113"/>
      <c r="E626" s="113"/>
      <c r="F626" s="113"/>
      <c r="G626" s="113"/>
      <c r="H626" s="113"/>
      <c r="I626" s="113"/>
      <c r="J626" s="62">
        <v>107</v>
      </c>
      <c r="K626" s="63"/>
      <c r="L626" s="63"/>
      <c r="M626" s="63"/>
      <c r="N626" s="63"/>
      <c r="O626" s="63"/>
      <c r="P626" s="63"/>
      <c r="Q626" s="63"/>
      <c r="R626" s="31"/>
      <c r="S626" s="31"/>
      <c r="T626" s="31"/>
      <c r="U626" s="31"/>
      <c r="V626" s="31"/>
    </row>
    <row r="627" spans="1:22" x14ac:dyDescent="0.2">
      <c r="A627" s="114" t="s">
        <v>95</v>
      </c>
      <c r="B627" s="113"/>
      <c r="C627" s="113"/>
      <c r="D627" s="113"/>
      <c r="E627" s="113"/>
      <c r="F627" s="113"/>
      <c r="G627" s="113"/>
      <c r="H627" s="113"/>
      <c r="I627" s="113"/>
      <c r="J627" s="62">
        <v>850</v>
      </c>
      <c r="K627" s="63"/>
      <c r="L627" s="63"/>
      <c r="M627" s="63"/>
      <c r="N627" s="63"/>
      <c r="O627" s="63"/>
      <c r="P627" s="63"/>
      <c r="Q627" s="63"/>
      <c r="R627" s="31"/>
      <c r="S627" s="31"/>
      <c r="T627" s="31"/>
      <c r="U627" s="31"/>
      <c r="V627" s="31"/>
    </row>
    <row r="628" spans="1:22" x14ac:dyDescent="0.2">
      <c r="A628" s="114" t="s">
        <v>92</v>
      </c>
      <c r="B628" s="113"/>
      <c r="C628" s="113"/>
      <c r="D628" s="113"/>
      <c r="E628" s="113"/>
      <c r="F628" s="113"/>
      <c r="G628" s="113"/>
      <c r="H628" s="113"/>
      <c r="I628" s="113"/>
      <c r="J628" s="63"/>
      <c r="K628" s="63"/>
      <c r="L628" s="63"/>
      <c r="M628" s="63"/>
      <c r="N628" s="63"/>
      <c r="O628" s="63"/>
      <c r="P628" s="63"/>
      <c r="Q628" s="63"/>
      <c r="R628" s="31"/>
      <c r="S628" s="31"/>
      <c r="T628" s="31"/>
      <c r="U628" s="31"/>
      <c r="V628" s="31"/>
    </row>
    <row r="629" spans="1:22" x14ac:dyDescent="0.2">
      <c r="A629" s="114" t="s">
        <v>1497</v>
      </c>
      <c r="B629" s="113"/>
      <c r="C629" s="113"/>
      <c r="D629" s="113"/>
      <c r="E629" s="113"/>
      <c r="F629" s="113"/>
      <c r="G629" s="113"/>
      <c r="H629" s="113"/>
      <c r="I629" s="113"/>
      <c r="J629" s="62">
        <v>18</v>
      </c>
      <c r="K629" s="63"/>
      <c r="L629" s="63"/>
      <c r="M629" s="63"/>
      <c r="N629" s="63"/>
      <c r="O629" s="63"/>
      <c r="P629" s="63"/>
      <c r="Q629" s="63"/>
      <c r="R629" s="31"/>
      <c r="S629" s="31"/>
      <c r="T629" s="31"/>
      <c r="U629" s="31"/>
      <c r="V629" s="31"/>
    </row>
    <row r="630" spans="1:22" x14ac:dyDescent="0.2">
      <c r="A630" s="114" t="s">
        <v>1498</v>
      </c>
      <c r="B630" s="113"/>
      <c r="C630" s="113"/>
      <c r="D630" s="113"/>
      <c r="E630" s="113"/>
      <c r="F630" s="113"/>
      <c r="G630" s="113"/>
      <c r="H630" s="113"/>
      <c r="I630" s="113"/>
      <c r="J630" s="62">
        <v>171</v>
      </c>
      <c r="K630" s="63"/>
      <c r="L630" s="63"/>
      <c r="M630" s="63"/>
      <c r="N630" s="63"/>
      <c r="O630" s="63"/>
      <c r="P630" s="63"/>
      <c r="Q630" s="63"/>
      <c r="R630" s="31"/>
      <c r="S630" s="31"/>
      <c r="T630" s="31"/>
      <c r="U630" s="31"/>
      <c r="V630" s="31"/>
    </row>
    <row r="631" spans="1:22" x14ac:dyDescent="0.2">
      <c r="A631" s="114" t="s">
        <v>1499</v>
      </c>
      <c r="B631" s="113"/>
      <c r="C631" s="113"/>
      <c r="D631" s="113"/>
      <c r="E631" s="113"/>
      <c r="F631" s="113"/>
      <c r="G631" s="113"/>
      <c r="H631" s="113"/>
      <c r="I631" s="113"/>
      <c r="J631" s="62">
        <v>67</v>
      </c>
      <c r="K631" s="63"/>
      <c r="L631" s="63"/>
      <c r="M631" s="63"/>
      <c r="N631" s="63"/>
      <c r="O631" s="63"/>
      <c r="P631" s="63"/>
      <c r="Q631" s="63"/>
      <c r="R631" s="31"/>
      <c r="S631" s="31"/>
      <c r="T631" s="31"/>
      <c r="U631" s="31"/>
      <c r="V631" s="31"/>
    </row>
    <row r="632" spans="1:22" x14ac:dyDescent="0.2">
      <c r="A632" s="114" t="s">
        <v>1500</v>
      </c>
      <c r="B632" s="113"/>
      <c r="C632" s="113"/>
      <c r="D632" s="113"/>
      <c r="E632" s="113"/>
      <c r="F632" s="113"/>
      <c r="G632" s="113"/>
      <c r="H632" s="113"/>
      <c r="I632" s="113"/>
      <c r="J632" s="62">
        <v>32</v>
      </c>
      <c r="K632" s="63"/>
      <c r="L632" s="63"/>
      <c r="M632" s="63"/>
      <c r="N632" s="63"/>
      <c r="O632" s="63"/>
      <c r="P632" s="63"/>
      <c r="Q632" s="63"/>
      <c r="R632" s="31"/>
      <c r="S632" s="31"/>
      <c r="T632" s="31"/>
      <c r="U632" s="31"/>
      <c r="V632" s="31"/>
    </row>
    <row r="633" spans="1:22" x14ac:dyDescent="0.2">
      <c r="A633" s="114" t="s">
        <v>1501</v>
      </c>
      <c r="B633" s="113"/>
      <c r="C633" s="113"/>
      <c r="D633" s="113"/>
      <c r="E633" s="113"/>
      <c r="F633" s="113"/>
      <c r="G633" s="113"/>
      <c r="H633" s="113"/>
      <c r="I633" s="113"/>
      <c r="J633" s="62">
        <v>167</v>
      </c>
      <c r="K633" s="63"/>
      <c r="L633" s="63"/>
      <c r="M633" s="63"/>
      <c r="N633" s="63"/>
      <c r="O633" s="63"/>
      <c r="P633" s="63"/>
      <c r="Q633" s="63"/>
      <c r="R633" s="31"/>
      <c r="S633" s="31"/>
      <c r="T633" s="31"/>
      <c r="U633" s="31"/>
      <c r="V633" s="31"/>
    </row>
    <row r="634" spans="1:22" x14ac:dyDescent="0.2">
      <c r="A634" s="114" t="s">
        <v>1502</v>
      </c>
      <c r="B634" s="113"/>
      <c r="C634" s="113"/>
      <c r="D634" s="113"/>
      <c r="E634" s="113"/>
      <c r="F634" s="113"/>
      <c r="G634" s="113"/>
      <c r="H634" s="113"/>
      <c r="I634" s="113"/>
      <c r="J634" s="62">
        <v>395</v>
      </c>
      <c r="K634" s="63"/>
      <c r="L634" s="63"/>
      <c r="M634" s="63"/>
      <c r="N634" s="63"/>
      <c r="O634" s="63"/>
      <c r="P634" s="63"/>
      <c r="Q634" s="63"/>
      <c r="R634" s="31"/>
      <c r="S634" s="31"/>
      <c r="T634" s="31"/>
      <c r="U634" s="31"/>
      <c r="V634" s="31"/>
    </row>
    <row r="635" spans="1:22" x14ac:dyDescent="0.2">
      <c r="A635" s="115" t="s">
        <v>1503</v>
      </c>
      <c r="B635" s="113"/>
      <c r="C635" s="113"/>
      <c r="D635" s="113"/>
      <c r="E635" s="113"/>
      <c r="F635" s="113"/>
      <c r="G635" s="113"/>
      <c r="H635" s="113"/>
      <c r="I635" s="113"/>
      <c r="J635" s="65">
        <v>23799</v>
      </c>
      <c r="K635" s="63"/>
      <c r="L635" s="63"/>
      <c r="M635" s="63"/>
      <c r="N635" s="63"/>
      <c r="O635" s="65">
        <v>88.67</v>
      </c>
      <c r="P635" s="63"/>
      <c r="Q635" s="65">
        <v>7.64</v>
      </c>
      <c r="R635" s="31"/>
      <c r="S635" s="31"/>
      <c r="T635" s="31"/>
      <c r="U635" s="31"/>
      <c r="V635" s="31"/>
    </row>
    <row r="636" spans="1:22" x14ac:dyDescent="0.2">
      <c r="A636" s="112" t="s">
        <v>1504</v>
      </c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31"/>
      <c r="S636" s="31"/>
      <c r="T636" s="31"/>
      <c r="U636" s="31"/>
      <c r="V636" s="31"/>
    </row>
    <row r="637" spans="1:22" ht="240" x14ac:dyDescent="0.2">
      <c r="A637" s="54">
        <v>376</v>
      </c>
      <c r="B637" s="58" t="s">
        <v>1438</v>
      </c>
      <c r="C637" s="59" t="s">
        <v>1439</v>
      </c>
      <c r="D637" s="60" t="s">
        <v>448</v>
      </c>
      <c r="E637" s="61" t="s">
        <v>1505</v>
      </c>
      <c r="F637" s="62">
        <v>1660.4</v>
      </c>
      <c r="G637" s="62">
        <v>699.24</v>
      </c>
      <c r="H637" s="62">
        <v>584.52</v>
      </c>
      <c r="I637" s="62">
        <v>62.61</v>
      </c>
      <c r="J637" s="63">
        <v>892</v>
      </c>
      <c r="K637" s="63">
        <v>376</v>
      </c>
      <c r="L637" s="63">
        <v>314</v>
      </c>
      <c r="M637" s="63">
        <v>34</v>
      </c>
      <c r="N637" s="63">
        <v>63.28</v>
      </c>
      <c r="O637" s="63">
        <v>34.01</v>
      </c>
      <c r="P637" s="63">
        <v>3.82</v>
      </c>
      <c r="Q637" s="63">
        <v>2.0499999999999998</v>
      </c>
      <c r="R637" s="31"/>
      <c r="S637" s="31"/>
      <c r="T637" s="31"/>
      <c r="U637" s="31"/>
      <c r="V637" s="31"/>
    </row>
    <row r="638" spans="1:22" ht="240" x14ac:dyDescent="0.2">
      <c r="A638" s="54">
        <v>377</v>
      </c>
      <c r="B638" s="58" t="s">
        <v>604</v>
      </c>
      <c r="C638" s="59" t="s">
        <v>1007</v>
      </c>
      <c r="D638" s="60" t="s">
        <v>217</v>
      </c>
      <c r="E638" s="64">
        <v>0.53749999999999998</v>
      </c>
      <c r="F638" s="62">
        <v>12010</v>
      </c>
      <c r="G638" s="63"/>
      <c r="H638" s="63"/>
      <c r="I638" s="63"/>
      <c r="J638" s="63">
        <v>6455</v>
      </c>
      <c r="K638" s="63"/>
      <c r="L638" s="63"/>
      <c r="M638" s="63"/>
      <c r="N638" s="63"/>
      <c r="O638" s="63"/>
      <c r="P638" s="63"/>
      <c r="Q638" s="63"/>
      <c r="R638" s="31"/>
      <c r="S638" s="31"/>
      <c r="T638" s="31"/>
      <c r="U638" s="31"/>
      <c r="V638" s="31"/>
    </row>
    <row r="639" spans="1:22" ht="120" x14ac:dyDescent="0.2">
      <c r="A639" s="54">
        <v>378</v>
      </c>
      <c r="B639" s="58" t="s">
        <v>1417</v>
      </c>
      <c r="C639" s="59" t="s">
        <v>1418</v>
      </c>
      <c r="D639" s="60" t="s">
        <v>454</v>
      </c>
      <c r="E639" s="61" t="s">
        <v>1506</v>
      </c>
      <c r="F639" s="62">
        <v>470.11</v>
      </c>
      <c r="G639" s="62">
        <v>43.93</v>
      </c>
      <c r="H639" s="62">
        <v>5.87</v>
      </c>
      <c r="I639" s="62">
        <v>0.12</v>
      </c>
      <c r="J639" s="63">
        <v>152</v>
      </c>
      <c r="K639" s="63">
        <v>14</v>
      </c>
      <c r="L639" s="63">
        <v>2</v>
      </c>
      <c r="M639" s="63"/>
      <c r="N639" s="63">
        <v>3.83</v>
      </c>
      <c r="O639" s="63">
        <v>1.23</v>
      </c>
      <c r="P639" s="63">
        <v>0.01</v>
      </c>
      <c r="Q639" s="63"/>
      <c r="R639" s="31"/>
      <c r="S639" s="31"/>
      <c r="T639" s="31"/>
      <c r="U639" s="31"/>
      <c r="V639" s="31"/>
    </row>
    <row r="640" spans="1:22" ht="144" x14ac:dyDescent="0.2">
      <c r="A640" s="54">
        <v>379</v>
      </c>
      <c r="B640" s="58" t="s">
        <v>1442</v>
      </c>
      <c r="C640" s="59" t="s">
        <v>1443</v>
      </c>
      <c r="D640" s="60" t="s">
        <v>665</v>
      </c>
      <c r="E640" s="61" t="s">
        <v>1507</v>
      </c>
      <c r="F640" s="62">
        <v>1182.43</v>
      </c>
      <c r="G640" s="62">
        <v>392.28</v>
      </c>
      <c r="H640" s="62">
        <v>563.04999999999995</v>
      </c>
      <c r="I640" s="62">
        <v>45.36</v>
      </c>
      <c r="J640" s="63">
        <v>118</v>
      </c>
      <c r="K640" s="63">
        <v>39</v>
      </c>
      <c r="L640" s="63">
        <v>56</v>
      </c>
      <c r="M640" s="63">
        <v>5</v>
      </c>
      <c r="N640" s="63">
        <v>35.5</v>
      </c>
      <c r="O640" s="63">
        <v>3.55</v>
      </c>
      <c r="P640" s="63">
        <v>2.61</v>
      </c>
      <c r="Q640" s="63">
        <v>0.26</v>
      </c>
      <c r="R640" s="31"/>
      <c r="S640" s="31"/>
      <c r="T640" s="31"/>
      <c r="U640" s="31"/>
      <c r="V640" s="31"/>
    </row>
    <row r="641" spans="1:22" ht="108" x14ac:dyDescent="0.2">
      <c r="A641" s="54">
        <v>380</v>
      </c>
      <c r="B641" s="58" t="s">
        <v>1508</v>
      </c>
      <c r="C641" s="59" t="s">
        <v>1509</v>
      </c>
      <c r="D641" s="60" t="s">
        <v>580</v>
      </c>
      <c r="E641" s="61" t="s">
        <v>1510</v>
      </c>
      <c r="F641" s="62">
        <v>221.31</v>
      </c>
      <c r="G641" s="63"/>
      <c r="H641" s="63"/>
      <c r="I641" s="63"/>
      <c r="J641" s="63">
        <v>2213</v>
      </c>
      <c r="K641" s="63"/>
      <c r="L641" s="63"/>
      <c r="M641" s="63"/>
      <c r="N641" s="63"/>
      <c r="O641" s="63"/>
      <c r="P641" s="63"/>
      <c r="Q641" s="63"/>
      <c r="R641" s="31"/>
      <c r="S641" s="31"/>
      <c r="T641" s="31"/>
      <c r="U641" s="31"/>
      <c r="V641" s="31"/>
    </row>
    <row r="642" spans="1:22" ht="180" x14ac:dyDescent="0.2">
      <c r="A642" s="54">
        <v>381</v>
      </c>
      <c r="B642" s="58" t="s">
        <v>1380</v>
      </c>
      <c r="C642" s="59" t="s">
        <v>1381</v>
      </c>
      <c r="D642" s="60" t="s">
        <v>217</v>
      </c>
      <c r="E642" s="61" t="s">
        <v>1511</v>
      </c>
      <c r="F642" s="62">
        <v>35089</v>
      </c>
      <c r="G642" s="63"/>
      <c r="H642" s="63"/>
      <c r="I642" s="63"/>
      <c r="J642" s="63">
        <v>7</v>
      </c>
      <c r="K642" s="63"/>
      <c r="L642" s="63"/>
      <c r="M642" s="63"/>
      <c r="N642" s="63"/>
      <c r="O642" s="63"/>
      <c r="P642" s="63"/>
      <c r="Q642" s="63"/>
      <c r="R642" s="31"/>
      <c r="S642" s="31"/>
      <c r="T642" s="31"/>
      <c r="U642" s="31"/>
      <c r="V642" s="31"/>
    </row>
    <row r="643" spans="1:22" ht="180" x14ac:dyDescent="0.2">
      <c r="A643" s="54">
        <v>382</v>
      </c>
      <c r="B643" s="58" t="s">
        <v>1383</v>
      </c>
      <c r="C643" s="59" t="s">
        <v>1384</v>
      </c>
      <c r="D643" s="60" t="s">
        <v>217</v>
      </c>
      <c r="E643" s="61" t="s">
        <v>1512</v>
      </c>
      <c r="F643" s="62">
        <v>9584.9</v>
      </c>
      <c r="G643" s="63"/>
      <c r="H643" s="63"/>
      <c r="I643" s="63"/>
      <c r="J643" s="63">
        <v>1</v>
      </c>
      <c r="K643" s="63"/>
      <c r="L643" s="63"/>
      <c r="M643" s="63"/>
      <c r="N643" s="63"/>
      <c r="O643" s="63"/>
      <c r="P643" s="63"/>
      <c r="Q643" s="63"/>
      <c r="R643" s="31"/>
      <c r="S643" s="31"/>
      <c r="T643" s="31"/>
      <c r="U643" s="31"/>
      <c r="V643" s="31"/>
    </row>
    <row r="644" spans="1:22" ht="132" x14ac:dyDescent="0.2">
      <c r="A644" s="54">
        <v>383</v>
      </c>
      <c r="B644" s="58" t="s">
        <v>1449</v>
      </c>
      <c r="C644" s="59" t="s">
        <v>1450</v>
      </c>
      <c r="D644" s="60" t="s">
        <v>1451</v>
      </c>
      <c r="E644" s="61" t="s">
        <v>1507</v>
      </c>
      <c r="F644" s="62">
        <v>7240.23</v>
      </c>
      <c r="G644" s="62">
        <v>386.76</v>
      </c>
      <c r="H644" s="62">
        <v>482.39</v>
      </c>
      <c r="I644" s="62">
        <v>81.47</v>
      </c>
      <c r="J644" s="63">
        <v>724</v>
      </c>
      <c r="K644" s="63">
        <v>39</v>
      </c>
      <c r="L644" s="63">
        <v>48</v>
      </c>
      <c r="M644" s="63">
        <v>8</v>
      </c>
      <c r="N644" s="63">
        <v>37.44</v>
      </c>
      <c r="O644" s="63">
        <v>3.74</v>
      </c>
      <c r="P644" s="63">
        <v>6.7</v>
      </c>
      <c r="Q644" s="63">
        <v>0.67</v>
      </c>
      <c r="R644" s="31"/>
      <c r="S644" s="31"/>
      <c r="T644" s="31"/>
      <c r="U644" s="31"/>
      <c r="V644" s="31"/>
    </row>
    <row r="645" spans="1:22" ht="168" x14ac:dyDescent="0.2">
      <c r="A645" s="54">
        <v>384</v>
      </c>
      <c r="B645" s="58" t="s">
        <v>1513</v>
      </c>
      <c r="C645" s="59" t="s">
        <v>1453</v>
      </c>
      <c r="D645" s="60" t="s">
        <v>147</v>
      </c>
      <c r="E645" s="61" t="s">
        <v>1514</v>
      </c>
      <c r="F645" s="62">
        <v>5111.05</v>
      </c>
      <c r="G645" s="63"/>
      <c r="H645" s="63"/>
      <c r="I645" s="63"/>
      <c r="J645" s="63">
        <v>-634</v>
      </c>
      <c r="K645" s="63"/>
      <c r="L645" s="63"/>
      <c r="M645" s="63"/>
      <c r="N645" s="63"/>
      <c r="O645" s="63"/>
      <c r="P645" s="63"/>
      <c r="Q645" s="63"/>
      <c r="R645" s="31"/>
      <c r="S645" s="31"/>
      <c r="T645" s="31"/>
      <c r="U645" s="31"/>
      <c r="V645" s="31"/>
    </row>
    <row r="646" spans="1:22" ht="96" x14ac:dyDescent="0.2">
      <c r="A646" s="54">
        <v>385</v>
      </c>
      <c r="B646" s="58" t="s">
        <v>1455</v>
      </c>
      <c r="C646" s="59" t="s">
        <v>1456</v>
      </c>
      <c r="D646" s="60" t="s">
        <v>580</v>
      </c>
      <c r="E646" s="61" t="s">
        <v>1515</v>
      </c>
      <c r="F646" s="62">
        <v>35.24</v>
      </c>
      <c r="G646" s="63"/>
      <c r="H646" s="63"/>
      <c r="I646" s="63"/>
      <c r="J646" s="63">
        <v>4</v>
      </c>
      <c r="K646" s="63"/>
      <c r="L646" s="63"/>
      <c r="M646" s="63"/>
      <c r="N646" s="63"/>
      <c r="O646" s="63"/>
      <c r="P646" s="63"/>
      <c r="Q646" s="63"/>
      <c r="R646" s="31"/>
      <c r="S646" s="31"/>
      <c r="T646" s="31"/>
      <c r="U646" s="31"/>
      <c r="V646" s="31"/>
    </row>
    <row r="647" spans="1:22" ht="204" x14ac:dyDescent="0.2">
      <c r="A647" s="54">
        <v>386</v>
      </c>
      <c r="B647" s="58" t="s">
        <v>1458</v>
      </c>
      <c r="C647" s="59" t="s">
        <v>1459</v>
      </c>
      <c r="D647" s="60" t="s">
        <v>893</v>
      </c>
      <c r="E647" s="61" t="s">
        <v>1507</v>
      </c>
      <c r="F647" s="62">
        <v>142.38999999999999</v>
      </c>
      <c r="G647" s="62">
        <v>30.94</v>
      </c>
      <c r="H647" s="62">
        <v>3.51</v>
      </c>
      <c r="I647" s="63"/>
      <c r="J647" s="63">
        <v>14</v>
      </c>
      <c r="K647" s="63">
        <v>3</v>
      </c>
      <c r="L647" s="63"/>
      <c r="M647" s="63"/>
      <c r="N647" s="63">
        <v>2.8</v>
      </c>
      <c r="O647" s="63">
        <v>0.28000000000000003</v>
      </c>
      <c r="P647" s="63"/>
      <c r="Q647" s="63"/>
      <c r="R647" s="31"/>
      <c r="S647" s="31"/>
      <c r="T647" s="31"/>
      <c r="U647" s="31"/>
      <c r="V647" s="31"/>
    </row>
    <row r="648" spans="1:22" ht="108" x14ac:dyDescent="0.2">
      <c r="A648" s="54">
        <v>387</v>
      </c>
      <c r="B648" s="58" t="s">
        <v>891</v>
      </c>
      <c r="C648" s="59" t="s">
        <v>1460</v>
      </c>
      <c r="D648" s="60" t="s">
        <v>893</v>
      </c>
      <c r="E648" s="61" t="s">
        <v>1507</v>
      </c>
      <c r="F648" s="62">
        <v>9288.36</v>
      </c>
      <c r="G648" s="62">
        <v>170.74</v>
      </c>
      <c r="H648" s="62">
        <v>53.47</v>
      </c>
      <c r="I648" s="62">
        <v>3.27</v>
      </c>
      <c r="J648" s="63">
        <v>929</v>
      </c>
      <c r="K648" s="63">
        <v>17</v>
      </c>
      <c r="L648" s="63">
        <v>5</v>
      </c>
      <c r="M648" s="63"/>
      <c r="N648" s="63">
        <v>14.36</v>
      </c>
      <c r="O648" s="63">
        <v>1.44</v>
      </c>
      <c r="P648" s="63">
        <v>0.2</v>
      </c>
      <c r="Q648" s="63">
        <v>0.02</v>
      </c>
      <c r="R648" s="31"/>
      <c r="S648" s="31"/>
      <c r="T648" s="31"/>
      <c r="U648" s="31"/>
      <c r="V648" s="31"/>
    </row>
    <row r="649" spans="1:22" ht="24" x14ac:dyDescent="0.2">
      <c r="A649" s="54">
        <v>388</v>
      </c>
      <c r="B649" s="58" t="s">
        <v>894</v>
      </c>
      <c r="C649" s="59" t="s">
        <v>895</v>
      </c>
      <c r="D649" s="60" t="s">
        <v>580</v>
      </c>
      <c r="E649" s="61" t="s">
        <v>1516</v>
      </c>
      <c r="F649" s="62">
        <v>41.89</v>
      </c>
      <c r="G649" s="63"/>
      <c r="H649" s="63"/>
      <c r="I649" s="63"/>
      <c r="J649" s="63">
        <v>-478</v>
      </c>
      <c r="K649" s="63"/>
      <c r="L649" s="63"/>
      <c r="M649" s="63"/>
      <c r="N649" s="63"/>
      <c r="O649" s="63"/>
      <c r="P649" s="63"/>
      <c r="Q649" s="63"/>
      <c r="R649" s="31"/>
      <c r="S649" s="31"/>
      <c r="T649" s="31"/>
      <c r="U649" s="31"/>
      <c r="V649" s="31"/>
    </row>
    <row r="650" spans="1:22" ht="36" x14ac:dyDescent="0.2">
      <c r="A650" s="54">
        <v>389</v>
      </c>
      <c r="B650" s="58" t="s">
        <v>897</v>
      </c>
      <c r="C650" s="59" t="s">
        <v>898</v>
      </c>
      <c r="D650" s="60" t="s">
        <v>580</v>
      </c>
      <c r="E650" s="61" t="s">
        <v>1517</v>
      </c>
      <c r="F650" s="62">
        <v>35.65</v>
      </c>
      <c r="G650" s="63"/>
      <c r="H650" s="63"/>
      <c r="I650" s="63"/>
      <c r="J650" s="63">
        <v>-414</v>
      </c>
      <c r="K650" s="63"/>
      <c r="L650" s="63"/>
      <c r="M650" s="63"/>
      <c r="N650" s="63"/>
      <c r="O650" s="63"/>
      <c r="P650" s="63"/>
      <c r="Q650" s="63"/>
      <c r="R650" s="31"/>
      <c r="S650" s="31"/>
      <c r="T650" s="31"/>
      <c r="U650" s="31"/>
      <c r="V650" s="31"/>
    </row>
    <row r="651" spans="1:22" ht="48" x14ac:dyDescent="0.2">
      <c r="A651" s="54">
        <v>390</v>
      </c>
      <c r="B651" s="58" t="s">
        <v>1465</v>
      </c>
      <c r="C651" s="59" t="s">
        <v>1466</v>
      </c>
      <c r="D651" s="60" t="s">
        <v>580</v>
      </c>
      <c r="E651" s="61" t="s">
        <v>1518</v>
      </c>
      <c r="F651" s="62">
        <v>40.31</v>
      </c>
      <c r="G651" s="63"/>
      <c r="H651" s="63"/>
      <c r="I651" s="63"/>
      <c r="J651" s="63">
        <v>460</v>
      </c>
      <c r="K651" s="63"/>
      <c r="L651" s="63"/>
      <c r="M651" s="63"/>
      <c r="N651" s="63"/>
      <c r="O651" s="63"/>
      <c r="P651" s="63"/>
      <c r="Q651" s="63"/>
      <c r="R651" s="31"/>
      <c r="S651" s="31"/>
      <c r="T651" s="31"/>
      <c r="U651" s="31"/>
      <c r="V651" s="31"/>
    </row>
    <row r="652" spans="1:22" ht="24" x14ac:dyDescent="0.2">
      <c r="A652" s="54">
        <v>391</v>
      </c>
      <c r="B652" s="58" t="s">
        <v>900</v>
      </c>
      <c r="C652" s="59" t="s">
        <v>901</v>
      </c>
      <c r="D652" s="60" t="s">
        <v>580</v>
      </c>
      <c r="E652" s="61" t="s">
        <v>1519</v>
      </c>
      <c r="F652" s="62">
        <v>31.02</v>
      </c>
      <c r="G652" s="63"/>
      <c r="H652" s="63"/>
      <c r="I652" s="63"/>
      <c r="J652" s="63">
        <v>360</v>
      </c>
      <c r="K652" s="63"/>
      <c r="L652" s="63"/>
      <c r="M652" s="63"/>
      <c r="N652" s="63"/>
      <c r="O652" s="63"/>
      <c r="P652" s="63"/>
      <c r="Q652" s="63"/>
      <c r="R652" s="31"/>
      <c r="S652" s="31"/>
      <c r="T652" s="31"/>
      <c r="U652" s="31"/>
      <c r="V652" s="31"/>
    </row>
    <row r="653" spans="1:22" ht="144" x14ac:dyDescent="0.2">
      <c r="A653" s="54">
        <v>392</v>
      </c>
      <c r="B653" s="58" t="s">
        <v>663</v>
      </c>
      <c r="C653" s="59" t="s">
        <v>664</v>
      </c>
      <c r="D653" s="60" t="s">
        <v>665</v>
      </c>
      <c r="E653" s="61" t="s">
        <v>809</v>
      </c>
      <c r="F653" s="62">
        <v>11853.41</v>
      </c>
      <c r="G653" s="62">
        <v>1215.45</v>
      </c>
      <c r="H653" s="62">
        <v>35.880000000000003</v>
      </c>
      <c r="I653" s="62">
        <v>3.27</v>
      </c>
      <c r="J653" s="63">
        <v>711</v>
      </c>
      <c r="K653" s="63">
        <v>73</v>
      </c>
      <c r="L653" s="63">
        <v>2</v>
      </c>
      <c r="M653" s="63"/>
      <c r="N653" s="63">
        <v>112.75</v>
      </c>
      <c r="O653" s="63">
        <v>6.77</v>
      </c>
      <c r="P653" s="63">
        <v>0.2</v>
      </c>
      <c r="Q653" s="63">
        <v>0.01</v>
      </c>
      <c r="R653" s="31"/>
      <c r="S653" s="31"/>
      <c r="T653" s="31"/>
      <c r="U653" s="31"/>
      <c r="V653" s="31"/>
    </row>
    <row r="654" spans="1:22" ht="84" x14ac:dyDescent="0.2">
      <c r="A654" s="54">
        <v>393</v>
      </c>
      <c r="B654" s="58" t="s">
        <v>667</v>
      </c>
      <c r="C654" s="59" t="s">
        <v>668</v>
      </c>
      <c r="D654" s="60" t="s">
        <v>217</v>
      </c>
      <c r="E654" s="61" t="s">
        <v>1520</v>
      </c>
      <c r="F654" s="62">
        <v>13325.93</v>
      </c>
      <c r="G654" s="63"/>
      <c r="H654" s="63"/>
      <c r="I654" s="63"/>
      <c r="J654" s="63">
        <v>-625</v>
      </c>
      <c r="K654" s="63"/>
      <c r="L654" s="63"/>
      <c r="M654" s="63"/>
      <c r="N654" s="63"/>
      <c r="O654" s="63"/>
      <c r="P654" s="63"/>
      <c r="Q654" s="63"/>
      <c r="R654" s="31"/>
      <c r="S654" s="31"/>
      <c r="T654" s="31"/>
      <c r="U654" s="31"/>
      <c r="V654" s="31"/>
    </row>
    <row r="655" spans="1:22" ht="180" x14ac:dyDescent="0.2">
      <c r="A655" s="54">
        <v>394</v>
      </c>
      <c r="B655" s="58" t="s">
        <v>1275</v>
      </c>
      <c r="C655" s="59" t="s">
        <v>1276</v>
      </c>
      <c r="D655" s="60" t="s">
        <v>580</v>
      </c>
      <c r="E655" s="61" t="s">
        <v>1521</v>
      </c>
      <c r="F655" s="62">
        <v>137.49</v>
      </c>
      <c r="G655" s="63"/>
      <c r="H655" s="63"/>
      <c r="I655" s="63"/>
      <c r="J655" s="63">
        <v>6</v>
      </c>
      <c r="K655" s="63"/>
      <c r="L655" s="63"/>
      <c r="M655" s="63"/>
      <c r="N655" s="63"/>
      <c r="O655" s="63"/>
      <c r="P655" s="63"/>
      <c r="Q655" s="63"/>
      <c r="R655" s="31"/>
      <c r="S655" s="31"/>
      <c r="T655" s="31"/>
      <c r="U655" s="31"/>
      <c r="V655" s="31"/>
    </row>
    <row r="656" spans="1:22" ht="96" x14ac:dyDescent="0.2">
      <c r="A656" s="54">
        <v>395</v>
      </c>
      <c r="B656" s="58" t="s">
        <v>1471</v>
      </c>
      <c r="C656" s="59" t="s">
        <v>1472</v>
      </c>
      <c r="D656" s="60" t="s">
        <v>1473</v>
      </c>
      <c r="E656" s="61" t="s">
        <v>1522</v>
      </c>
      <c r="F656" s="62">
        <v>3070.65</v>
      </c>
      <c r="G656" s="62">
        <v>832.07</v>
      </c>
      <c r="H656" s="62">
        <v>43.73</v>
      </c>
      <c r="I656" s="63"/>
      <c r="J656" s="63">
        <v>123</v>
      </c>
      <c r="K656" s="63">
        <v>33</v>
      </c>
      <c r="L656" s="63">
        <v>2</v>
      </c>
      <c r="M656" s="63"/>
      <c r="N656" s="63">
        <v>75.3</v>
      </c>
      <c r="O656" s="63">
        <v>3.01</v>
      </c>
      <c r="P656" s="63"/>
      <c r="Q656" s="63"/>
      <c r="R656" s="31"/>
      <c r="S656" s="31"/>
      <c r="T656" s="31"/>
      <c r="U656" s="31"/>
      <c r="V656" s="31"/>
    </row>
    <row r="657" spans="1:22" ht="156" x14ac:dyDescent="0.2">
      <c r="A657" s="54">
        <v>396</v>
      </c>
      <c r="B657" s="58" t="s">
        <v>1523</v>
      </c>
      <c r="C657" s="59" t="s">
        <v>1475</v>
      </c>
      <c r="D657" s="60" t="s">
        <v>182</v>
      </c>
      <c r="E657" s="61" t="s">
        <v>1524</v>
      </c>
      <c r="F657" s="62">
        <v>2110.88</v>
      </c>
      <c r="G657" s="63"/>
      <c r="H657" s="63"/>
      <c r="I657" s="63"/>
      <c r="J657" s="63">
        <v>-87</v>
      </c>
      <c r="K657" s="63"/>
      <c r="L657" s="63"/>
      <c r="M657" s="63"/>
      <c r="N657" s="63"/>
      <c r="O657" s="63"/>
      <c r="P657" s="63"/>
      <c r="Q657" s="63"/>
      <c r="R657" s="31"/>
      <c r="S657" s="31"/>
      <c r="T657" s="31"/>
      <c r="U657" s="31"/>
      <c r="V657" s="31"/>
    </row>
    <row r="658" spans="1:22" ht="96" x14ac:dyDescent="0.2">
      <c r="A658" s="54">
        <v>397</v>
      </c>
      <c r="B658" s="58" t="s">
        <v>1455</v>
      </c>
      <c r="C658" s="59" t="s">
        <v>1456</v>
      </c>
      <c r="D658" s="60" t="s">
        <v>580</v>
      </c>
      <c r="E658" s="61" t="s">
        <v>1525</v>
      </c>
      <c r="F658" s="62">
        <v>35.24</v>
      </c>
      <c r="G658" s="63"/>
      <c r="H658" s="63"/>
      <c r="I658" s="63"/>
      <c r="J658" s="63">
        <v>1</v>
      </c>
      <c r="K658" s="63"/>
      <c r="L658" s="63"/>
      <c r="M658" s="63"/>
      <c r="N658" s="63"/>
      <c r="O658" s="63"/>
      <c r="P658" s="63"/>
      <c r="Q658" s="63"/>
      <c r="R658" s="31"/>
      <c r="S658" s="31"/>
      <c r="T658" s="31"/>
      <c r="U658" s="31"/>
      <c r="V658" s="31"/>
    </row>
    <row r="659" spans="1:22" ht="204" x14ac:dyDescent="0.2">
      <c r="A659" s="54">
        <v>398</v>
      </c>
      <c r="B659" s="58" t="s">
        <v>1478</v>
      </c>
      <c r="C659" s="59" t="s">
        <v>1479</v>
      </c>
      <c r="D659" s="60" t="s">
        <v>1480</v>
      </c>
      <c r="E659" s="61" t="s">
        <v>1526</v>
      </c>
      <c r="F659" s="62">
        <v>11494.11</v>
      </c>
      <c r="G659" s="62">
        <v>412.16</v>
      </c>
      <c r="H659" s="62">
        <v>135.4</v>
      </c>
      <c r="I659" s="62">
        <v>11.59</v>
      </c>
      <c r="J659" s="63">
        <v>3862</v>
      </c>
      <c r="K659" s="63">
        <v>138</v>
      </c>
      <c r="L659" s="63">
        <v>45</v>
      </c>
      <c r="M659" s="63">
        <v>4</v>
      </c>
      <c r="N659" s="63">
        <v>35.5</v>
      </c>
      <c r="O659" s="63">
        <v>11.93</v>
      </c>
      <c r="P659" s="63">
        <v>0.71</v>
      </c>
      <c r="Q659" s="63">
        <v>0.24</v>
      </c>
      <c r="R659" s="31"/>
      <c r="S659" s="31"/>
      <c r="T659" s="31"/>
      <c r="U659" s="31"/>
      <c r="V659" s="31"/>
    </row>
    <row r="660" spans="1:22" ht="84" x14ac:dyDescent="0.2">
      <c r="A660" s="54">
        <v>399</v>
      </c>
      <c r="B660" s="58" t="s">
        <v>1527</v>
      </c>
      <c r="C660" s="59" t="s">
        <v>1528</v>
      </c>
      <c r="D660" s="60" t="s">
        <v>616</v>
      </c>
      <c r="E660" s="61" t="s">
        <v>1529</v>
      </c>
      <c r="F660" s="62">
        <v>1270.52</v>
      </c>
      <c r="G660" s="62">
        <v>286.70999999999998</v>
      </c>
      <c r="H660" s="62">
        <v>34.76</v>
      </c>
      <c r="I660" s="62">
        <v>2.29</v>
      </c>
      <c r="J660" s="63">
        <v>127</v>
      </c>
      <c r="K660" s="63">
        <v>29</v>
      </c>
      <c r="L660" s="63">
        <v>3</v>
      </c>
      <c r="M660" s="63"/>
      <c r="N660" s="63">
        <v>26.82</v>
      </c>
      <c r="O660" s="63">
        <v>2.68</v>
      </c>
      <c r="P660" s="63">
        <v>0.14000000000000001</v>
      </c>
      <c r="Q660" s="63">
        <v>0.01</v>
      </c>
      <c r="R660" s="31"/>
      <c r="S660" s="31"/>
      <c r="T660" s="31"/>
      <c r="U660" s="31"/>
      <c r="V660" s="31"/>
    </row>
    <row r="661" spans="1:22" ht="156" x14ac:dyDescent="0.2">
      <c r="A661" s="54">
        <v>400</v>
      </c>
      <c r="B661" s="58" t="s">
        <v>1014</v>
      </c>
      <c r="C661" s="59" t="s">
        <v>1031</v>
      </c>
      <c r="D661" s="60" t="s">
        <v>529</v>
      </c>
      <c r="E661" s="61" t="s">
        <v>1530</v>
      </c>
      <c r="F661" s="62">
        <v>1878.32</v>
      </c>
      <c r="G661" s="62">
        <v>124.21</v>
      </c>
      <c r="H661" s="62">
        <v>56.87</v>
      </c>
      <c r="I661" s="63"/>
      <c r="J661" s="63">
        <v>14</v>
      </c>
      <c r="K661" s="63">
        <v>1</v>
      </c>
      <c r="L661" s="63"/>
      <c r="M661" s="63"/>
      <c r="N661" s="63">
        <v>10.58</v>
      </c>
      <c r="O661" s="63">
        <v>0.08</v>
      </c>
      <c r="P661" s="63"/>
      <c r="Q661" s="63"/>
      <c r="R661" s="31"/>
      <c r="S661" s="31"/>
      <c r="T661" s="31"/>
      <c r="U661" s="31"/>
      <c r="V661" s="31"/>
    </row>
    <row r="662" spans="1:22" ht="84" x14ac:dyDescent="0.2">
      <c r="A662" s="54">
        <v>401</v>
      </c>
      <c r="B662" s="58" t="s">
        <v>1016</v>
      </c>
      <c r="C662" s="59" t="s">
        <v>1017</v>
      </c>
      <c r="D662" s="60" t="s">
        <v>147</v>
      </c>
      <c r="E662" s="61" t="s">
        <v>1531</v>
      </c>
      <c r="F662" s="62">
        <v>1663.96</v>
      </c>
      <c r="G662" s="63"/>
      <c r="H662" s="63"/>
      <c r="I662" s="63"/>
      <c r="J662" s="63">
        <v>-13</v>
      </c>
      <c r="K662" s="63"/>
      <c r="L662" s="63"/>
      <c r="M662" s="63"/>
      <c r="N662" s="63"/>
      <c r="O662" s="63"/>
      <c r="P662" s="63"/>
      <c r="Q662" s="63"/>
      <c r="R662" s="31"/>
      <c r="S662" s="31"/>
      <c r="T662" s="31"/>
      <c r="U662" s="31"/>
      <c r="V662" s="31"/>
    </row>
    <row r="663" spans="1:22" ht="180" x14ac:dyDescent="0.2">
      <c r="A663" s="54">
        <v>402</v>
      </c>
      <c r="B663" s="58" t="s">
        <v>497</v>
      </c>
      <c r="C663" s="59" t="s">
        <v>498</v>
      </c>
      <c r="D663" s="60" t="s">
        <v>147</v>
      </c>
      <c r="E663" s="61" t="s">
        <v>1532</v>
      </c>
      <c r="F663" s="62">
        <v>1221.02</v>
      </c>
      <c r="G663" s="63"/>
      <c r="H663" s="63"/>
      <c r="I663" s="63"/>
      <c r="J663" s="63">
        <v>9</v>
      </c>
      <c r="K663" s="63"/>
      <c r="L663" s="63"/>
      <c r="M663" s="63"/>
      <c r="N663" s="63"/>
      <c r="O663" s="63"/>
      <c r="P663" s="63"/>
      <c r="Q663" s="63"/>
      <c r="R663" s="31"/>
      <c r="S663" s="31"/>
      <c r="T663" s="31"/>
      <c r="U663" s="31"/>
      <c r="V663" s="31"/>
    </row>
    <row r="664" spans="1:22" x14ac:dyDescent="0.2">
      <c r="A664" s="114" t="s">
        <v>90</v>
      </c>
      <c r="B664" s="113"/>
      <c r="C664" s="113"/>
      <c r="D664" s="113"/>
      <c r="E664" s="113"/>
      <c r="F664" s="113"/>
      <c r="G664" s="113"/>
      <c r="H664" s="113"/>
      <c r="I664" s="113"/>
      <c r="J664" s="62">
        <v>14931</v>
      </c>
      <c r="K664" s="62">
        <v>762</v>
      </c>
      <c r="L664" s="62">
        <v>477</v>
      </c>
      <c r="M664" s="62">
        <v>51</v>
      </c>
      <c r="N664" s="63"/>
      <c r="O664" s="62">
        <v>68.72</v>
      </c>
      <c r="P664" s="63"/>
      <c r="Q664" s="62">
        <v>3.26</v>
      </c>
      <c r="R664" s="31"/>
      <c r="S664" s="31"/>
      <c r="T664" s="31"/>
      <c r="U664" s="31"/>
      <c r="V664" s="31"/>
    </row>
    <row r="665" spans="1:22" x14ac:dyDescent="0.2">
      <c r="A665" s="114" t="s">
        <v>1533</v>
      </c>
      <c r="B665" s="113"/>
      <c r="C665" s="113"/>
      <c r="D665" s="113"/>
      <c r="E665" s="113"/>
      <c r="F665" s="113"/>
      <c r="G665" s="113"/>
      <c r="H665" s="113"/>
      <c r="I665" s="113"/>
      <c r="J665" s="62">
        <v>15112</v>
      </c>
      <c r="K665" s="62">
        <v>872</v>
      </c>
      <c r="L665" s="62">
        <v>548</v>
      </c>
      <c r="M665" s="62">
        <v>59</v>
      </c>
      <c r="N665" s="63"/>
      <c r="O665" s="62">
        <v>78.61</v>
      </c>
      <c r="P665" s="63"/>
      <c r="Q665" s="62">
        <v>3.75</v>
      </c>
      <c r="R665" s="31"/>
      <c r="S665" s="31"/>
      <c r="T665" s="31"/>
      <c r="U665" s="31"/>
      <c r="V665" s="31"/>
    </row>
    <row r="666" spans="1:22" x14ac:dyDescent="0.2">
      <c r="A666" s="114" t="s">
        <v>91</v>
      </c>
      <c r="B666" s="113"/>
      <c r="C666" s="113"/>
      <c r="D666" s="113"/>
      <c r="E666" s="113"/>
      <c r="F666" s="113"/>
      <c r="G666" s="113"/>
      <c r="H666" s="113"/>
      <c r="I666" s="113"/>
      <c r="J666" s="62">
        <v>953</v>
      </c>
      <c r="K666" s="63"/>
      <c r="L666" s="63"/>
      <c r="M666" s="63"/>
      <c r="N666" s="63"/>
      <c r="O666" s="63"/>
      <c r="P666" s="63"/>
      <c r="Q666" s="63"/>
      <c r="R666" s="31"/>
      <c r="S666" s="31"/>
      <c r="T666" s="31"/>
      <c r="U666" s="31"/>
      <c r="V666" s="31"/>
    </row>
    <row r="667" spans="1:22" x14ac:dyDescent="0.2">
      <c r="A667" s="114" t="s">
        <v>92</v>
      </c>
      <c r="B667" s="113"/>
      <c r="C667" s="113"/>
      <c r="D667" s="113"/>
      <c r="E667" s="113"/>
      <c r="F667" s="113"/>
      <c r="G667" s="113"/>
      <c r="H667" s="113"/>
      <c r="I667" s="113"/>
      <c r="J667" s="63"/>
      <c r="K667" s="63"/>
      <c r="L667" s="63"/>
      <c r="M667" s="63"/>
      <c r="N667" s="63"/>
      <c r="O667" s="63"/>
      <c r="P667" s="63"/>
      <c r="Q667" s="63"/>
      <c r="R667" s="31"/>
      <c r="S667" s="31"/>
      <c r="T667" s="31"/>
      <c r="U667" s="31"/>
      <c r="V667" s="31"/>
    </row>
    <row r="668" spans="1:22" x14ac:dyDescent="0.2">
      <c r="A668" s="114" t="s">
        <v>1534</v>
      </c>
      <c r="B668" s="113"/>
      <c r="C668" s="113"/>
      <c r="D668" s="113"/>
      <c r="E668" s="113"/>
      <c r="F668" s="113"/>
      <c r="G668" s="113"/>
      <c r="H668" s="113"/>
      <c r="I668" s="113"/>
      <c r="J668" s="62">
        <v>484</v>
      </c>
      <c r="K668" s="63"/>
      <c r="L668" s="63"/>
      <c r="M668" s="63"/>
      <c r="N668" s="63"/>
      <c r="O668" s="63"/>
      <c r="P668" s="63"/>
      <c r="Q668" s="63"/>
      <c r="R668" s="31"/>
      <c r="S668" s="31"/>
      <c r="T668" s="31"/>
      <c r="U668" s="31"/>
      <c r="V668" s="31"/>
    </row>
    <row r="669" spans="1:22" x14ac:dyDescent="0.2">
      <c r="A669" s="114" t="s">
        <v>1535</v>
      </c>
      <c r="B669" s="113"/>
      <c r="C669" s="113"/>
      <c r="D669" s="113"/>
      <c r="E669" s="113"/>
      <c r="F669" s="113"/>
      <c r="G669" s="113"/>
      <c r="H669" s="113"/>
      <c r="I669" s="113"/>
      <c r="J669" s="62">
        <v>1</v>
      </c>
      <c r="K669" s="63"/>
      <c r="L669" s="63"/>
      <c r="M669" s="63"/>
      <c r="N669" s="63"/>
      <c r="O669" s="63"/>
      <c r="P669" s="63"/>
      <c r="Q669" s="63"/>
      <c r="R669" s="31"/>
      <c r="S669" s="31"/>
      <c r="T669" s="31"/>
      <c r="U669" s="31"/>
      <c r="V669" s="31"/>
    </row>
    <row r="670" spans="1:22" x14ac:dyDescent="0.2">
      <c r="A670" s="114" t="s">
        <v>1536</v>
      </c>
      <c r="B670" s="113"/>
      <c r="C670" s="113"/>
      <c r="D670" s="113"/>
      <c r="E670" s="113"/>
      <c r="F670" s="113"/>
      <c r="G670" s="113"/>
      <c r="H670" s="113"/>
      <c r="I670" s="113"/>
      <c r="J670" s="62">
        <v>32</v>
      </c>
      <c r="K670" s="63"/>
      <c r="L670" s="63"/>
      <c r="M670" s="63"/>
      <c r="N670" s="63"/>
      <c r="O670" s="63"/>
      <c r="P670" s="63"/>
      <c r="Q670" s="63"/>
      <c r="R670" s="31"/>
      <c r="S670" s="31"/>
      <c r="T670" s="31"/>
      <c r="U670" s="31"/>
      <c r="V670" s="31"/>
    </row>
    <row r="671" spans="1:22" x14ac:dyDescent="0.2">
      <c r="A671" s="114" t="s">
        <v>1537</v>
      </c>
      <c r="B671" s="113"/>
      <c r="C671" s="113"/>
      <c r="D671" s="113"/>
      <c r="E671" s="113"/>
      <c r="F671" s="113"/>
      <c r="G671" s="113"/>
      <c r="H671" s="113"/>
      <c r="I671" s="113"/>
      <c r="J671" s="62">
        <v>45</v>
      </c>
      <c r="K671" s="63"/>
      <c r="L671" s="63"/>
      <c r="M671" s="63"/>
      <c r="N671" s="63"/>
      <c r="O671" s="63"/>
      <c r="P671" s="63"/>
      <c r="Q671" s="63"/>
      <c r="R671" s="31"/>
      <c r="S671" s="31"/>
      <c r="T671" s="31"/>
      <c r="U671" s="31"/>
      <c r="V671" s="31"/>
    </row>
    <row r="672" spans="1:22" x14ac:dyDescent="0.2">
      <c r="A672" s="114" t="s">
        <v>1538</v>
      </c>
      <c r="B672" s="113"/>
      <c r="C672" s="113"/>
      <c r="D672" s="113"/>
      <c r="E672" s="113"/>
      <c r="F672" s="113"/>
      <c r="G672" s="113"/>
      <c r="H672" s="113"/>
      <c r="I672" s="113"/>
      <c r="J672" s="62">
        <v>325</v>
      </c>
      <c r="K672" s="63"/>
      <c r="L672" s="63"/>
      <c r="M672" s="63"/>
      <c r="N672" s="63"/>
      <c r="O672" s="63"/>
      <c r="P672" s="63"/>
      <c r="Q672" s="63"/>
      <c r="R672" s="31"/>
      <c r="S672" s="31"/>
      <c r="T672" s="31"/>
      <c r="U672" s="31"/>
      <c r="V672" s="31"/>
    </row>
    <row r="673" spans="1:22" x14ac:dyDescent="0.2">
      <c r="A673" s="114" t="s">
        <v>1539</v>
      </c>
      <c r="B673" s="113"/>
      <c r="C673" s="113"/>
      <c r="D673" s="113"/>
      <c r="E673" s="113"/>
      <c r="F673" s="113"/>
      <c r="G673" s="113"/>
      <c r="H673" s="113"/>
      <c r="I673" s="113"/>
      <c r="J673" s="62">
        <v>66</v>
      </c>
      <c r="K673" s="63"/>
      <c r="L673" s="63"/>
      <c r="M673" s="63"/>
      <c r="N673" s="63"/>
      <c r="O673" s="63"/>
      <c r="P673" s="63"/>
      <c r="Q673" s="63"/>
      <c r="R673" s="31"/>
      <c r="S673" s="31"/>
      <c r="T673" s="31"/>
      <c r="U673" s="31"/>
      <c r="V673" s="31"/>
    </row>
    <row r="674" spans="1:22" x14ac:dyDescent="0.2">
      <c r="A674" s="114" t="s">
        <v>95</v>
      </c>
      <c r="B674" s="113"/>
      <c r="C674" s="113"/>
      <c r="D674" s="113"/>
      <c r="E674" s="113"/>
      <c r="F674" s="113"/>
      <c r="G674" s="113"/>
      <c r="H674" s="113"/>
      <c r="I674" s="113"/>
      <c r="J674" s="62">
        <v>717</v>
      </c>
      <c r="K674" s="63"/>
      <c r="L674" s="63"/>
      <c r="M674" s="63"/>
      <c r="N674" s="63"/>
      <c r="O674" s="63"/>
      <c r="P674" s="63"/>
      <c r="Q674" s="63"/>
      <c r="R674" s="31"/>
      <c r="S674" s="31"/>
      <c r="T674" s="31"/>
      <c r="U674" s="31"/>
      <c r="V674" s="31"/>
    </row>
    <row r="675" spans="1:22" x14ac:dyDescent="0.2">
      <c r="A675" s="114" t="s">
        <v>92</v>
      </c>
      <c r="B675" s="113"/>
      <c r="C675" s="113"/>
      <c r="D675" s="113"/>
      <c r="E675" s="113"/>
      <c r="F675" s="113"/>
      <c r="G675" s="113"/>
      <c r="H675" s="113"/>
      <c r="I675" s="113"/>
      <c r="J675" s="63"/>
      <c r="K675" s="63"/>
      <c r="L675" s="63"/>
      <c r="M675" s="63"/>
      <c r="N675" s="63"/>
      <c r="O675" s="63"/>
      <c r="P675" s="63"/>
      <c r="Q675" s="63"/>
      <c r="R675" s="31"/>
      <c r="S675" s="31"/>
      <c r="T675" s="31"/>
      <c r="U675" s="31"/>
      <c r="V675" s="31"/>
    </row>
    <row r="676" spans="1:22" x14ac:dyDescent="0.2">
      <c r="A676" s="114" t="s">
        <v>1540</v>
      </c>
      <c r="B676" s="113"/>
      <c r="C676" s="113"/>
      <c r="D676" s="113"/>
      <c r="E676" s="113"/>
      <c r="F676" s="113"/>
      <c r="G676" s="113"/>
      <c r="H676" s="113"/>
      <c r="I676" s="113"/>
      <c r="J676" s="62">
        <v>24</v>
      </c>
      <c r="K676" s="63"/>
      <c r="L676" s="63"/>
      <c r="M676" s="63"/>
      <c r="N676" s="63"/>
      <c r="O676" s="63"/>
      <c r="P676" s="63"/>
      <c r="Q676" s="63"/>
      <c r="R676" s="31"/>
      <c r="S676" s="31"/>
      <c r="T676" s="31"/>
      <c r="U676" s="31"/>
      <c r="V676" s="31"/>
    </row>
    <row r="677" spans="1:22" x14ac:dyDescent="0.2">
      <c r="A677" s="114" t="s">
        <v>1541</v>
      </c>
      <c r="B677" s="113"/>
      <c r="C677" s="113"/>
      <c r="D677" s="113"/>
      <c r="E677" s="113"/>
      <c r="F677" s="113"/>
      <c r="G677" s="113"/>
      <c r="H677" s="113"/>
      <c r="I677" s="113"/>
      <c r="J677" s="62">
        <v>176</v>
      </c>
      <c r="K677" s="63"/>
      <c r="L677" s="63"/>
      <c r="M677" s="63"/>
      <c r="N677" s="63"/>
      <c r="O677" s="63"/>
      <c r="P677" s="63"/>
      <c r="Q677" s="63"/>
      <c r="R677" s="31"/>
      <c r="S677" s="31"/>
      <c r="T677" s="31"/>
      <c r="U677" s="31"/>
      <c r="V677" s="31"/>
    </row>
    <row r="678" spans="1:22" x14ac:dyDescent="0.2">
      <c r="A678" s="114" t="s">
        <v>1542</v>
      </c>
      <c r="B678" s="113"/>
      <c r="C678" s="113"/>
      <c r="D678" s="113"/>
      <c r="E678" s="113"/>
      <c r="F678" s="113"/>
      <c r="G678" s="113"/>
      <c r="H678" s="113"/>
      <c r="I678" s="113"/>
      <c r="J678" s="62">
        <v>32</v>
      </c>
      <c r="K678" s="63"/>
      <c r="L678" s="63"/>
      <c r="M678" s="63"/>
      <c r="N678" s="63"/>
      <c r="O678" s="63"/>
      <c r="P678" s="63"/>
      <c r="Q678" s="63"/>
      <c r="R678" s="31"/>
      <c r="S678" s="31"/>
      <c r="T678" s="31"/>
      <c r="U678" s="31"/>
      <c r="V678" s="31"/>
    </row>
    <row r="679" spans="1:22" x14ac:dyDescent="0.2">
      <c r="A679" s="114" t="s">
        <v>1543</v>
      </c>
      <c r="B679" s="113"/>
      <c r="C679" s="113"/>
      <c r="D679" s="113"/>
      <c r="E679" s="113"/>
      <c r="F679" s="113"/>
      <c r="G679" s="113"/>
      <c r="H679" s="113"/>
      <c r="I679" s="113"/>
      <c r="J679" s="62">
        <v>41</v>
      </c>
      <c r="K679" s="63"/>
      <c r="L679" s="63"/>
      <c r="M679" s="63"/>
      <c r="N679" s="63"/>
      <c r="O679" s="63"/>
      <c r="P679" s="63"/>
      <c r="Q679" s="63"/>
      <c r="R679" s="31"/>
      <c r="S679" s="31"/>
      <c r="T679" s="31"/>
      <c r="U679" s="31"/>
      <c r="V679" s="31"/>
    </row>
    <row r="680" spans="1:22" x14ac:dyDescent="0.2">
      <c r="A680" s="114" t="s">
        <v>1544</v>
      </c>
      <c r="B680" s="113"/>
      <c r="C680" s="113"/>
      <c r="D680" s="113"/>
      <c r="E680" s="113"/>
      <c r="F680" s="113"/>
      <c r="G680" s="113"/>
      <c r="H680" s="113"/>
      <c r="I680" s="113"/>
      <c r="J680" s="62">
        <v>444</v>
      </c>
      <c r="K680" s="63"/>
      <c r="L680" s="63"/>
      <c r="M680" s="63"/>
      <c r="N680" s="63"/>
      <c r="O680" s="63"/>
      <c r="P680" s="63"/>
      <c r="Q680" s="63"/>
      <c r="R680" s="31"/>
      <c r="S680" s="31"/>
      <c r="T680" s="31"/>
      <c r="U680" s="31"/>
      <c r="V680" s="31"/>
    </row>
    <row r="681" spans="1:22" x14ac:dyDescent="0.2">
      <c r="A681" s="115" t="s">
        <v>1545</v>
      </c>
      <c r="B681" s="113"/>
      <c r="C681" s="113"/>
      <c r="D681" s="113"/>
      <c r="E681" s="113"/>
      <c r="F681" s="113"/>
      <c r="G681" s="113"/>
      <c r="H681" s="113"/>
      <c r="I681" s="113"/>
      <c r="J681" s="65">
        <v>16782</v>
      </c>
      <c r="K681" s="63"/>
      <c r="L681" s="63"/>
      <c r="M681" s="63"/>
      <c r="N681" s="63"/>
      <c r="O681" s="65">
        <v>78.61</v>
      </c>
      <c r="P681" s="63"/>
      <c r="Q681" s="65">
        <v>3.75</v>
      </c>
      <c r="R681" s="31"/>
      <c r="S681" s="31"/>
      <c r="T681" s="31"/>
      <c r="U681" s="31"/>
      <c r="V681" s="31"/>
    </row>
    <row r="682" spans="1:22" x14ac:dyDescent="0.2">
      <c r="A682" s="112" t="s">
        <v>1546</v>
      </c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31"/>
      <c r="S682" s="31"/>
      <c r="T682" s="31"/>
      <c r="U682" s="31"/>
      <c r="V682" s="31"/>
    </row>
    <row r="683" spans="1:22" x14ac:dyDescent="0.2">
      <c r="A683" s="114" t="s">
        <v>1547</v>
      </c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31"/>
      <c r="S683" s="31"/>
      <c r="T683" s="31"/>
      <c r="U683" s="31"/>
      <c r="V683" s="31"/>
    </row>
    <row r="684" spans="1:22" ht="60" x14ac:dyDescent="0.2">
      <c r="A684" s="54">
        <v>403</v>
      </c>
      <c r="B684" s="58" t="s">
        <v>418</v>
      </c>
      <c r="C684" s="59" t="s">
        <v>419</v>
      </c>
      <c r="D684" s="60" t="s">
        <v>85</v>
      </c>
      <c r="E684" s="61" t="s">
        <v>1548</v>
      </c>
      <c r="F684" s="62">
        <v>1654.37</v>
      </c>
      <c r="G684" s="62">
        <v>194.59</v>
      </c>
      <c r="H684" s="62">
        <v>1350.01</v>
      </c>
      <c r="I684" s="62">
        <v>148.28</v>
      </c>
      <c r="J684" s="63">
        <v>99</v>
      </c>
      <c r="K684" s="63">
        <v>12</v>
      </c>
      <c r="L684" s="63">
        <v>81</v>
      </c>
      <c r="M684" s="63">
        <v>9</v>
      </c>
      <c r="N684" s="63">
        <v>17.61</v>
      </c>
      <c r="O684" s="63">
        <v>1.06</v>
      </c>
      <c r="P684" s="63">
        <v>9.08</v>
      </c>
      <c r="Q684" s="63">
        <v>0.54</v>
      </c>
      <c r="R684" s="31"/>
      <c r="S684" s="31"/>
      <c r="T684" s="31"/>
      <c r="U684" s="31"/>
      <c r="V684" s="31"/>
    </row>
    <row r="685" spans="1:22" ht="192" x14ac:dyDescent="0.2">
      <c r="A685" s="54">
        <v>404</v>
      </c>
      <c r="B685" s="58" t="s">
        <v>432</v>
      </c>
      <c r="C685" s="59" t="s">
        <v>433</v>
      </c>
      <c r="D685" s="60" t="s">
        <v>325</v>
      </c>
      <c r="E685" s="64">
        <v>4</v>
      </c>
      <c r="F685" s="62">
        <v>88.45</v>
      </c>
      <c r="G685" s="63"/>
      <c r="H685" s="63"/>
      <c r="I685" s="63"/>
      <c r="J685" s="63">
        <v>354</v>
      </c>
      <c r="K685" s="63"/>
      <c r="L685" s="63"/>
      <c r="M685" s="63"/>
      <c r="N685" s="63"/>
      <c r="O685" s="63"/>
      <c r="P685" s="63"/>
      <c r="Q685" s="63"/>
      <c r="R685" s="31"/>
      <c r="S685" s="31"/>
      <c r="T685" s="31"/>
      <c r="U685" s="31"/>
      <c r="V685" s="31"/>
    </row>
    <row r="686" spans="1:22" ht="180" x14ac:dyDescent="0.2">
      <c r="A686" s="54">
        <v>405</v>
      </c>
      <c r="B686" s="58" t="s">
        <v>428</v>
      </c>
      <c r="C686" s="59" t="s">
        <v>429</v>
      </c>
      <c r="D686" s="60" t="s">
        <v>325</v>
      </c>
      <c r="E686" s="64">
        <v>2</v>
      </c>
      <c r="F686" s="62">
        <v>93.26</v>
      </c>
      <c r="G686" s="63"/>
      <c r="H686" s="63"/>
      <c r="I686" s="63"/>
      <c r="J686" s="63">
        <v>187</v>
      </c>
      <c r="K686" s="63"/>
      <c r="L686" s="63"/>
      <c r="M686" s="63"/>
      <c r="N686" s="63"/>
      <c r="O686" s="63"/>
      <c r="P686" s="63"/>
      <c r="Q686" s="63"/>
      <c r="R686" s="31"/>
      <c r="S686" s="31"/>
      <c r="T686" s="31"/>
      <c r="U686" s="31"/>
      <c r="V686" s="31"/>
    </row>
    <row r="687" spans="1:22" ht="354.75" x14ac:dyDescent="0.2">
      <c r="A687" s="54">
        <v>406</v>
      </c>
      <c r="B687" s="58" t="s">
        <v>446</v>
      </c>
      <c r="C687" s="59" t="s">
        <v>447</v>
      </c>
      <c r="D687" s="60" t="s">
        <v>448</v>
      </c>
      <c r="E687" s="61" t="s">
        <v>1549</v>
      </c>
      <c r="F687" s="62">
        <v>953.32</v>
      </c>
      <c r="G687" s="62">
        <v>263.05</v>
      </c>
      <c r="H687" s="62">
        <v>553.33000000000004</v>
      </c>
      <c r="I687" s="62">
        <v>51.29</v>
      </c>
      <c r="J687" s="63">
        <v>90</v>
      </c>
      <c r="K687" s="63">
        <v>25</v>
      </c>
      <c r="L687" s="63">
        <v>52</v>
      </c>
      <c r="M687" s="63">
        <v>5</v>
      </c>
      <c r="N687" s="63">
        <v>20.98</v>
      </c>
      <c r="O687" s="63">
        <v>1.97</v>
      </c>
      <c r="P687" s="63">
        <v>2.78</v>
      </c>
      <c r="Q687" s="63">
        <v>0.26</v>
      </c>
      <c r="R687" s="31"/>
      <c r="S687" s="31"/>
      <c r="T687" s="31"/>
      <c r="U687" s="31"/>
      <c r="V687" s="31"/>
    </row>
    <row r="688" spans="1:22" ht="132" x14ac:dyDescent="0.2">
      <c r="A688" s="54">
        <v>407</v>
      </c>
      <c r="B688" s="58" t="s">
        <v>450</v>
      </c>
      <c r="C688" s="59" t="s">
        <v>451</v>
      </c>
      <c r="D688" s="60" t="s">
        <v>217</v>
      </c>
      <c r="E688" s="64">
        <v>9.4E-2</v>
      </c>
      <c r="F688" s="62">
        <v>6875.14</v>
      </c>
      <c r="G688" s="63"/>
      <c r="H688" s="63"/>
      <c r="I688" s="63"/>
      <c r="J688" s="63">
        <v>646</v>
      </c>
      <c r="K688" s="63"/>
      <c r="L688" s="63"/>
      <c r="M688" s="63"/>
      <c r="N688" s="63"/>
      <c r="O688" s="63"/>
      <c r="P688" s="63"/>
      <c r="Q688" s="63"/>
      <c r="R688" s="31"/>
      <c r="S688" s="31"/>
      <c r="T688" s="31"/>
      <c r="U688" s="31"/>
      <c r="V688" s="31"/>
    </row>
    <row r="689" spans="1:22" ht="108" x14ac:dyDescent="0.2">
      <c r="A689" s="54">
        <v>408</v>
      </c>
      <c r="B689" s="58" t="s">
        <v>452</v>
      </c>
      <c r="C689" s="59" t="s">
        <v>453</v>
      </c>
      <c r="D689" s="60" t="s">
        <v>454</v>
      </c>
      <c r="E689" s="61" t="s">
        <v>1550</v>
      </c>
      <c r="F689" s="62">
        <v>613.79</v>
      </c>
      <c r="G689" s="62">
        <v>28.33</v>
      </c>
      <c r="H689" s="62">
        <v>6.74</v>
      </c>
      <c r="I689" s="62">
        <v>0.12</v>
      </c>
      <c r="J689" s="63">
        <v>52</v>
      </c>
      <c r="K689" s="63">
        <v>2</v>
      </c>
      <c r="L689" s="63">
        <v>1</v>
      </c>
      <c r="M689" s="63"/>
      <c r="N689" s="63">
        <v>2.4700000000000002</v>
      </c>
      <c r="O689" s="63">
        <v>0.21</v>
      </c>
      <c r="P689" s="63">
        <v>0.01</v>
      </c>
      <c r="Q689" s="63"/>
      <c r="R689" s="31"/>
      <c r="S689" s="31"/>
      <c r="T689" s="31"/>
      <c r="U689" s="31"/>
      <c r="V689" s="31"/>
    </row>
    <row r="690" spans="1:22" ht="120" x14ac:dyDescent="0.2">
      <c r="A690" s="54">
        <v>409</v>
      </c>
      <c r="B690" s="58" t="s">
        <v>724</v>
      </c>
      <c r="C690" s="59" t="s">
        <v>725</v>
      </c>
      <c r="D690" s="60" t="s">
        <v>85</v>
      </c>
      <c r="E690" s="61" t="s">
        <v>763</v>
      </c>
      <c r="F690" s="62">
        <v>9724.84</v>
      </c>
      <c r="G690" s="62">
        <v>2430.88</v>
      </c>
      <c r="H690" s="62">
        <v>4098.3100000000004</v>
      </c>
      <c r="I690" s="62">
        <v>426.38</v>
      </c>
      <c r="J690" s="63">
        <v>97</v>
      </c>
      <c r="K690" s="63">
        <v>24</v>
      </c>
      <c r="L690" s="63">
        <v>41</v>
      </c>
      <c r="M690" s="63">
        <v>4</v>
      </c>
      <c r="N690" s="63">
        <v>207.06</v>
      </c>
      <c r="O690" s="63">
        <v>2.0699999999999998</v>
      </c>
      <c r="P690" s="63">
        <v>26.11</v>
      </c>
      <c r="Q690" s="63">
        <v>0.26</v>
      </c>
      <c r="R690" s="31"/>
      <c r="S690" s="31"/>
      <c r="T690" s="31"/>
      <c r="U690" s="31"/>
      <c r="V690" s="31"/>
    </row>
    <row r="691" spans="1:22" ht="288" x14ac:dyDescent="0.2">
      <c r="A691" s="54">
        <v>410</v>
      </c>
      <c r="B691" s="58" t="s">
        <v>756</v>
      </c>
      <c r="C691" s="59" t="s">
        <v>757</v>
      </c>
      <c r="D691" s="60" t="s">
        <v>325</v>
      </c>
      <c r="E691" s="64">
        <v>1</v>
      </c>
      <c r="F691" s="62">
        <v>513.67999999999995</v>
      </c>
      <c r="G691" s="63"/>
      <c r="H691" s="63"/>
      <c r="I691" s="63"/>
      <c r="J691" s="63">
        <v>514</v>
      </c>
      <c r="K691" s="63"/>
      <c r="L691" s="63"/>
      <c r="M691" s="63"/>
      <c r="N691" s="63"/>
      <c r="O691" s="63"/>
      <c r="P691" s="63"/>
      <c r="Q691" s="63"/>
      <c r="R691" s="31"/>
      <c r="S691" s="31"/>
      <c r="T691" s="31"/>
      <c r="U691" s="31"/>
      <c r="V691" s="31"/>
    </row>
    <row r="692" spans="1:22" ht="144" x14ac:dyDescent="0.2">
      <c r="A692" s="54">
        <v>411</v>
      </c>
      <c r="B692" s="58" t="s">
        <v>663</v>
      </c>
      <c r="C692" s="59" t="s">
        <v>664</v>
      </c>
      <c r="D692" s="60" t="s">
        <v>665</v>
      </c>
      <c r="E692" s="61" t="s">
        <v>86</v>
      </c>
      <c r="F692" s="62">
        <v>11853.41</v>
      </c>
      <c r="G692" s="62">
        <v>1215.45</v>
      </c>
      <c r="H692" s="62">
        <v>35.880000000000003</v>
      </c>
      <c r="I692" s="62">
        <v>3.27</v>
      </c>
      <c r="J692" s="63">
        <v>474</v>
      </c>
      <c r="K692" s="63">
        <v>49</v>
      </c>
      <c r="L692" s="63">
        <v>1</v>
      </c>
      <c r="M692" s="63"/>
      <c r="N692" s="63">
        <v>112.75</v>
      </c>
      <c r="O692" s="63">
        <v>4.51</v>
      </c>
      <c r="P692" s="63">
        <v>0.2</v>
      </c>
      <c r="Q692" s="63">
        <v>0.01</v>
      </c>
      <c r="R692" s="31"/>
      <c r="S692" s="31"/>
      <c r="T692" s="31"/>
      <c r="U692" s="31"/>
      <c r="V692" s="31"/>
    </row>
    <row r="693" spans="1:22" ht="84" x14ac:dyDescent="0.2">
      <c r="A693" s="54">
        <v>412</v>
      </c>
      <c r="B693" s="58" t="s">
        <v>1551</v>
      </c>
      <c r="C693" s="59" t="s">
        <v>1552</v>
      </c>
      <c r="D693" s="60" t="s">
        <v>217</v>
      </c>
      <c r="E693" s="61" t="s">
        <v>1553</v>
      </c>
      <c r="F693" s="62">
        <v>12639.11</v>
      </c>
      <c r="G693" s="63"/>
      <c r="H693" s="63"/>
      <c r="I693" s="63"/>
      <c r="J693" s="63">
        <v>-6</v>
      </c>
      <c r="K693" s="63"/>
      <c r="L693" s="63"/>
      <c r="M693" s="63"/>
      <c r="N693" s="63"/>
      <c r="O693" s="63"/>
      <c r="P693" s="63"/>
      <c r="Q693" s="63"/>
      <c r="R693" s="31"/>
      <c r="S693" s="31"/>
      <c r="T693" s="31"/>
      <c r="U693" s="31"/>
      <c r="V693" s="31"/>
    </row>
    <row r="694" spans="1:22" ht="48" x14ac:dyDescent="0.2">
      <c r="A694" s="54">
        <v>413</v>
      </c>
      <c r="B694" s="58" t="s">
        <v>1554</v>
      </c>
      <c r="C694" s="59" t="s">
        <v>1365</v>
      </c>
      <c r="D694" s="60" t="s">
        <v>217</v>
      </c>
      <c r="E694" s="61" t="s">
        <v>1555</v>
      </c>
      <c r="F694" s="62">
        <v>7383.28</v>
      </c>
      <c r="G694" s="63"/>
      <c r="H694" s="63"/>
      <c r="I694" s="63"/>
      <c r="J694" s="63">
        <v>-1</v>
      </c>
      <c r="K694" s="63"/>
      <c r="L694" s="63"/>
      <c r="M694" s="63"/>
      <c r="N694" s="63"/>
      <c r="O694" s="63"/>
      <c r="P694" s="63"/>
      <c r="Q694" s="63"/>
      <c r="R694" s="31"/>
      <c r="S694" s="31"/>
      <c r="T694" s="31"/>
      <c r="U694" s="31"/>
      <c r="V694" s="31"/>
    </row>
    <row r="695" spans="1:22" ht="84" x14ac:dyDescent="0.2">
      <c r="A695" s="54">
        <v>414</v>
      </c>
      <c r="B695" s="58" t="s">
        <v>1273</v>
      </c>
      <c r="C695" s="59" t="s">
        <v>668</v>
      </c>
      <c r="D695" s="60" t="s">
        <v>217</v>
      </c>
      <c r="E695" s="61" t="s">
        <v>1556</v>
      </c>
      <c r="F695" s="62">
        <v>13325.93</v>
      </c>
      <c r="G695" s="63"/>
      <c r="H695" s="63"/>
      <c r="I695" s="63"/>
      <c r="J695" s="63">
        <v>-417</v>
      </c>
      <c r="K695" s="63"/>
      <c r="L695" s="63"/>
      <c r="M695" s="63"/>
      <c r="N695" s="63"/>
      <c r="O695" s="63"/>
      <c r="P695" s="63"/>
      <c r="Q695" s="63"/>
      <c r="R695" s="31"/>
      <c r="S695" s="31"/>
      <c r="T695" s="31"/>
      <c r="U695" s="31"/>
      <c r="V695" s="31"/>
    </row>
    <row r="696" spans="1:22" ht="84" x14ac:dyDescent="0.2">
      <c r="A696" s="54">
        <v>415</v>
      </c>
      <c r="B696" s="58" t="s">
        <v>670</v>
      </c>
      <c r="C696" s="59" t="s">
        <v>671</v>
      </c>
      <c r="D696" s="60" t="s">
        <v>217</v>
      </c>
      <c r="E696" s="61" t="s">
        <v>1557</v>
      </c>
      <c r="F696" s="62">
        <v>13325.93</v>
      </c>
      <c r="G696" s="63"/>
      <c r="H696" s="63"/>
      <c r="I696" s="63"/>
      <c r="J696" s="63">
        <v>417</v>
      </c>
      <c r="K696" s="63"/>
      <c r="L696" s="63"/>
      <c r="M696" s="63"/>
      <c r="N696" s="63"/>
      <c r="O696" s="63"/>
      <c r="P696" s="63"/>
      <c r="Q696" s="63"/>
      <c r="R696" s="31"/>
      <c r="S696" s="31"/>
      <c r="T696" s="31"/>
      <c r="U696" s="31"/>
      <c r="V696" s="31"/>
    </row>
    <row r="697" spans="1:22" ht="72" x14ac:dyDescent="0.2">
      <c r="A697" s="54">
        <v>416</v>
      </c>
      <c r="B697" s="58" t="s">
        <v>1558</v>
      </c>
      <c r="C697" s="59" t="s">
        <v>1559</v>
      </c>
      <c r="D697" s="60" t="s">
        <v>186</v>
      </c>
      <c r="E697" s="61" t="s">
        <v>1560</v>
      </c>
      <c r="F697" s="62">
        <v>27.62</v>
      </c>
      <c r="G697" s="63"/>
      <c r="H697" s="63"/>
      <c r="I697" s="63"/>
      <c r="J697" s="63">
        <v>6</v>
      </c>
      <c r="K697" s="63"/>
      <c r="L697" s="63"/>
      <c r="M697" s="63"/>
      <c r="N697" s="63"/>
      <c r="O697" s="63"/>
      <c r="P697" s="63"/>
      <c r="Q697" s="63"/>
      <c r="R697" s="31"/>
      <c r="S697" s="31"/>
      <c r="T697" s="31"/>
      <c r="U697" s="31"/>
      <c r="V697" s="31"/>
    </row>
    <row r="698" spans="1:22" ht="48" x14ac:dyDescent="0.2">
      <c r="A698" s="54">
        <v>417</v>
      </c>
      <c r="B698" s="58" t="s">
        <v>653</v>
      </c>
      <c r="C698" s="59" t="s">
        <v>654</v>
      </c>
      <c r="D698" s="60" t="s">
        <v>217</v>
      </c>
      <c r="E698" s="61" t="s">
        <v>1561</v>
      </c>
      <c r="F698" s="62">
        <v>5178.2</v>
      </c>
      <c r="G698" s="63"/>
      <c r="H698" s="63"/>
      <c r="I698" s="63"/>
      <c r="J698" s="63">
        <v>26</v>
      </c>
      <c r="K698" s="63"/>
      <c r="L698" s="63"/>
      <c r="M698" s="63"/>
      <c r="N698" s="63"/>
      <c r="O698" s="63"/>
      <c r="P698" s="63"/>
      <c r="Q698" s="63"/>
      <c r="R698" s="31"/>
      <c r="S698" s="31"/>
      <c r="T698" s="31"/>
      <c r="U698" s="31"/>
      <c r="V698" s="31"/>
    </row>
    <row r="699" spans="1:22" ht="84" x14ac:dyDescent="0.2">
      <c r="A699" s="54">
        <v>418</v>
      </c>
      <c r="B699" s="58" t="s">
        <v>643</v>
      </c>
      <c r="C699" s="59" t="s">
        <v>1236</v>
      </c>
      <c r="D699" s="60" t="s">
        <v>645</v>
      </c>
      <c r="E699" s="61" t="s">
        <v>1562</v>
      </c>
      <c r="F699" s="62">
        <v>15037.5</v>
      </c>
      <c r="G699" s="62">
        <v>551.26</v>
      </c>
      <c r="H699" s="62">
        <v>295.01</v>
      </c>
      <c r="I699" s="63"/>
      <c r="J699" s="63">
        <v>114</v>
      </c>
      <c r="K699" s="63">
        <v>4</v>
      </c>
      <c r="L699" s="63">
        <v>2</v>
      </c>
      <c r="M699" s="63"/>
      <c r="N699" s="63">
        <v>42.7</v>
      </c>
      <c r="O699" s="63">
        <v>0.32</v>
      </c>
      <c r="P699" s="63"/>
      <c r="Q699" s="63"/>
      <c r="R699" s="31"/>
      <c r="S699" s="31"/>
      <c r="T699" s="31"/>
      <c r="U699" s="31"/>
      <c r="V699" s="31"/>
    </row>
    <row r="700" spans="1:22" ht="60" x14ac:dyDescent="0.2">
      <c r="A700" s="54">
        <v>419</v>
      </c>
      <c r="B700" s="58" t="s">
        <v>1563</v>
      </c>
      <c r="C700" s="59" t="s">
        <v>651</v>
      </c>
      <c r="D700" s="60" t="s">
        <v>217</v>
      </c>
      <c r="E700" s="61" t="s">
        <v>1564</v>
      </c>
      <c r="F700" s="62">
        <v>10980.81</v>
      </c>
      <c r="G700" s="63"/>
      <c r="H700" s="63"/>
      <c r="I700" s="63"/>
      <c r="J700" s="63">
        <v>-3</v>
      </c>
      <c r="K700" s="63"/>
      <c r="L700" s="63"/>
      <c r="M700" s="63"/>
      <c r="N700" s="63"/>
      <c r="O700" s="63"/>
      <c r="P700" s="63"/>
      <c r="Q700" s="63"/>
      <c r="R700" s="31"/>
      <c r="S700" s="31"/>
      <c r="T700" s="31"/>
      <c r="U700" s="31"/>
      <c r="V700" s="31"/>
    </row>
    <row r="701" spans="1:22" ht="60" x14ac:dyDescent="0.2">
      <c r="A701" s="54">
        <v>420</v>
      </c>
      <c r="B701" s="58" t="s">
        <v>606</v>
      </c>
      <c r="C701" s="59" t="s">
        <v>607</v>
      </c>
      <c r="D701" s="60" t="s">
        <v>325</v>
      </c>
      <c r="E701" s="64">
        <v>20</v>
      </c>
      <c r="F701" s="62">
        <v>46.06</v>
      </c>
      <c r="G701" s="63"/>
      <c r="H701" s="63"/>
      <c r="I701" s="63"/>
      <c r="J701" s="63">
        <v>921</v>
      </c>
      <c r="K701" s="63"/>
      <c r="L701" s="63"/>
      <c r="M701" s="63"/>
      <c r="N701" s="63"/>
      <c r="O701" s="63"/>
      <c r="P701" s="63"/>
      <c r="Q701" s="63"/>
      <c r="R701" s="31"/>
      <c r="S701" s="31"/>
      <c r="T701" s="31"/>
      <c r="U701" s="31"/>
      <c r="V701" s="31"/>
    </row>
    <row r="702" spans="1:22" ht="144" x14ac:dyDescent="0.2">
      <c r="A702" s="54">
        <v>421</v>
      </c>
      <c r="B702" s="58" t="s">
        <v>1565</v>
      </c>
      <c r="C702" s="59" t="s">
        <v>1566</v>
      </c>
      <c r="D702" s="60" t="s">
        <v>685</v>
      </c>
      <c r="E702" s="64">
        <v>1.28</v>
      </c>
      <c r="F702" s="62">
        <v>710.58</v>
      </c>
      <c r="G702" s="62">
        <v>48.38</v>
      </c>
      <c r="H702" s="62">
        <v>65.42</v>
      </c>
      <c r="I702" s="62">
        <v>7.19</v>
      </c>
      <c r="J702" s="63">
        <v>910</v>
      </c>
      <c r="K702" s="63">
        <v>62</v>
      </c>
      <c r="L702" s="63">
        <v>84</v>
      </c>
      <c r="M702" s="63">
        <v>9</v>
      </c>
      <c r="N702" s="63">
        <v>4.43</v>
      </c>
      <c r="O702" s="63">
        <v>5.67</v>
      </c>
      <c r="P702" s="63">
        <v>0.44</v>
      </c>
      <c r="Q702" s="63">
        <v>0.56000000000000005</v>
      </c>
      <c r="R702" s="31"/>
      <c r="S702" s="31"/>
      <c r="T702" s="31"/>
      <c r="U702" s="31"/>
      <c r="V702" s="31"/>
    </row>
    <row r="703" spans="1:22" ht="84" x14ac:dyDescent="0.2">
      <c r="A703" s="54">
        <v>422</v>
      </c>
      <c r="B703" s="58" t="s">
        <v>1567</v>
      </c>
      <c r="C703" s="59" t="s">
        <v>1568</v>
      </c>
      <c r="D703" s="60" t="s">
        <v>147</v>
      </c>
      <c r="E703" s="61" t="s">
        <v>1569</v>
      </c>
      <c r="F703" s="62">
        <v>597.15</v>
      </c>
      <c r="G703" s="63"/>
      <c r="H703" s="63"/>
      <c r="I703" s="63"/>
      <c r="J703" s="63">
        <v>-703</v>
      </c>
      <c r="K703" s="63"/>
      <c r="L703" s="63"/>
      <c r="M703" s="63"/>
      <c r="N703" s="63"/>
      <c r="O703" s="63"/>
      <c r="P703" s="63"/>
      <c r="Q703" s="63"/>
      <c r="R703" s="31"/>
      <c r="S703" s="31"/>
      <c r="T703" s="31"/>
      <c r="U703" s="31"/>
      <c r="V703" s="31"/>
    </row>
    <row r="704" spans="1:22" ht="120" x14ac:dyDescent="0.2">
      <c r="A704" s="54">
        <v>423</v>
      </c>
      <c r="B704" s="58" t="s">
        <v>1570</v>
      </c>
      <c r="C704" s="59" t="s">
        <v>1571</v>
      </c>
      <c r="D704" s="60" t="s">
        <v>325</v>
      </c>
      <c r="E704" s="61" t="s">
        <v>1572</v>
      </c>
      <c r="F704" s="62">
        <v>14.7</v>
      </c>
      <c r="G704" s="63"/>
      <c r="H704" s="63"/>
      <c r="I704" s="63"/>
      <c r="J704" s="63">
        <v>17</v>
      </c>
      <c r="K704" s="63"/>
      <c r="L704" s="63"/>
      <c r="M704" s="63"/>
      <c r="N704" s="63"/>
      <c r="O704" s="63"/>
      <c r="P704" s="63"/>
      <c r="Q704" s="63"/>
      <c r="R704" s="31"/>
      <c r="S704" s="31"/>
      <c r="T704" s="31"/>
      <c r="U704" s="31"/>
      <c r="V704" s="31"/>
    </row>
    <row r="705" spans="1:22" ht="132" x14ac:dyDescent="0.2">
      <c r="A705" s="54">
        <v>424</v>
      </c>
      <c r="B705" s="58" t="s">
        <v>1573</v>
      </c>
      <c r="C705" s="59" t="s">
        <v>674</v>
      </c>
      <c r="D705" s="60" t="s">
        <v>675</v>
      </c>
      <c r="E705" s="61" t="s">
        <v>132</v>
      </c>
      <c r="F705" s="62">
        <v>1228.1099999999999</v>
      </c>
      <c r="G705" s="62">
        <v>564.29</v>
      </c>
      <c r="H705" s="62">
        <v>21.84</v>
      </c>
      <c r="I705" s="63"/>
      <c r="J705" s="63">
        <v>2456</v>
      </c>
      <c r="K705" s="63">
        <v>1129</v>
      </c>
      <c r="L705" s="63">
        <v>44</v>
      </c>
      <c r="M705" s="63"/>
      <c r="N705" s="63">
        <v>55.16</v>
      </c>
      <c r="O705" s="63">
        <v>110.32</v>
      </c>
      <c r="P705" s="63"/>
      <c r="Q705" s="63"/>
      <c r="R705" s="31"/>
      <c r="S705" s="31"/>
      <c r="T705" s="31"/>
      <c r="U705" s="31"/>
      <c r="V705" s="31"/>
    </row>
    <row r="706" spans="1:22" ht="96" x14ac:dyDescent="0.2">
      <c r="A706" s="54">
        <v>425</v>
      </c>
      <c r="B706" s="58" t="s">
        <v>1574</v>
      </c>
      <c r="C706" s="59" t="s">
        <v>621</v>
      </c>
      <c r="D706" s="60" t="s">
        <v>147</v>
      </c>
      <c r="E706" s="61" t="s">
        <v>1575</v>
      </c>
      <c r="F706" s="62">
        <v>440.81</v>
      </c>
      <c r="G706" s="63"/>
      <c r="H706" s="63"/>
      <c r="I706" s="63"/>
      <c r="J706" s="63">
        <v>-917</v>
      </c>
      <c r="K706" s="63"/>
      <c r="L706" s="63"/>
      <c r="M706" s="63"/>
      <c r="N706" s="63"/>
      <c r="O706" s="63"/>
      <c r="P706" s="63"/>
      <c r="Q706" s="63"/>
      <c r="R706" s="31"/>
      <c r="S706" s="31"/>
      <c r="T706" s="31"/>
      <c r="U706" s="31"/>
      <c r="V706" s="31"/>
    </row>
    <row r="707" spans="1:22" ht="96" x14ac:dyDescent="0.2">
      <c r="A707" s="54">
        <v>426</v>
      </c>
      <c r="B707" s="58" t="s">
        <v>1576</v>
      </c>
      <c r="C707" s="59" t="s">
        <v>1577</v>
      </c>
      <c r="D707" s="60" t="s">
        <v>147</v>
      </c>
      <c r="E707" s="64">
        <v>1.04</v>
      </c>
      <c r="F707" s="62">
        <v>389.81</v>
      </c>
      <c r="G707" s="63"/>
      <c r="H707" s="63"/>
      <c r="I707" s="63"/>
      <c r="J707" s="63">
        <v>405</v>
      </c>
      <c r="K707" s="63"/>
      <c r="L707" s="63"/>
      <c r="M707" s="63"/>
      <c r="N707" s="63"/>
      <c r="O707" s="63"/>
      <c r="P707" s="63"/>
      <c r="Q707" s="63"/>
      <c r="R707" s="31"/>
      <c r="S707" s="31"/>
      <c r="T707" s="31"/>
      <c r="U707" s="31"/>
      <c r="V707" s="31"/>
    </row>
    <row r="708" spans="1:22" ht="96" x14ac:dyDescent="0.2">
      <c r="A708" s="54">
        <v>427</v>
      </c>
      <c r="B708" s="58" t="s">
        <v>617</v>
      </c>
      <c r="C708" s="59" t="s">
        <v>618</v>
      </c>
      <c r="D708" s="60" t="s">
        <v>147</v>
      </c>
      <c r="E708" s="64">
        <v>1.04</v>
      </c>
      <c r="F708" s="62">
        <v>431.63</v>
      </c>
      <c r="G708" s="63"/>
      <c r="H708" s="63"/>
      <c r="I708" s="63"/>
      <c r="J708" s="63">
        <v>449</v>
      </c>
      <c r="K708" s="63"/>
      <c r="L708" s="63"/>
      <c r="M708" s="63"/>
      <c r="N708" s="63"/>
      <c r="O708" s="63"/>
      <c r="P708" s="63"/>
      <c r="Q708" s="63"/>
      <c r="R708" s="31"/>
      <c r="S708" s="31"/>
      <c r="T708" s="31"/>
      <c r="U708" s="31"/>
      <c r="V708" s="31"/>
    </row>
    <row r="709" spans="1:22" ht="108" x14ac:dyDescent="0.2">
      <c r="A709" s="54">
        <v>428</v>
      </c>
      <c r="B709" s="58" t="s">
        <v>891</v>
      </c>
      <c r="C709" s="59" t="s">
        <v>1460</v>
      </c>
      <c r="D709" s="60" t="s">
        <v>893</v>
      </c>
      <c r="E709" s="61" t="s">
        <v>1578</v>
      </c>
      <c r="F709" s="62">
        <v>9288.36</v>
      </c>
      <c r="G709" s="62">
        <v>170.74</v>
      </c>
      <c r="H709" s="62">
        <v>53.47</v>
      </c>
      <c r="I709" s="62">
        <v>3.27</v>
      </c>
      <c r="J709" s="63">
        <v>365</v>
      </c>
      <c r="K709" s="63">
        <v>7</v>
      </c>
      <c r="L709" s="63">
        <v>2</v>
      </c>
      <c r="M709" s="63"/>
      <c r="N709" s="63">
        <v>14.36</v>
      </c>
      <c r="O709" s="63">
        <v>0.56000000000000005</v>
      </c>
      <c r="P709" s="63">
        <v>0.2</v>
      </c>
      <c r="Q709" s="63">
        <v>0.01</v>
      </c>
      <c r="R709" s="31"/>
      <c r="S709" s="31"/>
      <c r="T709" s="31"/>
      <c r="U709" s="31"/>
      <c r="V709" s="31"/>
    </row>
    <row r="710" spans="1:22" ht="36" x14ac:dyDescent="0.2">
      <c r="A710" s="54">
        <v>429</v>
      </c>
      <c r="B710" s="58" t="s">
        <v>1463</v>
      </c>
      <c r="C710" s="59" t="s">
        <v>898</v>
      </c>
      <c r="D710" s="60" t="s">
        <v>580</v>
      </c>
      <c r="E710" s="61" t="s">
        <v>1579</v>
      </c>
      <c r="F710" s="62">
        <v>35.65</v>
      </c>
      <c r="G710" s="63"/>
      <c r="H710" s="63"/>
      <c r="I710" s="63"/>
      <c r="J710" s="63">
        <v>-162</v>
      </c>
      <c r="K710" s="63"/>
      <c r="L710" s="63"/>
      <c r="M710" s="63"/>
      <c r="N710" s="63"/>
      <c r="O710" s="63"/>
      <c r="P710" s="63"/>
      <c r="Q710" s="63"/>
      <c r="R710" s="31"/>
      <c r="S710" s="31"/>
      <c r="T710" s="31"/>
      <c r="U710" s="31"/>
      <c r="V710" s="31"/>
    </row>
    <row r="711" spans="1:22" ht="24" x14ac:dyDescent="0.2">
      <c r="A711" s="54">
        <v>430</v>
      </c>
      <c r="B711" s="58" t="s">
        <v>1461</v>
      </c>
      <c r="C711" s="59" t="s">
        <v>895</v>
      </c>
      <c r="D711" s="60" t="s">
        <v>580</v>
      </c>
      <c r="E711" s="61" t="s">
        <v>1580</v>
      </c>
      <c r="F711" s="62">
        <v>41.89</v>
      </c>
      <c r="G711" s="63"/>
      <c r="H711" s="63"/>
      <c r="I711" s="63"/>
      <c r="J711" s="63">
        <v>-187</v>
      </c>
      <c r="K711" s="63"/>
      <c r="L711" s="63"/>
      <c r="M711" s="63"/>
      <c r="N711" s="63"/>
      <c r="O711" s="63"/>
      <c r="P711" s="63"/>
      <c r="Q711" s="63"/>
      <c r="R711" s="31"/>
      <c r="S711" s="31"/>
      <c r="T711" s="31"/>
      <c r="U711" s="31"/>
      <c r="V711" s="31"/>
    </row>
    <row r="712" spans="1:22" ht="48" x14ac:dyDescent="0.2">
      <c r="A712" s="54">
        <v>431</v>
      </c>
      <c r="B712" s="58" t="s">
        <v>1465</v>
      </c>
      <c r="C712" s="59" t="s">
        <v>1466</v>
      </c>
      <c r="D712" s="60" t="s">
        <v>580</v>
      </c>
      <c r="E712" s="61" t="s">
        <v>1581</v>
      </c>
      <c r="F712" s="62">
        <v>40.31</v>
      </c>
      <c r="G712" s="63"/>
      <c r="H712" s="63"/>
      <c r="I712" s="63"/>
      <c r="J712" s="63">
        <v>180</v>
      </c>
      <c r="K712" s="63"/>
      <c r="L712" s="63"/>
      <c r="M712" s="63"/>
      <c r="N712" s="63"/>
      <c r="O712" s="63"/>
      <c r="P712" s="63"/>
      <c r="Q712" s="63"/>
      <c r="R712" s="31"/>
      <c r="S712" s="31"/>
      <c r="T712" s="31"/>
      <c r="U712" s="31"/>
      <c r="V712" s="31"/>
    </row>
    <row r="713" spans="1:22" ht="24" x14ac:dyDescent="0.2">
      <c r="A713" s="54">
        <v>432</v>
      </c>
      <c r="B713" s="58" t="s">
        <v>900</v>
      </c>
      <c r="C713" s="59" t="s">
        <v>901</v>
      </c>
      <c r="D713" s="60" t="s">
        <v>580</v>
      </c>
      <c r="E713" s="61" t="s">
        <v>1582</v>
      </c>
      <c r="F713" s="62">
        <v>31.02</v>
      </c>
      <c r="G713" s="63"/>
      <c r="H713" s="63"/>
      <c r="I713" s="63"/>
      <c r="J713" s="63">
        <v>141</v>
      </c>
      <c r="K713" s="63"/>
      <c r="L713" s="63"/>
      <c r="M713" s="63"/>
      <c r="N713" s="63"/>
      <c r="O713" s="63"/>
      <c r="P713" s="63"/>
      <c r="Q713" s="63"/>
      <c r="R713" s="31"/>
      <c r="S713" s="31"/>
      <c r="T713" s="31"/>
      <c r="U713" s="31"/>
      <c r="V713" s="31"/>
    </row>
    <row r="714" spans="1:22" ht="204" x14ac:dyDescent="0.2">
      <c r="A714" s="54">
        <v>433</v>
      </c>
      <c r="B714" s="58" t="s">
        <v>1458</v>
      </c>
      <c r="C714" s="59" t="s">
        <v>1459</v>
      </c>
      <c r="D714" s="60" t="s">
        <v>893</v>
      </c>
      <c r="E714" s="61" t="s">
        <v>1578</v>
      </c>
      <c r="F714" s="62">
        <v>142.38999999999999</v>
      </c>
      <c r="G714" s="62">
        <v>30.94</v>
      </c>
      <c r="H714" s="62">
        <v>3.51</v>
      </c>
      <c r="I714" s="63"/>
      <c r="J714" s="63">
        <v>6</v>
      </c>
      <c r="K714" s="63">
        <v>1</v>
      </c>
      <c r="L714" s="63"/>
      <c r="M714" s="63"/>
      <c r="N714" s="63">
        <v>2.8</v>
      </c>
      <c r="O714" s="63">
        <v>0.11</v>
      </c>
      <c r="P714" s="63"/>
      <c r="Q714" s="63"/>
      <c r="R714" s="31"/>
      <c r="S714" s="31"/>
      <c r="T714" s="31"/>
      <c r="U714" s="31"/>
      <c r="V714" s="31"/>
    </row>
    <row r="715" spans="1:22" ht="108" x14ac:dyDescent="0.2">
      <c r="A715" s="54">
        <v>434</v>
      </c>
      <c r="B715" s="58" t="s">
        <v>1583</v>
      </c>
      <c r="C715" s="59" t="s">
        <v>1584</v>
      </c>
      <c r="D715" s="60" t="s">
        <v>885</v>
      </c>
      <c r="E715" s="61" t="s">
        <v>1578</v>
      </c>
      <c r="F715" s="62">
        <v>1261.92</v>
      </c>
      <c r="G715" s="62">
        <v>297.24</v>
      </c>
      <c r="H715" s="62">
        <v>250.17</v>
      </c>
      <c r="I715" s="62">
        <v>26.42</v>
      </c>
      <c r="J715" s="63">
        <v>50</v>
      </c>
      <c r="K715" s="63">
        <v>12</v>
      </c>
      <c r="L715" s="63">
        <v>10</v>
      </c>
      <c r="M715" s="63">
        <v>1</v>
      </c>
      <c r="N715" s="63">
        <v>27.22</v>
      </c>
      <c r="O715" s="63">
        <v>1.07</v>
      </c>
      <c r="P715" s="63">
        <v>1.94</v>
      </c>
      <c r="Q715" s="63">
        <v>0.08</v>
      </c>
      <c r="R715" s="31"/>
      <c r="S715" s="31"/>
      <c r="T715" s="31"/>
      <c r="U715" s="31"/>
      <c r="V715" s="31"/>
    </row>
    <row r="716" spans="1:22" ht="349.5" x14ac:dyDescent="0.2">
      <c r="A716" s="54">
        <v>435</v>
      </c>
      <c r="B716" s="58" t="s">
        <v>1585</v>
      </c>
      <c r="C716" s="59" t="s">
        <v>1586</v>
      </c>
      <c r="D716" s="60" t="s">
        <v>885</v>
      </c>
      <c r="E716" s="61" t="s">
        <v>1578</v>
      </c>
      <c r="F716" s="62">
        <v>1477.5</v>
      </c>
      <c r="G716" s="62">
        <v>273</v>
      </c>
      <c r="H716" s="62">
        <v>85</v>
      </c>
      <c r="I716" s="62">
        <v>10.25</v>
      </c>
      <c r="J716" s="63">
        <v>58</v>
      </c>
      <c r="K716" s="63">
        <v>11</v>
      </c>
      <c r="L716" s="63">
        <v>3</v>
      </c>
      <c r="M716" s="63"/>
      <c r="N716" s="63">
        <v>25</v>
      </c>
      <c r="O716" s="63">
        <v>0.98</v>
      </c>
      <c r="P716" s="63">
        <v>0.75</v>
      </c>
      <c r="Q716" s="63">
        <v>0.03</v>
      </c>
      <c r="R716" s="31"/>
      <c r="S716" s="31"/>
      <c r="T716" s="31"/>
      <c r="U716" s="31"/>
      <c r="V716" s="31"/>
    </row>
    <row r="717" spans="1:22" ht="84" x14ac:dyDescent="0.2">
      <c r="A717" s="54">
        <v>436</v>
      </c>
      <c r="B717" s="58" t="s">
        <v>910</v>
      </c>
      <c r="C717" s="59" t="s">
        <v>911</v>
      </c>
      <c r="D717" s="60" t="s">
        <v>912</v>
      </c>
      <c r="E717" s="61" t="s">
        <v>1587</v>
      </c>
      <c r="F717" s="62">
        <v>417.64</v>
      </c>
      <c r="G717" s="62">
        <v>141.57</v>
      </c>
      <c r="H717" s="62">
        <v>37.700000000000003</v>
      </c>
      <c r="I717" s="62">
        <v>2.61</v>
      </c>
      <c r="J717" s="63">
        <v>2</v>
      </c>
      <c r="K717" s="63">
        <v>1</v>
      </c>
      <c r="L717" s="63"/>
      <c r="M717" s="63"/>
      <c r="N717" s="63">
        <v>12.64</v>
      </c>
      <c r="O717" s="63">
        <v>7.0000000000000007E-2</v>
      </c>
      <c r="P717" s="63">
        <v>0.16</v>
      </c>
      <c r="Q717" s="63"/>
      <c r="R717" s="31"/>
      <c r="S717" s="31"/>
      <c r="T717" s="31"/>
      <c r="U717" s="31"/>
      <c r="V717" s="31"/>
    </row>
    <row r="718" spans="1:22" ht="156" x14ac:dyDescent="0.2">
      <c r="A718" s="54">
        <v>437</v>
      </c>
      <c r="B718" s="58" t="s">
        <v>914</v>
      </c>
      <c r="C718" s="59" t="s">
        <v>915</v>
      </c>
      <c r="D718" s="60" t="s">
        <v>580</v>
      </c>
      <c r="E718" s="64">
        <v>3.93</v>
      </c>
      <c r="F718" s="62">
        <v>11.25</v>
      </c>
      <c r="G718" s="63"/>
      <c r="H718" s="63"/>
      <c r="I718" s="63"/>
      <c r="J718" s="63">
        <v>44</v>
      </c>
      <c r="K718" s="63"/>
      <c r="L718" s="63"/>
      <c r="M718" s="63"/>
      <c r="N718" s="63"/>
      <c r="O718" s="63"/>
      <c r="P718" s="63"/>
      <c r="Q718" s="63"/>
      <c r="R718" s="31"/>
      <c r="S718" s="31"/>
      <c r="T718" s="31"/>
      <c r="U718" s="31"/>
      <c r="V718" s="31"/>
    </row>
    <row r="719" spans="1:22" ht="72" x14ac:dyDescent="0.2">
      <c r="A719" s="54">
        <v>438</v>
      </c>
      <c r="B719" s="58" t="s">
        <v>1588</v>
      </c>
      <c r="C719" s="59" t="s">
        <v>1589</v>
      </c>
      <c r="D719" s="60" t="s">
        <v>1590</v>
      </c>
      <c r="E719" s="61" t="s">
        <v>1591</v>
      </c>
      <c r="F719" s="62">
        <v>312.14999999999998</v>
      </c>
      <c r="G719" s="62">
        <v>29.97</v>
      </c>
      <c r="H719" s="62">
        <v>38.85</v>
      </c>
      <c r="I719" s="62">
        <v>4.63</v>
      </c>
      <c r="J719" s="63">
        <v>61</v>
      </c>
      <c r="K719" s="63">
        <v>6</v>
      </c>
      <c r="L719" s="63">
        <v>8</v>
      </c>
      <c r="M719" s="63">
        <v>1</v>
      </c>
      <c r="N719" s="63">
        <v>3.04</v>
      </c>
      <c r="O719" s="63">
        <v>0.6</v>
      </c>
      <c r="P719" s="63">
        <v>0.34</v>
      </c>
      <c r="Q719" s="63">
        <v>7.0000000000000007E-2</v>
      </c>
      <c r="R719" s="31"/>
      <c r="S719" s="31"/>
      <c r="T719" s="31"/>
      <c r="U719" s="31"/>
      <c r="V719" s="31"/>
    </row>
    <row r="720" spans="1:22" x14ac:dyDescent="0.2">
      <c r="A720" s="114" t="s">
        <v>1547</v>
      </c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31"/>
      <c r="S720" s="31"/>
      <c r="T720" s="31"/>
      <c r="U720" s="31"/>
      <c r="V720" s="31"/>
    </row>
    <row r="721" spans="1:22" ht="60" x14ac:dyDescent="0.2">
      <c r="A721" s="54">
        <v>439</v>
      </c>
      <c r="B721" s="58" t="s">
        <v>418</v>
      </c>
      <c r="C721" s="59" t="s">
        <v>419</v>
      </c>
      <c r="D721" s="60" t="s">
        <v>85</v>
      </c>
      <c r="E721" s="61" t="s">
        <v>381</v>
      </c>
      <c r="F721" s="62">
        <v>1654.37</v>
      </c>
      <c r="G721" s="62">
        <v>194.59</v>
      </c>
      <c r="H721" s="62">
        <v>1350.01</v>
      </c>
      <c r="I721" s="62">
        <v>148.28</v>
      </c>
      <c r="J721" s="63">
        <v>99</v>
      </c>
      <c r="K721" s="63">
        <v>12</v>
      </c>
      <c r="L721" s="63">
        <v>81</v>
      </c>
      <c r="M721" s="63">
        <v>9</v>
      </c>
      <c r="N721" s="63">
        <v>17.61</v>
      </c>
      <c r="O721" s="63">
        <v>1.06</v>
      </c>
      <c r="P721" s="63">
        <v>9.08</v>
      </c>
      <c r="Q721" s="63">
        <v>0.54</v>
      </c>
      <c r="R721" s="31"/>
      <c r="S721" s="31"/>
      <c r="T721" s="31"/>
      <c r="U721" s="31"/>
      <c r="V721" s="31"/>
    </row>
    <row r="722" spans="1:22" ht="192" x14ac:dyDescent="0.2">
      <c r="A722" s="54">
        <v>440</v>
      </c>
      <c r="B722" s="58" t="s">
        <v>432</v>
      </c>
      <c r="C722" s="59" t="s">
        <v>433</v>
      </c>
      <c r="D722" s="60" t="s">
        <v>325</v>
      </c>
      <c r="E722" s="64">
        <v>6</v>
      </c>
      <c r="F722" s="62">
        <v>88.45</v>
      </c>
      <c r="G722" s="63"/>
      <c r="H722" s="63"/>
      <c r="I722" s="63"/>
      <c r="J722" s="63">
        <v>531</v>
      </c>
      <c r="K722" s="63"/>
      <c r="L722" s="63"/>
      <c r="M722" s="63"/>
      <c r="N722" s="63"/>
      <c r="O722" s="63"/>
      <c r="P722" s="63"/>
      <c r="Q722" s="63"/>
      <c r="R722" s="31"/>
      <c r="S722" s="31"/>
      <c r="T722" s="31"/>
      <c r="U722" s="31"/>
      <c r="V722" s="31"/>
    </row>
    <row r="723" spans="1:22" ht="354.75" x14ac:dyDescent="0.2">
      <c r="A723" s="54">
        <v>441</v>
      </c>
      <c r="B723" s="58" t="s">
        <v>446</v>
      </c>
      <c r="C723" s="59" t="s">
        <v>447</v>
      </c>
      <c r="D723" s="60" t="s">
        <v>448</v>
      </c>
      <c r="E723" s="61" t="s">
        <v>1592</v>
      </c>
      <c r="F723" s="62">
        <v>953.32</v>
      </c>
      <c r="G723" s="62">
        <v>263.05</v>
      </c>
      <c r="H723" s="62">
        <v>553.33000000000004</v>
      </c>
      <c r="I723" s="62">
        <v>51.29</v>
      </c>
      <c r="J723" s="63">
        <v>53</v>
      </c>
      <c r="K723" s="63">
        <v>15</v>
      </c>
      <c r="L723" s="63">
        <v>31</v>
      </c>
      <c r="M723" s="63">
        <v>3</v>
      </c>
      <c r="N723" s="63">
        <v>20.98</v>
      </c>
      <c r="O723" s="63">
        <v>1.17</v>
      </c>
      <c r="P723" s="63">
        <v>2.78</v>
      </c>
      <c r="Q723" s="63">
        <v>0.16</v>
      </c>
      <c r="R723" s="31"/>
      <c r="S723" s="31"/>
      <c r="T723" s="31"/>
      <c r="U723" s="31"/>
      <c r="V723" s="31"/>
    </row>
    <row r="724" spans="1:22" ht="132" x14ac:dyDescent="0.2">
      <c r="A724" s="54">
        <v>442</v>
      </c>
      <c r="B724" s="58" t="s">
        <v>450</v>
      </c>
      <c r="C724" s="59" t="s">
        <v>451</v>
      </c>
      <c r="D724" s="60" t="s">
        <v>217</v>
      </c>
      <c r="E724" s="64">
        <v>5.6000000000000001E-2</v>
      </c>
      <c r="F724" s="62">
        <v>6875.14</v>
      </c>
      <c r="G724" s="63"/>
      <c r="H724" s="63"/>
      <c r="I724" s="63"/>
      <c r="J724" s="63">
        <v>385</v>
      </c>
      <c r="K724" s="63"/>
      <c r="L724" s="63"/>
      <c r="M724" s="63"/>
      <c r="N724" s="63"/>
      <c r="O724" s="63"/>
      <c r="P724" s="63"/>
      <c r="Q724" s="63"/>
      <c r="R724" s="31"/>
      <c r="S724" s="31"/>
      <c r="T724" s="31"/>
      <c r="U724" s="31"/>
      <c r="V724" s="31"/>
    </row>
    <row r="725" spans="1:22" ht="108" x14ac:dyDescent="0.2">
      <c r="A725" s="54">
        <v>443</v>
      </c>
      <c r="B725" s="58" t="s">
        <v>452</v>
      </c>
      <c r="C725" s="59" t="s">
        <v>453</v>
      </c>
      <c r="D725" s="60" t="s">
        <v>454</v>
      </c>
      <c r="E725" s="61" t="s">
        <v>1593</v>
      </c>
      <c r="F725" s="62">
        <v>613.79</v>
      </c>
      <c r="G725" s="62">
        <v>28.33</v>
      </c>
      <c r="H725" s="62">
        <v>6.74</v>
      </c>
      <c r="I725" s="62">
        <v>0.12</v>
      </c>
      <c r="J725" s="63">
        <v>31</v>
      </c>
      <c r="K725" s="63">
        <v>1</v>
      </c>
      <c r="L725" s="63"/>
      <c r="M725" s="63"/>
      <c r="N725" s="63">
        <v>2.4700000000000002</v>
      </c>
      <c r="O725" s="63">
        <v>0.12</v>
      </c>
      <c r="P725" s="63">
        <v>0.01</v>
      </c>
      <c r="Q725" s="63"/>
      <c r="R725" s="31"/>
      <c r="S725" s="31"/>
      <c r="T725" s="31"/>
      <c r="U725" s="31"/>
      <c r="V725" s="31"/>
    </row>
    <row r="726" spans="1:22" ht="120" x14ac:dyDescent="0.2">
      <c r="A726" s="54">
        <v>444</v>
      </c>
      <c r="B726" s="58" t="s">
        <v>724</v>
      </c>
      <c r="C726" s="59" t="s">
        <v>725</v>
      </c>
      <c r="D726" s="60" t="s">
        <v>85</v>
      </c>
      <c r="E726" s="61" t="s">
        <v>521</v>
      </c>
      <c r="F726" s="62">
        <v>9724.84</v>
      </c>
      <c r="G726" s="62">
        <v>2430.88</v>
      </c>
      <c r="H726" s="62">
        <v>4098.3100000000004</v>
      </c>
      <c r="I726" s="62">
        <v>426.38</v>
      </c>
      <c r="J726" s="63">
        <v>194</v>
      </c>
      <c r="K726" s="63">
        <v>49</v>
      </c>
      <c r="L726" s="63">
        <v>82</v>
      </c>
      <c r="M726" s="63">
        <v>9</v>
      </c>
      <c r="N726" s="63">
        <v>207.06</v>
      </c>
      <c r="O726" s="63">
        <v>4.1399999999999997</v>
      </c>
      <c r="P726" s="63">
        <v>26.11</v>
      </c>
      <c r="Q726" s="63">
        <v>0.52</v>
      </c>
      <c r="R726" s="31"/>
      <c r="S726" s="31"/>
      <c r="T726" s="31"/>
      <c r="U726" s="31"/>
      <c r="V726" s="31"/>
    </row>
    <row r="727" spans="1:22" ht="288" x14ac:dyDescent="0.2">
      <c r="A727" s="54">
        <v>445</v>
      </c>
      <c r="B727" s="58" t="s">
        <v>760</v>
      </c>
      <c r="C727" s="59" t="s">
        <v>761</v>
      </c>
      <c r="D727" s="60" t="s">
        <v>325</v>
      </c>
      <c r="E727" s="64">
        <v>1</v>
      </c>
      <c r="F727" s="62">
        <v>378.17</v>
      </c>
      <c r="G727" s="63"/>
      <c r="H727" s="63"/>
      <c r="I727" s="63"/>
      <c r="J727" s="63">
        <v>378</v>
      </c>
      <c r="K727" s="63"/>
      <c r="L727" s="63"/>
      <c r="M727" s="63"/>
      <c r="N727" s="63"/>
      <c r="O727" s="63"/>
      <c r="P727" s="63"/>
      <c r="Q727" s="63"/>
      <c r="R727" s="31"/>
      <c r="S727" s="31"/>
      <c r="T727" s="31"/>
      <c r="U727" s="31"/>
      <c r="V727" s="31"/>
    </row>
    <row r="728" spans="1:22" ht="144" x14ac:dyDescent="0.2">
      <c r="A728" s="54">
        <v>446</v>
      </c>
      <c r="B728" s="58" t="s">
        <v>663</v>
      </c>
      <c r="C728" s="59" t="s">
        <v>664</v>
      </c>
      <c r="D728" s="60" t="s">
        <v>665</v>
      </c>
      <c r="E728" s="61" t="s">
        <v>381</v>
      </c>
      <c r="F728" s="62">
        <v>11853.41</v>
      </c>
      <c r="G728" s="62">
        <v>1215.45</v>
      </c>
      <c r="H728" s="62">
        <v>35.880000000000003</v>
      </c>
      <c r="I728" s="62">
        <v>3.27</v>
      </c>
      <c r="J728" s="63">
        <v>711</v>
      </c>
      <c r="K728" s="63">
        <v>73</v>
      </c>
      <c r="L728" s="63">
        <v>2</v>
      </c>
      <c r="M728" s="63"/>
      <c r="N728" s="63">
        <v>112.75</v>
      </c>
      <c r="O728" s="63">
        <v>6.77</v>
      </c>
      <c r="P728" s="63">
        <v>0.2</v>
      </c>
      <c r="Q728" s="63">
        <v>0.01</v>
      </c>
      <c r="R728" s="31"/>
      <c r="S728" s="31"/>
      <c r="T728" s="31"/>
      <c r="U728" s="31"/>
      <c r="V728" s="31"/>
    </row>
    <row r="729" spans="1:22" ht="84" x14ac:dyDescent="0.2">
      <c r="A729" s="54">
        <v>447</v>
      </c>
      <c r="B729" s="58" t="s">
        <v>1551</v>
      </c>
      <c r="C729" s="59" t="s">
        <v>1552</v>
      </c>
      <c r="D729" s="60" t="s">
        <v>217</v>
      </c>
      <c r="E729" s="61" t="s">
        <v>1594</v>
      </c>
      <c r="F729" s="62">
        <v>12639.11</v>
      </c>
      <c r="G729" s="63"/>
      <c r="H729" s="63"/>
      <c r="I729" s="63"/>
      <c r="J729" s="63">
        <v>-9</v>
      </c>
      <c r="K729" s="63"/>
      <c r="L729" s="63"/>
      <c r="M729" s="63"/>
      <c r="N729" s="63"/>
      <c r="O729" s="63"/>
      <c r="P729" s="63"/>
      <c r="Q729" s="63"/>
      <c r="R729" s="31"/>
      <c r="S729" s="31"/>
      <c r="T729" s="31"/>
      <c r="U729" s="31"/>
      <c r="V729" s="31"/>
    </row>
    <row r="730" spans="1:22" ht="48" x14ac:dyDescent="0.2">
      <c r="A730" s="54">
        <v>448</v>
      </c>
      <c r="B730" s="58" t="s">
        <v>1554</v>
      </c>
      <c r="C730" s="59" t="s">
        <v>1365</v>
      </c>
      <c r="D730" s="60" t="s">
        <v>217</v>
      </c>
      <c r="E730" s="61" t="s">
        <v>1595</v>
      </c>
      <c r="F730" s="62">
        <v>7383.28</v>
      </c>
      <c r="G730" s="63"/>
      <c r="H730" s="63"/>
      <c r="I730" s="63"/>
      <c r="J730" s="63">
        <v>-1</v>
      </c>
      <c r="K730" s="63"/>
      <c r="L730" s="63"/>
      <c r="M730" s="63"/>
      <c r="N730" s="63"/>
      <c r="O730" s="63"/>
      <c r="P730" s="63"/>
      <c r="Q730" s="63"/>
      <c r="R730" s="31"/>
      <c r="S730" s="31"/>
      <c r="T730" s="31"/>
      <c r="U730" s="31"/>
      <c r="V730" s="31"/>
    </row>
    <row r="731" spans="1:22" ht="84" x14ac:dyDescent="0.2">
      <c r="A731" s="54">
        <v>449</v>
      </c>
      <c r="B731" s="58" t="s">
        <v>1273</v>
      </c>
      <c r="C731" s="59" t="s">
        <v>668</v>
      </c>
      <c r="D731" s="60" t="s">
        <v>217</v>
      </c>
      <c r="E731" s="61" t="s">
        <v>1596</v>
      </c>
      <c r="F731" s="62">
        <v>13325.93</v>
      </c>
      <c r="G731" s="63"/>
      <c r="H731" s="63"/>
      <c r="I731" s="63"/>
      <c r="J731" s="63">
        <v>-625</v>
      </c>
      <c r="K731" s="63"/>
      <c r="L731" s="63"/>
      <c r="M731" s="63"/>
      <c r="N731" s="63"/>
      <c r="O731" s="63"/>
      <c r="P731" s="63"/>
      <c r="Q731" s="63"/>
      <c r="R731" s="31"/>
      <c r="S731" s="31"/>
      <c r="T731" s="31"/>
      <c r="U731" s="31"/>
      <c r="V731" s="31"/>
    </row>
    <row r="732" spans="1:22" ht="84" x14ac:dyDescent="0.2">
      <c r="A732" s="54">
        <v>450</v>
      </c>
      <c r="B732" s="58" t="s">
        <v>670</v>
      </c>
      <c r="C732" s="59" t="s">
        <v>671</v>
      </c>
      <c r="D732" s="60" t="s">
        <v>217</v>
      </c>
      <c r="E732" s="61" t="s">
        <v>1597</v>
      </c>
      <c r="F732" s="62">
        <v>13325.93</v>
      </c>
      <c r="G732" s="63"/>
      <c r="H732" s="63"/>
      <c r="I732" s="63"/>
      <c r="J732" s="63">
        <v>625</v>
      </c>
      <c r="K732" s="63"/>
      <c r="L732" s="63"/>
      <c r="M732" s="63"/>
      <c r="N732" s="63"/>
      <c r="O732" s="63"/>
      <c r="P732" s="63"/>
      <c r="Q732" s="63"/>
      <c r="R732" s="31"/>
      <c r="S732" s="31"/>
      <c r="T732" s="31"/>
      <c r="U732" s="31"/>
      <c r="V732" s="31"/>
    </row>
    <row r="733" spans="1:22" ht="72" x14ac:dyDescent="0.2">
      <c r="A733" s="54">
        <v>451</v>
      </c>
      <c r="B733" s="58" t="s">
        <v>1558</v>
      </c>
      <c r="C733" s="59" t="s">
        <v>1559</v>
      </c>
      <c r="D733" s="60" t="s">
        <v>186</v>
      </c>
      <c r="E733" s="61" t="s">
        <v>1598</v>
      </c>
      <c r="F733" s="62">
        <v>27.62</v>
      </c>
      <c r="G733" s="63"/>
      <c r="H733" s="63"/>
      <c r="I733" s="63"/>
      <c r="J733" s="63">
        <v>10</v>
      </c>
      <c r="K733" s="63"/>
      <c r="L733" s="63"/>
      <c r="M733" s="63"/>
      <c r="N733" s="63"/>
      <c r="O733" s="63"/>
      <c r="P733" s="63"/>
      <c r="Q733" s="63"/>
      <c r="R733" s="31"/>
      <c r="S733" s="31"/>
      <c r="T733" s="31"/>
      <c r="U733" s="31"/>
      <c r="V733" s="31"/>
    </row>
    <row r="734" spans="1:22" ht="48" x14ac:dyDescent="0.2">
      <c r="A734" s="54">
        <v>452</v>
      </c>
      <c r="B734" s="58" t="s">
        <v>653</v>
      </c>
      <c r="C734" s="59" t="s">
        <v>654</v>
      </c>
      <c r="D734" s="60" t="s">
        <v>217</v>
      </c>
      <c r="E734" s="61" t="s">
        <v>1599</v>
      </c>
      <c r="F734" s="62">
        <v>5178.2</v>
      </c>
      <c r="G734" s="63"/>
      <c r="H734" s="63"/>
      <c r="I734" s="63"/>
      <c r="J734" s="63">
        <v>39</v>
      </c>
      <c r="K734" s="63"/>
      <c r="L734" s="63"/>
      <c r="M734" s="63"/>
      <c r="N734" s="63"/>
      <c r="O734" s="63"/>
      <c r="P734" s="63"/>
      <c r="Q734" s="63"/>
      <c r="R734" s="31"/>
      <c r="S734" s="31"/>
      <c r="T734" s="31"/>
      <c r="U734" s="31"/>
      <c r="V734" s="31"/>
    </row>
    <row r="735" spans="1:22" ht="84" x14ac:dyDescent="0.2">
      <c r="A735" s="54">
        <v>453</v>
      </c>
      <c r="B735" s="58" t="s">
        <v>643</v>
      </c>
      <c r="C735" s="59" t="s">
        <v>1236</v>
      </c>
      <c r="D735" s="60" t="s">
        <v>645</v>
      </c>
      <c r="E735" s="61" t="s">
        <v>1600</v>
      </c>
      <c r="F735" s="62">
        <v>15037.5</v>
      </c>
      <c r="G735" s="62">
        <v>551.26</v>
      </c>
      <c r="H735" s="62">
        <v>295.01</v>
      </c>
      <c r="I735" s="63"/>
      <c r="J735" s="63">
        <v>34</v>
      </c>
      <c r="K735" s="63">
        <v>1</v>
      </c>
      <c r="L735" s="63">
        <v>1</v>
      </c>
      <c r="M735" s="63"/>
      <c r="N735" s="63">
        <v>42.7</v>
      </c>
      <c r="O735" s="63">
        <v>0.1</v>
      </c>
      <c r="P735" s="63"/>
      <c r="Q735" s="63"/>
      <c r="R735" s="31"/>
      <c r="S735" s="31"/>
      <c r="T735" s="31"/>
      <c r="U735" s="31"/>
      <c r="V735" s="31"/>
    </row>
    <row r="736" spans="1:22" ht="60" x14ac:dyDescent="0.2">
      <c r="A736" s="54">
        <v>454</v>
      </c>
      <c r="B736" s="58" t="s">
        <v>1563</v>
      </c>
      <c r="C736" s="59" t="s">
        <v>651</v>
      </c>
      <c r="D736" s="60" t="s">
        <v>217</v>
      </c>
      <c r="E736" s="61" t="s">
        <v>1601</v>
      </c>
      <c r="F736" s="62">
        <v>10980.81</v>
      </c>
      <c r="G736" s="63"/>
      <c r="H736" s="63"/>
      <c r="I736" s="63"/>
      <c r="J736" s="63">
        <v>-1</v>
      </c>
      <c r="K736" s="63"/>
      <c r="L736" s="63"/>
      <c r="M736" s="63"/>
      <c r="N736" s="63"/>
      <c r="O736" s="63"/>
      <c r="P736" s="63"/>
      <c r="Q736" s="63"/>
      <c r="R736" s="31"/>
      <c r="S736" s="31"/>
      <c r="T736" s="31"/>
      <c r="U736" s="31"/>
      <c r="V736" s="31"/>
    </row>
    <row r="737" spans="1:22" ht="60" x14ac:dyDescent="0.2">
      <c r="A737" s="54">
        <v>455</v>
      </c>
      <c r="B737" s="58" t="s">
        <v>606</v>
      </c>
      <c r="C737" s="59" t="s">
        <v>607</v>
      </c>
      <c r="D737" s="60" t="s">
        <v>325</v>
      </c>
      <c r="E737" s="64">
        <v>6</v>
      </c>
      <c r="F737" s="62">
        <v>46.06</v>
      </c>
      <c r="G737" s="63"/>
      <c r="H737" s="63"/>
      <c r="I737" s="63"/>
      <c r="J737" s="63">
        <v>276</v>
      </c>
      <c r="K737" s="63"/>
      <c r="L737" s="63"/>
      <c r="M737" s="63"/>
      <c r="N737" s="63"/>
      <c r="O737" s="63"/>
      <c r="P737" s="63"/>
      <c r="Q737" s="63"/>
      <c r="R737" s="31"/>
      <c r="S737" s="31"/>
      <c r="T737" s="31"/>
      <c r="U737" s="31"/>
      <c r="V737" s="31"/>
    </row>
    <row r="738" spans="1:22" ht="144" x14ac:dyDescent="0.2">
      <c r="A738" s="54">
        <v>456</v>
      </c>
      <c r="B738" s="58" t="s">
        <v>1565</v>
      </c>
      <c r="C738" s="59" t="s">
        <v>1566</v>
      </c>
      <c r="D738" s="60" t="s">
        <v>685</v>
      </c>
      <c r="E738" s="61" t="s">
        <v>1602</v>
      </c>
      <c r="F738" s="62">
        <v>710.58</v>
      </c>
      <c r="G738" s="62">
        <v>48.38</v>
      </c>
      <c r="H738" s="62">
        <v>65.42</v>
      </c>
      <c r="I738" s="62">
        <v>7.19</v>
      </c>
      <c r="J738" s="63">
        <v>795</v>
      </c>
      <c r="K738" s="63">
        <v>54</v>
      </c>
      <c r="L738" s="63">
        <v>73</v>
      </c>
      <c r="M738" s="63">
        <v>8</v>
      </c>
      <c r="N738" s="63">
        <v>4.43</v>
      </c>
      <c r="O738" s="63">
        <v>4.96</v>
      </c>
      <c r="P738" s="63">
        <v>0.44</v>
      </c>
      <c r="Q738" s="63">
        <v>0.49</v>
      </c>
      <c r="R738" s="31"/>
      <c r="S738" s="31"/>
      <c r="T738" s="31"/>
      <c r="U738" s="31"/>
      <c r="V738" s="31"/>
    </row>
    <row r="739" spans="1:22" ht="84" x14ac:dyDescent="0.2">
      <c r="A739" s="54">
        <v>457</v>
      </c>
      <c r="B739" s="58" t="s">
        <v>1567</v>
      </c>
      <c r="C739" s="59" t="s">
        <v>1568</v>
      </c>
      <c r="D739" s="60" t="s">
        <v>147</v>
      </c>
      <c r="E739" s="61" t="s">
        <v>1603</v>
      </c>
      <c r="F739" s="62">
        <v>597.15</v>
      </c>
      <c r="G739" s="63"/>
      <c r="H739" s="63"/>
      <c r="I739" s="63"/>
      <c r="J739" s="63">
        <v>-615</v>
      </c>
      <c r="K739" s="63"/>
      <c r="L739" s="63"/>
      <c r="M739" s="63"/>
      <c r="N739" s="63"/>
      <c r="O739" s="63"/>
      <c r="P739" s="63"/>
      <c r="Q739" s="63"/>
      <c r="R739" s="31"/>
      <c r="S739" s="31"/>
      <c r="T739" s="31"/>
      <c r="U739" s="31"/>
      <c r="V739" s="31"/>
    </row>
    <row r="740" spans="1:22" ht="120" x14ac:dyDescent="0.2">
      <c r="A740" s="54">
        <v>458</v>
      </c>
      <c r="B740" s="58" t="s">
        <v>1570</v>
      </c>
      <c r="C740" s="59" t="s">
        <v>1571</v>
      </c>
      <c r="D740" s="60" t="s">
        <v>325</v>
      </c>
      <c r="E740" s="61" t="s">
        <v>1604</v>
      </c>
      <c r="F740" s="62">
        <v>14.7</v>
      </c>
      <c r="G740" s="63"/>
      <c r="H740" s="63"/>
      <c r="I740" s="63"/>
      <c r="J740" s="63">
        <v>15</v>
      </c>
      <c r="K740" s="63"/>
      <c r="L740" s="63"/>
      <c r="M740" s="63"/>
      <c r="N740" s="63"/>
      <c r="O740" s="63"/>
      <c r="P740" s="63"/>
      <c r="Q740" s="63"/>
      <c r="R740" s="31"/>
      <c r="S740" s="31"/>
      <c r="T740" s="31"/>
      <c r="U740" s="31"/>
      <c r="V740" s="31"/>
    </row>
    <row r="741" spans="1:22" ht="132" x14ac:dyDescent="0.2">
      <c r="A741" s="54">
        <v>459</v>
      </c>
      <c r="B741" s="58" t="s">
        <v>1573</v>
      </c>
      <c r="C741" s="59" t="s">
        <v>674</v>
      </c>
      <c r="D741" s="60" t="s">
        <v>675</v>
      </c>
      <c r="E741" s="61" t="s">
        <v>132</v>
      </c>
      <c r="F741" s="62">
        <v>1228.1099999999999</v>
      </c>
      <c r="G741" s="62">
        <v>564.29</v>
      </c>
      <c r="H741" s="62">
        <v>21.84</v>
      </c>
      <c r="I741" s="63"/>
      <c r="J741" s="63">
        <v>2456</v>
      </c>
      <c r="K741" s="63">
        <v>1129</v>
      </c>
      <c r="L741" s="63">
        <v>44</v>
      </c>
      <c r="M741" s="63"/>
      <c r="N741" s="63">
        <v>55.16</v>
      </c>
      <c r="O741" s="63">
        <v>110.32</v>
      </c>
      <c r="P741" s="63"/>
      <c r="Q741" s="63"/>
      <c r="R741" s="31"/>
      <c r="S741" s="31"/>
      <c r="T741" s="31"/>
      <c r="U741" s="31"/>
      <c r="V741" s="31"/>
    </row>
    <row r="742" spans="1:22" ht="96" x14ac:dyDescent="0.2">
      <c r="A742" s="54">
        <v>460</v>
      </c>
      <c r="B742" s="58" t="s">
        <v>1574</v>
      </c>
      <c r="C742" s="59" t="s">
        <v>621</v>
      </c>
      <c r="D742" s="60" t="s">
        <v>147</v>
      </c>
      <c r="E742" s="61" t="s">
        <v>1575</v>
      </c>
      <c r="F742" s="62">
        <v>440.81</v>
      </c>
      <c r="G742" s="63"/>
      <c r="H742" s="63"/>
      <c r="I742" s="63"/>
      <c r="J742" s="63">
        <v>-917</v>
      </c>
      <c r="K742" s="63"/>
      <c r="L742" s="63"/>
      <c r="M742" s="63"/>
      <c r="N742" s="63"/>
      <c r="O742" s="63"/>
      <c r="P742" s="63"/>
      <c r="Q742" s="63"/>
      <c r="R742" s="31"/>
      <c r="S742" s="31"/>
      <c r="T742" s="31"/>
      <c r="U742" s="31"/>
      <c r="V742" s="31"/>
    </row>
    <row r="743" spans="1:22" ht="96" x14ac:dyDescent="0.2">
      <c r="A743" s="54">
        <v>461</v>
      </c>
      <c r="B743" s="58" t="s">
        <v>1576</v>
      </c>
      <c r="C743" s="59" t="s">
        <v>1577</v>
      </c>
      <c r="D743" s="60" t="s">
        <v>147</v>
      </c>
      <c r="E743" s="64">
        <v>1.04</v>
      </c>
      <c r="F743" s="62">
        <v>389.81</v>
      </c>
      <c r="G743" s="63"/>
      <c r="H743" s="63"/>
      <c r="I743" s="63"/>
      <c r="J743" s="63">
        <v>405</v>
      </c>
      <c r="K743" s="63"/>
      <c r="L743" s="63"/>
      <c r="M743" s="63"/>
      <c r="N743" s="63"/>
      <c r="O743" s="63"/>
      <c r="P743" s="63"/>
      <c r="Q743" s="63"/>
      <c r="R743" s="31"/>
      <c r="S743" s="31"/>
      <c r="T743" s="31"/>
      <c r="U743" s="31"/>
      <c r="V743" s="31"/>
    </row>
    <row r="744" spans="1:22" ht="96" x14ac:dyDescent="0.2">
      <c r="A744" s="54">
        <v>462</v>
      </c>
      <c r="B744" s="58" t="s">
        <v>617</v>
      </c>
      <c r="C744" s="59" t="s">
        <v>618</v>
      </c>
      <c r="D744" s="60" t="s">
        <v>147</v>
      </c>
      <c r="E744" s="64">
        <v>1.04</v>
      </c>
      <c r="F744" s="62">
        <v>431.63</v>
      </c>
      <c r="G744" s="63"/>
      <c r="H744" s="63"/>
      <c r="I744" s="63"/>
      <c r="J744" s="63">
        <v>449</v>
      </c>
      <c r="K744" s="63"/>
      <c r="L744" s="63"/>
      <c r="M744" s="63"/>
      <c r="N744" s="63"/>
      <c r="O744" s="63"/>
      <c r="P744" s="63"/>
      <c r="Q744" s="63"/>
      <c r="R744" s="31"/>
      <c r="S744" s="31"/>
      <c r="T744" s="31"/>
      <c r="U744" s="31"/>
      <c r="V744" s="31"/>
    </row>
    <row r="745" spans="1:22" ht="108" x14ac:dyDescent="0.2">
      <c r="A745" s="54">
        <v>463</v>
      </c>
      <c r="B745" s="58" t="s">
        <v>891</v>
      </c>
      <c r="C745" s="59" t="s">
        <v>1460</v>
      </c>
      <c r="D745" s="60" t="s">
        <v>893</v>
      </c>
      <c r="E745" s="61" t="s">
        <v>1605</v>
      </c>
      <c r="F745" s="62">
        <v>9288.36</v>
      </c>
      <c r="G745" s="62">
        <v>170.74</v>
      </c>
      <c r="H745" s="62">
        <v>53.47</v>
      </c>
      <c r="I745" s="62">
        <v>3.27</v>
      </c>
      <c r="J745" s="63">
        <v>417</v>
      </c>
      <c r="K745" s="63">
        <v>8</v>
      </c>
      <c r="L745" s="63">
        <v>2</v>
      </c>
      <c r="M745" s="63"/>
      <c r="N745" s="63">
        <v>14.36</v>
      </c>
      <c r="O745" s="63">
        <v>0.64</v>
      </c>
      <c r="P745" s="63">
        <v>0.2</v>
      </c>
      <c r="Q745" s="63">
        <v>0.01</v>
      </c>
      <c r="R745" s="31"/>
      <c r="S745" s="31"/>
      <c r="T745" s="31"/>
      <c r="U745" s="31"/>
      <c r="V745" s="31"/>
    </row>
    <row r="746" spans="1:22" ht="36" x14ac:dyDescent="0.2">
      <c r="A746" s="54">
        <v>464</v>
      </c>
      <c r="B746" s="58" t="s">
        <v>1463</v>
      </c>
      <c r="C746" s="59" t="s">
        <v>898</v>
      </c>
      <c r="D746" s="60" t="s">
        <v>580</v>
      </c>
      <c r="E746" s="61" t="s">
        <v>1606</v>
      </c>
      <c r="F746" s="62">
        <v>35.65</v>
      </c>
      <c r="G746" s="63"/>
      <c r="H746" s="63"/>
      <c r="I746" s="63"/>
      <c r="J746" s="63">
        <v>-186</v>
      </c>
      <c r="K746" s="63"/>
      <c r="L746" s="63"/>
      <c r="M746" s="63"/>
      <c r="N746" s="63"/>
      <c r="O746" s="63"/>
      <c r="P746" s="63"/>
      <c r="Q746" s="63"/>
      <c r="R746" s="31"/>
      <c r="S746" s="31"/>
      <c r="T746" s="31"/>
      <c r="U746" s="31"/>
      <c r="V746" s="31"/>
    </row>
    <row r="747" spans="1:22" ht="24" x14ac:dyDescent="0.2">
      <c r="A747" s="54">
        <v>465</v>
      </c>
      <c r="B747" s="58" t="s">
        <v>1461</v>
      </c>
      <c r="C747" s="59" t="s">
        <v>895</v>
      </c>
      <c r="D747" s="60" t="s">
        <v>580</v>
      </c>
      <c r="E747" s="61" t="s">
        <v>1607</v>
      </c>
      <c r="F747" s="62">
        <v>41.89</v>
      </c>
      <c r="G747" s="63"/>
      <c r="H747" s="63"/>
      <c r="I747" s="63"/>
      <c r="J747" s="63">
        <v>-214</v>
      </c>
      <c r="K747" s="63"/>
      <c r="L747" s="63"/>
      <c r="M747" s="63"/>
      <c r="N747" s="63"/>
      <c r="O747" s="63"/>
      <c r="P747" s="63"/>
      <c r="Q747" s="63"/>
      <c r="R747" s="31"/>
      <c r="S747" s="31"/>
      <c r="T747" s="31"/>
      <c r="U747" s="31"/>
      <c r="V747" s="31"/>
    </row>
    <row r="748" spans="1:22" ht="48" x14ac:dyDescent="0.2">
      <c r="A748" s="54">
        <v>466</v>
      </c>
      <c r="B748" s="58" t="s">
        <v>1465</v>
      </c>
      <c r="C748" s="59" t="s">
        <v>1466</v>
      </c>
      <c r="D748" s="60" t="s">
        <v>580</v>
      </c>
      <c r="E748" s="61" t="s">
        <v>1608</v>
      </c>
      <c r="F748" s="62">
        <v>40.31</v>
      </c>
      <c r="G748" s="63"/>
      <c r="H748" s="63"/>
      <c r="I748" s="63"/>
      <c r="J748" s="63">
        <v>210</v>
      </c>
      <c r="K748" s="63"/>
      <c r="L748" s="63"/>
      <c r="M748" s="63"/>
      <c r="N748" s="63"/>
      <c r="O748" s="63"/>
      <c r="P748" s="63"/>
      <c r="Q748" s="63"/>
      <c r="R748" s="31"/>
      <c r="S748" s="31"/>
      <c r="T748" s="31"/>
      <c r="U748" s="31"/>
      <c r="V748" s="31"/>
    </row>
    <row r="749" spans="1:22" ht="24" x14ac:dyDescent="0.2">
      <c r="A749" s="54">
        <v>467</v>
      </c>
      <c r="B749" s="58" t="s">
        <v>900</v>
      </c>
      <c r="C749" s="59" t="s">
        <v>901</v>
      </c>
      <c r="D749" s="60" t="s">
        <v>580</v>
      </c>
      <c r="E749" s="61" t="s">
        <v>1609</v>
      </c>
      <c r="F749" s="62">
        <v>31.02</v>
      </c>
      <c r="G749" s="63"/>
      <c r="H749" s="63"/>
      <c r="I749" s="63"/>
      <c r="J749" s="63">
        <v>159</v>
      </c>
      <c r="K749" s="63"/>
      <c r="L749" s="63"/>
      <c r="M749" s="63"/>
      <c r="N749" s="63"/>
      <c r="O749" s="63"/>
      <c r="P749" s="63"/>
      <c r="Q749" s="63"/>
      <c r="R749" s="31"/>
      <c r="S749" s="31"/>
      <c r="T749" s="31"/>
      <c r="U749" s="31"/>
      <c r="V749" s="31"/>
    </row>
    <row r="750" spans="1:22" ht="204" x14ac:dyDescent="0.2">
      <c r="A750" s="54">
        <v>468</v>
      </c>
      <c r="B750" s="58" t="s">
        <v>1458</v>
      </c>
      <c r="C750" s="59" t="s">
        <v>1459</v>
      </c>
      <c r="D750" s="60" t="s">
        <v>893</v>
      </c>
      <c r="E750" s="61" t="s">
        <v>1605</v>
      </c>
      <c r="F750" s="62">
        <v>142.38999999999999</v>
      </c>
      <c r="G750" s="62">
        <v>30.94</v>
      </c>
      <c r="H750" s="62">
        <v>3.51</v>
      </c>
      <c r="I750" s="63"/>
      <c r="J750" s="63">
        <v>6</v>
      </c>
      <c r="K750" s="63">
        <v>1</v>
      </c>
      <c r="L750" s="63"/>
      <c r="M750" s="63"/>
      <c r="N750" s="63">
        <v>2.8</v>
      </c>
      <c r="O750" s="63">
        <v>0.13</v>
      </c>
      <c r="P750" s="63"/>
      <c r="Q750" s="63"/>
      <c r="R750" s="31"/>
      <c r="S750" s="31"/>
      <c r="T750" s="31"/>
      <c r="U750" s="31"/>
      <c r="V750" s="31"/>
    </row>
    <row r="751" spans="1:22" ht="108" x14ac:dyDescent="0.2">
      <c r="A751" s="54">
        <v>469</v>
      </c>
      <c r="B751" s="58" t="s">
        <v>1583</v>
      </c>
      <c r="C751" s="59" t="s">
        <v>1584</v>
      </c>
      <c r="D751" s="60" t="s">
        <v>885</v>
      </c>
      <c r="E751" s="61" t="s">
        <v>1605</v>
      </c>
      <c r="F751" s="62">
        <v>1261.92</v>
      </c>
      <c r="G751" s="62">
        <v>297.24</v>
      </c>
      <c r="H751" s="62">
        <v>250.17</v>
      </c>
      <c r="I751" s="62">
        <v>26.42</v>
      </c>
      <c r="J751" s="63">
        <v>57</v>
      </c>
      <c r="K751" s="63">
        <v>13</v>
      </c>
      <c r="L751" s="63">
        <v>11</v>
      </c>
      <c r="M751" s="63">
        <v>1</v>
      </c>
      <c r="N751" s="63">
        <v>27.22</v>
      </c>
      <c r="O751" s="63">
        <v>1.22</v>
      </c>
      <c r="P751" s="63">
        <v>1.94</v>
      </c>
      <c r="Q751" s="63">
        <v>0.09</v>
      </c>
      <c r="R751" s="31"/>
      <c r="S751" s="31"/>
      <c r="T751" s="31"/>
      <c r="U751" s="31"/>
      <c r="V751" s="31"/>
    </row>
    <row r="752" spans="1:22" ht="349.5" x14ac:dyDescent="0.2">
      <c r="A752" s="54">
        <v>470</v>
      </c>
      <c r="B752" s="58" t="s">
        <v>1585</v>
      </c>
      <c r="C752" s="59" t="s">
        <v>1586</v>
      </c>
      <c r="D752" s="60" t="s">
        <v>885</v>
      </c>
      <c r="E752" s="61" t="s">
        <v>1605</v>
      </c>
      <c r="F752" s="62">
        <v>1477.5</v>
      </c>
      <c r="G752" s="62">
        <v>273</v>
      </c>
      <c r="H752" s="62">
        <v>85</v>
      </c>
      <c r="I752" s="62">
        <v>10.25</v>
      </c>
      <c r="J752" s="63">
        <v>66</v>
      </c>
      <c r="K752" s="63">
        <v>12</v>
      </c>
      <c r="L752" s="63">
        <v>4</v>
      </c>
      <c r="M752" s="63"/>
      <c r="N752" s="63">
        <v>25</v>
      </c>
      <c r="O752" s="63">
        <v>1.1200000000000001</v>
      </c>
      <c r="P752" s="63">
        <v>0.75</v>
      </c>
      <c r="Q752" s="63">
        <v>0.03</v>
      </c>
      <c r="R752" s="31"/>
      <c r="S752" s="31"/>
      <c r="T752" s="31"/>
      <c r="U752" s="31"/>
      <c r="V752" s="31"/>
    </row>
    <row r="753" spans="1:22" ht="84" x14ac:dyDescent="0.2">
      <c r="A753" s="54">
        <v>471</v>
      </c>
      <c r="B753" s="58" t="s">
        <v>910</v>
      </c>
      <c r="C753" s="59" t="s">
        <v>911</v>
      </c>
      <c r="D753" s="60" t="s">
        <v>912</v>
      </c>
      <c r="E753" s="61" t="s">
        <v>1610</v>
      </c>
      <c r="F753" s="62">
        <v>417.64</v>
      </c>
      <c r="G753" s="62">
        <v>141.57</v>
      </c>
      <c r="H753" s="62">
        <v>37.700000000000003</v>
      </c>
      <c r="I753" s="62">
        <v>2.61</v>
      </c>
      <c r="J753" s="63">
        <v>2</v>
      </c>
      <c r="K753" s="63">
        <v>1</v>
      </c>
      <c r="L753" s="63"/>
      <c r="M753" s="63"/>
      <c r="N753" s="63">
        <v>12.64</v>
      </c>
      <c r="O753" s="63">
        <v>7.0000000000000007E-2</v>
      </c>
      <c r="P753" s="63">
        <v>0.16</v>
      </c>
      <c r="Q753" s="63"/>
      <c r="R753" s="31"/>
      <c r="S753" s="31"/>
      <c r="T753" s="31"/>
      <c r="U753" s="31"/>
      <c r="V753" s="31"/>
    </row>
    <row r="754" spans="1:22" ht="156" x14ac:dyDescent="0.2">
      <c r="A754" s="54">
        <v>472</v>
      </c>
      <c r="B754" s="58" t="s">
        <v>914</v>
      </c>
      <c r="C754" s="59" t="s">
        <v>915</v>
      </c>
      <c r="D754" s="60" t="s">
        <v>580</v>
      </c>
      <c r="E754" s="64">
        <v>4.49</v>
      </c>
      <c r="F754" s="62">
        <v>11.25</v>
      </c>
      <c r="G754" s="63"/>
      <c r="H754" s="63"/>
      <c r="I754" s="63"/>
      <c r="J754" s="63">
        <v>51</v>
      </c>
      <c r="K754" s="63"/>
      <c r="L754" s="63"/>
      <c r="M754" s="63"/>
      <c r="N754" s="63"/>
      <c r="O754" s="63"/>
      <c r="P754" s="63"/>
      <c r="Q754" s="63"/>
      <c r="R754" s="31"/>
      <c r="S754" s="31"/>
      <c r="T754" s="31"/>
      <c r="U754" s="31"/>
      <c r="V754" s="31"/>
    </row>
    <row r="755" spans="1:22" ht="72" x14ac:dyDescent="0.2">
      <c r="A755" s="54">
        <v>473</v>
      </c>
      <c r="B755" s="58" t="s">
        <v>1588</v>
      </c>
      <c r="C755" s="59" t="s">
        <v>1589</v>
      </c>
      <c r="D755" s="60" t="s">
        <v>1590</v>
      </c>
      <c r="E755" s="61" t="s">
        <v>1611</v>
      </c>
      <c r="F755" s="62">
        <v>312.14999999999998</v>
      </c>
      <c r="G755" s="62">
        <v>29.97</v>
      </c>
      <c r="H755" s="62">
        <v>38.85</v>
      </c>
      <c r="I755" s="62">
        <v>4.63</v>
      </c>
      <c r="J755" s="63">
        <v>70</v>
      </c>
      <c r="K755" s="63">
        <v>7</v>
      </c>
      <c r="L755" s="63">
        <v>9</v>
      </c>
      <c r="M755" s="63">
        <v>1</v>
      </c>
      <c r="N755" s="63">
        <v>3.04</v>
      </c>
      <c r="O755" s="63">
        <v>0.68</v>
      </c>
      <c r="P755" s="63">
        <v>0.34</v>
      </c>
      <c r="Q755" s="63">
        <v>0.08</v>
      </c>
      <c r="R755" s="31"/>
      <c r="S755" s="31"/>
      <c r="T755" s="31"/>
      <c r="U755" s="31"/>
      <c r="V755" s="31"/>
    </row>
    <row r="756" spans="1:22" x14ac:dyDescent="0.2">
      <c r="A756" s="114" t="s">
        <v>90</v>
      </c>
      <c r="B756" s="113"/>
      <c r="C756" s="113"/>
      <c r="D756" s="113"/>
      <c r="E756" s="113"/>
      <c r="F756" s="113"/>
      <c r="G756" s="113"/>
      <c r="H756" s="113"/>
      <c r="I756" s="113"/>
      <c r="J756" s="62">
        <v>12701</v>
      </c>
      <c r="K756" s="62">
        <v>2721</v>
      </c>
      <c r="L756" s="62">
        <v>669</v>
      </c>
      <c r="M756" s="62">
        <v>60</v>
      </c>
      <c r="N756" s="63"/>
      <c r="O756" s="62">
        <v>262.02</v>
      </c>
      <c r="P756" s="63"/>
      <c r="Q756" s="62">
        <v>3.75</v>
      </c>
      <c r="R756" s="31"/>
      <c r="S756" s="31"/>
      <c r="T756" s="31"/>
      <c r="U756" s="31"/>
      <c r="V756" s="31"/>
    </row>
    <row r="757" spans="1:22" x14ac:dyDescent="0.2">
      <c r="A757" s="114" t="s">
        <v>1612</v>
      </c>
      <c r="B757" s="113"/>
      <c r="C757" s="113"/>
      <c r="D757" s="113"/>
      <c r="E757" s="113"/>
      <c r="F757" s="113"/>
      <c r="G757" s="113"/>
      <c r="H757" s="113"/>
      <c r="I757" s="113"/>
      <c r="J757" s="62">
        <v>12857</v>
      </c>
      <c r="K757" s="62">
        <v>2790</v>
      </c>
      <c r="L757" s="62">
        <v>756</v>
      </c>
      <c r="M757" s="62">
        <v>70</v>
      </c>
      <c r="N757" s="63"/>
      <c r="O757" s="62">
        <v>268.22000000000003</v>
      </c>
      <c r="P757" s="63"/>
      <c r="Q757" s="62">
        <v>4.3099999999999996</v>
      </c>
      <c r="R757" s="31"/>
      <c r="S757" s="31"/>
      <c r="T757" s="31"/>
      <c r="U757" s="31"/>
      <c r="V757" s="31"/>
    </row>
    <row r="758" spans="1:22" x14ac:dyDescent="0.2">
      <c r="A758" s="114" t="s">
        <v>91</v>
      </c>
      <c r="B758" s="113"/>
      <c r="C758" s="113"/>
      <c r="D758" s="113"/>
      <c r="E758" s="113"/>
      <c r="F758" s="113"/>
      <c r="G758" s="113"/>
      <c r="H758" s="113"/>
      <c r="I758" s="113"/>
      <c r="J758" s="62">
        <v>3245</v>
      </c>
      <c r="K758" s="63"/>
      <c r="L758" s="63"/>
      <c r="M758" s="63"/>
      <c r="N758" s="63"/>
      <c r="O758" s="63"/>
      <c r="P758" s="63"/>
      <c r="Q758" s="63"/>
      <c r="R758" s="31"/>
      <c r="S758" s="31"/>
      <c r="T758" s="31"/>
      <c r="U758" s="31"/>
      <c r="V758" s="31"/>
    </row>
    <row r="759" spans="1:22" x14ac:dyDescent="0.2">
      <c r="A759" s="114" t="s">
        <v>92</v>
      </c>
      <c r="B759" s="113"/>
      <c r="C759" s="113"/>
      <c r="D759" s="113"/>
      <c r="E759" s="113"/>
      <c r="F759" s="113"/>
      <c r="G759" s="113"/>
      <c r="H759" s="113"/>
      <c r="I759" s="113"/>
      <c r="J759" s="63"/>
      <c r="K759" s="63"/>
      <c r="L759" s="63"/>
      <c r="M759" s="63"/>
      <c r="N759" s="63"/>
      <c r="O759" s="63"/>
      <c r="P759" s="63"/>
      <c r="Q759" s="63"/>
      <c r="R759" s="31"/>
      <c r="S759" s="31"/>
      <c r="T759" s="31"/>
      <c r="U759" s="31"/>
      <c r="V759" s="31"/>
    </row>
    <row r="760" spans="1:22" x14ac:dyDescent="0.2">
      <c r="A760" s="114" t="s">
        <v>1613</v>
      </c>
      <c r="B760" s="113"/>
      <c r="C760" s="113"/>
      <c r="D760" s="113"/>
      <c r="E760" s="113"/>
      <c r="F760" s="113"/>
      <c r="G760" s="113"/>
      <c r="H760" s="113"/>
      <c r="I760" s="113"/>
      <c r="J760" s="62">
        <v>53</v>
      </c>
      <c r="K760" s="63"/>
      <c r="L760" s="63"/>
      <c r="M760" s="63"/>
      <c r="N760" s="63"/>
      <c r="O760" s="63"/>
      <c r="P760" s="63"/>
      <c r="Q760" s="63"/>
      <c r="R760" s="31"/>
      <c r="S760" s="31"/>
      <c r="T760" s="31"/>
      <c r="U760" s="31"/>
      <c r="V760" s="31"/>
    </row>
    <row r="761" spans="1:22" x14ac:dyDescent="0.2">
      <c r="A761" s="114" t="s">
        <v>1614</v>
      </c>
      <c r="B761" s="113"/>
      <c r="C761" s="113"/>
      <c r="D761" s="113"/>
      <c r="E761" s="113"/>
      <c r="F761" s="113"/>
      <c r="G761" s="113"/>
      <c r="H761" s="113"/>
      <c r="I761" s="113"/>
      <c r="J761" s="62">
        <v>2</v>
      </c>
      <c r="K761" s="63"/>
      <c r="L761" s="63"/>
      <c r="M761" s="63"/>
      <c r="N761" s="63"/>
      <c r="O761" s="63"/>
      <c r="P761" s="63"/>
      <c r="Q761" s="63"/>
      <c r="R761" s="31"/>
      <c r="S761" s="31"/>
      <c r="T761" s="31"/>
      <c r="U761" s="31"/>
      <c r="V761" s="31"/>
    </row>
    <row r="762" spans="1:22" x14ac:dyDescent="0.2">
      <c r="A762" s="114" t="s">
        <v>1615</v>
      </c>
      <c r="B762" s="113"/>
      <c r="C762" s="113"/>
      <c r="D762" s="113"/>
      <c r="E762" s="113"/>
      <c r="F762" s="113"/>
      <c r="G762" s="113"/>
      <c r="H762" s="113"/>
      <c r="I762" s="113"/>
      <c r="J762" s="62">
        <v>2484</v>
      </c>
      <c r="K762" s="63"/>
      <c r="L762" s="63"/>
      <c r="M762" s="63"/>
      <c r="N762" s="63"/>
      <c r="O762" s="63"/>
      <c r="P762" s="63"/>
      <c r="Q762" s="63"/>
      <c r="R762" s="31"/>
      <c r="S762" s="31"/>
      <c r="T762" s="31"/>
      <c r="U762" s="31"/>
      <c r="V762" s="31"/>
    </row>
    <row r="763" spans="1:22" x14ac:dyDescent="0.2">
      <c r="A763" s="114" t="s">
        <v>1616</v>
      </c>
      <c r="B763" s="113"/>
      <c r="C763" s="113"/>
      <c r="D763" s="113"/>
      <c r="E763" s="113"/>
      <c r="F763" s="113"/>
      <c r="G763" s="113"/>
      <c r="H763" s="113"/>
      <c r="I763" s="113"/>
      <c r="J763" s="62">
        <v>282</v>
      </c>
      <c r="K763" s="63"/>
      <c r="L763" s="63"/>
      <c r="M763" s="63"/>
      <c r="N763" s="63"/>
      <c r="O763" s="63"/>
      <c r="P763" s="63"/>
      <c r="Q763" s="63"/>
      <c r="R763" s="31"/>
      <c r="S763" s="31"/>
      <c r="T763" s="31"/>
      <c r="U763" s="31"/>
      <c r="V763" s="31"/>
    </row>
    <row r="764" spans="1:22" x14ac:dyDescent="0.2">
      <c r="A764" s="114" t="s">
        <v>1617</v>
      </c>
      <c r="B764" s="113"/>
      <c r="C764" s="113"/>
      <c r="D764" s="113"/>
      <c r="E764" s="113"/>
      <c r="F764" s="113"/>
      <c r="G764" s="113"/>
      <c r="H764" s="113"/>
      <c r="I764" s="113"/>
      <c r="J764" s="62">
        <v>187</v>
      </c>
      <c r="K764" s="63"/>
      <c r="L764" s="63"/>
      <c r="M764" s="63"/>
      <c r="N764" s="63"/>
      <c r="O764" s="63"/>
      <c r="P764" s="63"/>
      <c r="Q764" s="63"/>
      <c r="R764" s="31"/>
      <c r="S764" s="31"/>
      <c r="T764" s="31"/>
      <c r="U764" s="31"/>
      <c r="V764" s="31"/>
    </row>
    <row r="765" spans="1:22" x14ac:dyDescent="0.2">
      <c r="A765" s="114" t="s">
        <v>1618</v>
      </c>
      <c r="B765" s="113"/>
      <c r="C765" s="113"/>
      <c r="D765" s="113"/>
      <c r="E765" s="113"/>
      <c r="F765" s="113"/>
      <c r="G765" s="113"/>
      <c r="H765" s="113"/>
      <c r="I765" s="113"/>
      <c r="J765" s="62">
        <v>8</v>
      </c>
      <c r="K765" s="63"/>
      <c r="L765" s="63"/>
      <c r="M765" s="63"/>
      <c r="N765" s="63"/>
      <c r="O765" s="63"/>
      <c r="P765" s="63"/>
      <c r="Q765" s="63"/>
      <c r="R765" s="31"/>
      <c r="S765" s="31"/>
      <c r="T765" s="31"/>
      <c r="U765" s="31"/>
      <c r="V765" s="31"/>
    </row>
    <row r="766" spans="1:22" x14ac:dyDescent="0.2">
      <c r="A766" s="114" t="s">
        <v>1619</v>
      </c>
      <c r="B766" s="113"/>
      <c r="C766" s="113"/>
      <c r="D766" s="113"/>
      <c r="E766" s="113"/>
      <c r="F766" s="113"/>
      <c r="G766" s="113"/>
      <c r="H766" s="113"/>
      <c r="I766" s="113"/>
      <c r="J766" s="62">
        <v>229</v>
      </c>
      <c r="K766" s="63"/>
      <c r="L766" s="63"/>
      <c r="M766" s="63"/>
      <c r="N766" s="63"/>
      <c r="O766" s="63"/>
      <c r="P766" s="63"/>
      <c r="Q766" s="63"/>
      <c r="R766" s="31"/>
      <c r="S766" s="31"/>
      <c r="T766" s="31"/>
      <c r="U766" s="31"/>
      <c r="V766" s="31"/>
    </row>
    <row r="767" spans="1:22" x14ac:dyDescent="0.2">
      <c r="A767" s="114" t="s">
        <v>95</v>
      </c>
      <c r="B767" s="113"/>
      <c r="C767" s="113"/>
      <c r="D767" s="113"/>
      <c r="E767" s="113"/>
      <c r="F767" s="113"/>
      <c r="G767" s="113"/>
      <c r="H767" s="113"/>
      <c r="I767" s="113"/>
      <c r="J767" s="62">
        <v>2059</v>
      </c>
      <c r="K767" s="63"/>
      <c r="L767" s="63"/>
      <c r="M767" s="63"/>
      <c r="N767" s="63"/>
      <c r="O767" s="63"/>
      <c r="P767" s="63"/>
      <c r="Q767" s="63"/>
      <c r="R767" s="31"/>
      <c r="S767" s="31"/>
      <c r="T767" s="31"/>
      <c r="U767" s="31"/>
      <c r="V767" s="31"/>
    </row>
    <row r="768" spans="1:22" x14ac:dyDescent="0.2">
      <c r="A768" s="114" t="s">
        <v>92</v>
      </c>
      <c r="B768" s="113"/>
      <c r="C768" s="113"/>
      <c r="D768" s="113"/>
      <c r="E768" s="113"/>
      <c r="F768" s="113"/>
      <c r="G768" s="113"/>
      <c r="H768" s="113"/>
      <c r="I768" s="113"/>
      <c r="J768" s="63"/>
      <c r="K768" s="63"/>
      <c r="L768" s="63"/>
      <c r="M768" s="63"/>
      <c r="N768" s="63"/>
      <c r="O768" s="63"/>
      <c r="P768" s="63"/>
      <c r="Q768" s="63"/>
      <c r="R768" s="31"/>
      <c r="S768" s="31"/>
      <c r="T768" s="31"/>
      <c r="U768" s="31"/>
      <c r="V768" s="31"/>
    </row>
    <row r="769" spans="1:22" x14ac:dyDescent="0.2">
      <c r="A769" s="114" t="s">
        <v>1620</v>
      </c>
      <c r="B769" s="113"/>
      <c r="C769" s="113"/>
      <c r="D769" s="113"/>
      <c r="E769" s="113"/>
      <c r="F769" s="113"/>
      <c r="G769" s="113"/>
      <c r="H769" s="113"/>
      <c r="I769" s="113"/>
      <c r="J769" s="62">
        <v>154</v>
      </c>
      <c r="K769" s="63"/>
      <c r="L769" s="63"/>
      <c r="M769" s="63"/>
      <c r="N769" s="63"/>
      <c r="O769" s="63"/>
      <c r="P769" s="63"/>
      <c r="Q769" s="63"/>
      <c r="R769" s="31"/>
      <c r="S769" s="31"/>
      <c r="T769" s="31"/>
      <c r="U769" s="31"/>
      <c r="V769" s="31"/>
    </row>
    <row r="770" spans="1:22" x14ac:dyDescent="0.2">
      <c r="A770" s="114" t="s">
        <v>1621</v>
      </c>
      <c r="B770" s="113"/>
      <c r="C770" s="113"/>
      <c r="D770" s="113"/>
      <c r="E770" s="113"/>
      <c r="F770" s="113"/>
      <c r="G770" s="113"/>
      <c r="H770" s="113"/>
      <c r="I770" s="113"/>
      <c r="J770" s="62">
        <v>1583</v>
      </c>
      <c r="K770" s="63"/>
      <c r="L770" s="63"/>
      <c r="M770" s="63"/>
      <c r="N770" s="63"/>
      <c r="O770" s="63"/>
      <c r="P770" s="63"/>
      <c r="Q770" s="63"/>
      <c r="R770" s="31"/>
      <c r="S770" s="31"/>
      <c r="T770" s="31"/>
      <c r="U770" s="31"/>
      <c r="V770" s="31"/>
    </row>
    <row r="771" spans="1:22" x14ac:dyDescent="0.2">
      <c r="A771" s="114" t="s">
        <v>1622</v>
      </c>
      <c r="B771" s="113"/>
      <c r="C771" s="113"/>
      <c r="D771" s="113"/>
      <c r="E771" s="113"/>
      <c r="F771" s="113"/>
      <c r="G771" s="113"/>
      <c r="H771" s="113"/>
      <c r="I771" s="113"/>
      <c r="J771" s="62">
        <v>122</v>
      </c>
      <c r="K771" s="63"/>
      <c r="L771" s="63"/>
      <c r="M771" s="63"/>
      <c r="N771" s="63"/>
      <c r="O771" s="63"/>
      <c r="P771" s="63"/>
      <c r="Q771" s="63"/>
      <c r="R771" s="31"/>
      <c r="S771" s="31"/>
      <c r="T771" s="31"/>
      <c r="U771" s="31"/>
      <c r="V771" s="31"/>
    </row>
    <row r="772" spans="1:22" x14ac:dyDescent="0.2">
      <c r="A772" s="114" t="s">
        <v>1623</v>
      </c>
      <c r="B772" s="113"/>
      <c r="C772" s="113"/>
      <c r="D772" s="113"/>
      <c r="E772" s="113"/>
      <c r="F772" s="113"/>
      <c r="G772" s="113"/>
      <c r="H772" s="113"/>
      <c r="I772" s="113"/>
      <c r="J772" s="62">
        <v>52</v>
      </c>
      <c r="K772" s="63"/>
      <c r="L772" s="63"/>
      <c r="M772" s="63"/>
      <c r="N772" s="63"/>
      <c r="O772" s="63"/>
      <c r="P772" s="63"/>
      <c r="Q772" s="63"/>
      <c r="R772" s="31"/>
      <c r="S772" s="31"/>
      <c r="T772" s="31"/>
      <c r="U772" s="31"/>
      <c r="V772" s="31"/>
    </row>
    <row r="773" spans="1:22" x14ac:dyDescent="0.2">
      <c r="A773" s="114" t="s">
        <v>1624</v>
      </c>
      <c r="B773" s="113"/>
      <c r="C773" s="113"/>
      <c r="D773" s="113"/>
      <c r="E773" s="113"/>
      <c r="F773" s="113"/>
      <c r="G773" s="113"/>
      <c r="H773" s="113"/>
      <c r="I773" s="113"/>
      <c r="J773" s="62">
        <v>148</v>
      </c>
      <c r="K773" s="63"/>
      <c r="L773" s="63"/>
      <c r="M773" s="63"/>
      <c r="N773" s="63"/>
      <c r="O773" s="63"/>
      <c r="P773" s="63"/>
      <c r="Q773" s="63"/>
      <c r="R773" s="31"/>
      <c r="S773" s="31"/>
      <c r="T773" s="31"/>
      <c r="U773" s="31"/>
      <c r="V773" s="31"/>
    </row>
    <row r="774" spans="1:22" x14ac:dyDescent="0.2">
      <c r="A774" s="115" t="s">
        <v>1625</v>
      </c>
      <c r="B774" s="113"/>
      <c r="C774" s="113"/>
      <c r="D774" s="113"/>
      <c r="E774" s="113"/>
      <c r="F774" s="113"/>
      <c r="G774" s="113"/>
      <c r="H774" s="113"/>
      <c r="I774" s="113"/>
      <c r="J774" s="65">
        <v>18161</v>
      </c>
      <c r="K774" s="63"/>
      <c r="L774" s="63"/>
      <c r="M774" s="63"/>
      <c r="N774" s="63"/>
      <c r="O774" s="65">
        <v>268.22000000000003</v>
      </c>
      <c r="P774" s="63"/>
      <c r="Q774" s="65">
        <v>4.3099999999999996</v>
      </c>
      <c r="R774" s="31"/>
      <c r="S774" s="31"/>
      <c r="T774" s="31"/>
      <c r="U774" s="31"/>
      <c r="V774" s="31"/>
    </row>
    <row r="775" spans="1:22" x14ac:dyDescent="0.2">
      <c r="A775" s="110" t="s">
        <v>99</v>
      </c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31"/>
      <c r="S775" s="31"/>
      <c r="T775" s="31"/>
      <c r="U775" s="31"/>
      <c r="V775" s="31"/>
    </row>
    <row r="776" spans="1:22" x14ac:dyDescent="0.2">
      <c r="A776" s="114" t="s">
        <v>100</v>
      </c>
      <c r="B776" s="113"/>
      <c r="C776" s="113"/>
      <c r="D776" s="113"/>
      <c r="E776" s="113"/>
      <c r="F776" s="113"/>
      <c r="G776" s="113"/>
      <c r="H776" s="113"/>
      <c r="I776" s="113"/>
      <c r="J776" s="62">
        <v>2591745</v>
      </c>
      <c r="K776" s="62">
        <v>156562</v>
      </c>
      <c r="L776" s="62">
        <v>119897</v>
      </c>
      <c r="M776" s="62">
        <v>12634</v>
      </c>
      <c r="N776" s="63"/>
      <c r="O776" s="62">
        <v>14483.84</v>
      </c>
      <c r="P776" s="63"/>
      <c r="Q776" s="62">
        <v>781.24</v>
      </c>
      <c r="R776" s="31"/>
      <c r="S776" s="31"/>
      <c r="T776" s="31"/>
      <c r="U776" s="31"/>
      <c r="V776" s="31"/>
    </row>
    <row r="777" spans="1:22" x14ac:dyDescent="0.2">
      <c r="A777" s="114" t="s">
        <v>1626</v>
      </c>
      <c r="B777" s="113"/>
      <c r="C777" s="113"/>
      <c r="D777" s="113"/>
      <c r="E777" s="113"/>
      <c r="F777" s="113"/>
      <c r="G777" s="113"/>
      <c r="H777" s="113"/>
      <c r="I777" s="113"/>
      <c r="J777" s="62">
        <v>2632536</v>
      </c>
      <c r="K777" s="62">
        <v>179597</v>
      </c>
      <c r="L777" s="62">
        <v>137653</v>
      </c>
      <c r="M777" s="62">
        <v>14434</v>
      </c>
      <c r="N777" s="63"/>
      <c r="O777" s="62">
        <v>16614.02</v>
      </c>
      <c r="P777" s="63"/>
      <c r="Q777" s="62">
        <v>891.5</v>
      </c>
      <c r="R777" s="31"/>
      <c r="S777" s="31"/>
      <c r="T777" s="31"/>
      <c r="U777" s="31"/>
      <c r="V777" s="31"/>
    </row>
    <row r="778" spans="1:22" x14ac:dyDescent="0.2">
      <c r="A778" s="114" t="s">
        <v>91</v>
      </c>
      <c r="B778" s="113"/>
      <c r="C778" s="113"/>
      <c r="D778" s="113"/>
      <c r="E778" s="113"/>
      <c r="F778" s="113"/>
      <c r="G778" s="113"/>
      <c r="H778" s="113"/>
      <c r="I778" s="113"/>
      <c r="J778" s="62">
        <v>237423</v>
      </c>
      <c r="K778" s="63"/>
      <c r="L778" s="63"/>
      <c r="M778" s="63"/>
      <c r="N778" s="63"/>
      <c r="O778" s="63"/>
      <c r="P778" s="63"/>
      <c r="Q778" s="63"/>
      <c r="R778" s="31"/>
      <c r="S778" s="31"/>
      <c r="T778" s="31"/>
      <c r="U778" s="31"/>
      <c r="V778" s="31"/>
    </row>
    <row r="779" spans="1:22" x14ac:dyDescent="0.2">
      <c r="A779" s="114" t="s">
        <v>92</v>
      </c>
      <c r="B779" s="113"/>
      <c r="C779" s="113"/>
      <c r="D779" s="113"/>
      <c r="E779" s="113"/>
      <c r="F779" s="113"/>
      <c r="G779" s="113"/>
      <c r="H779" s="113"/>
      <c r="I779" s="113"/>
      <c r="J779" s="63"/>
      <c r="K779" s="63"/>
      <c r="L779" s="63"/>
      <c r="M779" s="63"/>
      <c r="N779" s="63"/>
      <c r="O779" s="63"/>
      <c r="P779" s="63"/>
      <c r="Q779" s="63"/>
      <c r="R779" s="31"/>
      <c r="S779" s="31"/>
      <c r="T779" s="31"/>
      <c r="U779" s="31"/>
      <c r="V779" s="31"/>
    </row>
    <row r="780" spans="1:22" x14ac:dyDescent="0.2">
      <c r="A780" s="114" t="s">
        <v>1303</v>
      </c>
      <c r="B780" s="113"/>
      <c r="C780" s="113"/>
      <c r="D780" s="113"/>
      <c r="E780" s="113"/>
      <c r="F780" s="113"/>
      <c r="G780" s="113"/>
      <c r="H780" s="113"/>
      <c r="I780" s="113"/>
      <c r="J780" s="62">
        <v>61</v>
      </c>
      <c r="K780" s="63"/>
      <c r="L780" s="63"/>
      <c r="M780" s="63"/>
      <c r="N780" s="63"/>
      <c r="O780" s="63"/>
      <c r="P780" s="63"/>
      <c r="Q780" s="63"/>
      <c r="R780" s="31"/>
      <c r="S780" s="31"/>
      <c r="T780" s="31"/>
      <c r="U780" s="31"/>
      <c r="V780" s="31"/>
    </row>
    <row r="781" spans="1:22" x14ac:dyDescent="0.2">
      <c r="A781" s="114" t="s">
        <v>1627</v>
      </c>
      <c r="B781" s="113"/>
      <c r="C781" s="113"/>
      <c r="D781" s="113"/>
      <c r="E781" s="113"/>
      <c r="F781" s="113"/>
      <c r="G781" s="113"/>
      <c r="H781" s="113"/>
      <c r="I781" s="113"/>
      <c r="J781" s="62">
        <v>1097</v>
      </c>
      <c r="K781" s="63"/>
      <c r="L781" s="63"/>
      <c r="M781" s="63"/>
      <c r="N781" s="63"/>
      <c r="O781" s="63"/>
      <c r="P781" s="63"/>
      <c r="Q781" s="63"/>
      <c r="R781" s="31"/>
      <c r="S781" s="31"/>
      <c r="T781" s="31"/>
      <c r="U781" s="31"/>
      <c r="V781" s="31"/>
    </row>
    <row r="782" spans="1:22" x14ac:dyDescent="0.2">
      <c r="A782" s="114" t="s">
        <v>1628</v>
      </c>
      <c r="B782" s="113"/>
      <c r="C782" s="113"/>
      <c r="D782" s="113"/>
      <c r="E782" s="113"/>
      <c r="F782" s="113"/>
      <c r="G782" s="113"/>
      <c r="H782" s="113"/>
      <c r="I782" s="113"/>
      <c r="J782" s="62">
        <v>16463</v>
      </c>
      <c r="K782" s="63"/>
      <c r="L782" s="63"/>
      <c r="M782" s="63"/>
      <c r="N782" s="63"/>
      <c r="O782" s="63"/>
      <c r="P782" s="63"/>
      <c r="Q782" s="63"/>
      <c r="R782" s="31"/>
      <c r="S782" s="31"/>
      <c r="T782" s="31"/>
      <c r="U782" s="31"/>
      <c r="V782" s="31"/>
    </row>
    <row r="783" spans="1:22" x14ac:dyDescent="0.2">
      <c r="A783" s="114" t="s">
        <v>1629</v>
      </c>
      <c r="B783" s="113"/>
      <c r="C783" s="113"/>
      <c r="D783" s="113"/>
      <c r="E783" s="113"/>
      <c r="F783" s="113"/>
      <c r="G783" s="113"/>
      <c r="H783" s="113"/>
      <c r="I783" s="113"/>
      <c r="J783" s="62">
        <v>6710</v>
      </c>
      <c r="K783" s="63"/>
      <c r="L783" s="63"/>
      <c r="M783" s="63"/>
      <c r="N783" s="63"/>
      <c r="O783" s="63"/>
      <c r="P783" s="63"/>
      <c r="Q783" s="63"/>
      <c r="R783" s="31"/>
      <c r="S783" s="31"/>
      <c r="T783" s="31"/>
      <c r="U783" s="31"/>
      <c r="V783" s="31"/>
    </row>
    <row r="784" spans="1:22" x14ac:dyDescent="0.2">
      <c r="A784" s="114" t="s">
        <v>1630</v>
      </c>
      <c r="B784" s="113"/>
      <c r="C784" s="113"/>
      <c r="D784" s="113"/>
      <c r="E784" s="113"/>
      <c r="F784" s="113"/>
      <c r="G784" s="113"/>
      <c r="H784" s="113"/>
      <c r="I784" s="113"/>
      <c r="J784" s="62">
        <v>4004</v>
      </c>
      <c r="K784" s="63"/>
      <c r="L784" s="63"/>
      <c r="M784" s="63"/>
      <c r="N784" s="63"/>
      <c r="O784" s="63"/>
      <c r="P784" s="63"/>
      <c r="Q784" s="63"/>
      <c r="R784" s="31"/>
      <c r="S784" s="31"/>
      <c r="T784" s="31"/>
      <c r="U784" s="31"/>
      <c r="V784" s="31"/>
    </row>
    <row r="785" spans="1:22" x14ac:dyDescent="0.2">
      <c r="A785" s="114" t="s">
        <v>1631</v>
      </c>
      <c r="B785" s="113"/>
      <c r="C785" s="113"/>
      <c r="D785" s="113"/>
      <c r="E785" s="113"/>
      <c r="F785" s="113"/>
      <c r="G785" s="113"/>
      <c r="H785" s="113"/>
      <c r="I785" s="113"/>
      <c r="J785" s="62">
        <v>11288</v>
      </c>
      <c r="K785" s="63"/>
      <c r="L785" s="63"/>
      <c r="M785" s="63"/>
      <c r="N785" s="63"/>
      <c r="O785" s="63"/>
      <c r="P785" s="63"/>
      <c r="Q785" s="63"/>
      <c r="R785" s="31"/>
      <c r="S785" s="31"/>
      <c r="T785" s="31"/>
      <c r="U785" s="31"/>
      <c r="V785" s="31"/>
    </row>
    <row r="786" spans="1:22" x14ac:dyDescent="0.2">
      <c r="A786" s="114" t="s">
        <v>1632</v>
      </c>
      <c r="B786" s="113"/>
      <c r="C786" s="113"/>
      <c r="D786" s="113"/>
      <c r="E786" s="113"/>
      <c r="F786" s="113"/>
      <c r="G786" s="113"/>
      <c r="H786" s="113"/>
      <c r="I786" s="113"/>
      <c r="J786" s="62">
        <v>13219</v>
      </c>
      <c r="K786" s="63"/>
      <c r="L786" s="63"/>
      <c r="M786" s="63"/>
      <c r="N786" s="63"/>
      <c r="O786" s="63"/>
      <c r="P786" s="63"/>
      <c r="Q786" s="63"/>
      <c r="R786" s="31"/>
      <c r="S786" s="31"/>
      <c r="T786" s="31"/>
      <c r="U786" s="31"/>
      <c r="V786" s="31"/>
    </row>
    <row r="787" spans="1:22" x14ac:dyDescent="0.2">
      <c r="A787" s="114" t="s">
        <v>1633</v>
      </c>
      <c r="B787" s="113"/>
      <c r="C787" s="113"/>
      <c r="D787" s="113"/>
      <c r="E787" s="113"/>
      <c r="F787" s="113"/>
      <c r="G787" s="113"/>
      <c r="H787" s="113"/>
      <c r="I787" s="113"/>
      <c r="J787" s="62">
        <v>145667</v>
      </c>
      <c r="K787" s="63"/>
      <c r="L787" s="63"/>
      <c r="M787" s="63"/>
      <c r="N787" s="63"/>
      <c r="O787" s="63"/>
      <c r="P787" s="63"/>
      <c r="Q787" s="63"/>
      <c r="R787" s="31"/>
      <c r="S787" s="31"/>
      <c r="T787" s="31"/>
      <c r="U787" s="31"/>
      <c r="V787" s="31"/>
    </row>
    <row r="788" spans="1:22" x14ac:dyDescent="0.2">
      <c r="A788" s="114" t="s">
        <v>1634</v>
      </c>
      <c r="B788" s="113"/>
      <c r="C788" s="113"/>
      <c r="D788" s="113"/>
      <c r="E788" s="113"/>
      <c r="F788" s="113"/>
      <c r="G788" s="113"/>
      <c r="H788" s="113"/>
      <c r="I788" s="113"/>
      <c r="J788" s="62">
        <v>6001</v>
      </c>
      <c r="K788" s="63"/>
      <c r="L788" s="63"/>
      <c r="M788" s="63"/>
      <c r="N788" s="63"/>
      <c r="O788" s="63"/>
      <c r="P788" s="63"/>
      <c r="Q788" s="63"/>
      <c r="R788" s="31"/>
      <c r="S788" s="31"/>
      <c r="T788" s="31"/>
      <c r="U788" s="31"/>
      <c r="V788" s="31"/>
    </row>
    <row r="789" spans="1:22" x14ac:dyDescent="0.2">
      <c r="A789" s="114" t="s">
        <v>1635</v>
      </c>
      <c r="B789" s="113"/>
      <c r="C789" s="113"/>
      <c r="D789" s="113"/>
      <c r="E789" s="113"/>
      <c r="F789" s="113"/>
      <c r="G789" s="113"/>
      <c r="H789" s="113"/>
      <c r="I789" s="113"/>
      <c r="J789" s="62">
        <v>178</v>
      </c>
      <c r="K789" s="63"/>
      <c r="L789" s="63"/>
      <c r="M789" s="63"/>
      <c r="N789" s="63"/>
      <c r="O789" s="63"/>
      <c r="P789" s="63"/>
      <c r="Q789" s="63"/>
      <c r="R789" s="31"/>
      <c r="S789" s="31"/>
      <c r="T789" s="31"/>
      <c r="U789" s="31"/>
      <c r="V789" s="31"/>
    </row>
    <row r="790" spans="1:22" x14ac:dyDescent="0.2">
      <c r="A790" s="114" t="s">
        <v>1636</v>
      </c>
      <c r="B790" s="113"/>
      <c r="C790" s="113"/>
      <c r="D790" s="113"/>
      <c r="E790" s="113"/>
      <c r="F790" s="113"/>
      <c r="G790" s="113"/>
      <c r="H790" s="113"/>
      <c r="I790" s="113"/>
      <c r="J790" s="62">
        <v>1026</v>
      </c>
      <c r="K790" s="63"/>
      <c r="L790" s="63"/>
      <c r="M790" s="63"/>
      <c r="N790" s="63"/>
      <c r="O790" s="63"/>
      <c r="P790" s="63"/>
      <c r="Q790" s="63"/>
      <c r="R790" s="31"/>
      <c r="S790" s="31"/>
      <c r="T790" s="31"/>
      <c r="U790" s="31"/>
      <c r="V790" s="31"/>
    </row>
    <row r="791" spans="1:22" x14ac:dyDescent="0.2">
      <c r="A791" s="114" t="s">
        <v>1637</v>
      </c>
      <c r="B791" s="113"/>
      <c r="C791" s="113"/>
      <c r="D791" s="113"/>
      <c r="E791" s="113"/>
      <c r="F791" s="113"/>
      <c r="G791" s="113"/>
      <c r="H791" s="113"/>
      <c r="I791" s="113"/>
      <c r="J791" s="62">
        <v>31709</v>
      </c>
      <c r="K791" s="63"/>
      <c r="L791" s="63"/>
      <c r="M791" s="63"/>
      <c r="N791" s="63"/>
      <c r="O791" s="63"/>
      <c r="P791" s="63"/>
      <c r="Q791" s="63"/>
      <c r="R791" s="31"/>
      <c r="S791" s="31"/>
      <c r="T791" s="31"/>
      <c r="U791" s="31"/>
      <c r="V791" s="31"/>
    </row>
    <row r="792" spans="1:22" x14ac:dyDescent="0.2">
      <c r="A792" s="114" t="s">
        <v>95</v>
      </c>
      <c r="B792" s="113"/>
      <c r="C792" s="113"/>
      <c r="D792" s="113"/>
      <c r="E792" s="113"/>
      <c r="F792" s="113"/>
      <c r="G792" s="113"/>
      <c r="H792" s="113"/>
      <c r="I792" s="113"/>
      <c r="J792" s="62">
        <v>152660</v>
      </c>
      <c r="K792" s="63"/>
      <c r="L792" s="63"/>
      <c r="M792" s="63"/>
      <c r="N792" s="63"/>
      <c r="O792" s="63"/>
      <c r="P792" s="63"/>
      <c r="Q792" s="63"/>
      <c r="R792" s="31"/>
      <c r="S792" s="31"/>
      <c r="T792" s="31"/>
      <c r="U792" s="31"/>
      <c r="V792" s="31"/>
    </row>
    <row r="793" spans="1:22" x14ac:dyDescent="0.2">
      <c r="A793" s="114" t="s">
        <v>92</v>
      </c>
      <c r="B793" s="113"/>
      <c r="C793" s="113"/>
      <c r="D793" s="113"/>
      <c r="E793" s="113"/>
      <c r="F793" s="113"/>
      <c r="G793" s="113"/>
      <c r="H793" s="113"/>
      <c r="I793" s="113"/>
      <c r="J793" s="63"/>
      <c r="K793" s="63"/>
      <c r="L793" s="63"/>
      <c r="M793" s="63"/>
      <c r="N793" s="63"/>
      <c r="O793" s="63"/>
      <c r="P793" s="63"/>
      <c r="Q793" s="63"/>
      <c r="R793" s="31"/>
      <c r="S793" s="31"/>
      <c r="T793" s="31"/>
      <c r="U793" s="31"/>
      <c r="V793" s="31"/>
    </row>
    <row r="794" spans="1:22" x14ac:dyDescent="0.2">
      <c r="A794" s="114" t="s">
        <v>1308</v>
      </c>
      <c r="B794" s="113"/>
      <c r="C794" s="113"/>
      <c r="D794" s="113"/>
      <c r="E794" s="113"/>
      <c r="F794" s="113"/>
      <c r="G794" s="113"/>
      <c r="H794" s="113"/>
      <c r="I794" s="113"/>
      <c r="J794" s="62">
        <v>34</v>
      </c>
      <c r="K794" s="63"/>
      <c r="L794" s="63"/>
      <c r="M794" s="63"/>
      <c r="N794" s="63"/>
      <c r="O794" s="63"/>
      <c r="P794" s="63"/>
      <c r="Q794" s="63"/>
      <c r="R794" s="31"/>
      <c r="S794" s="31"/>
      <c r="T794" s="31"/>
      <c r="U794" s="31"/>
      <c r="V794" s="31"/>
    </row>
    <row r="795" spans="1:22" x14ac:dyDescent="0.2">
      <c r="A795" s="114" t="s">
        <v>1638</v>
      </c>
      <c r="B795" s="113"/>
      <c r="C795" s="113"/>
      <c r="D795" s="113"/>
      <c r="E795" s="113"/>
      <c r="F795" s="113"/>
      <c r="G795" s="113"/>
      <c r="H795" s="113"/>
      <c r="I795" s="113"/>
      <c r="J795" s="62">
        <v>1298</v>
      </c>
      <c r="K795" s="63"/>
      <c r="L795" s="63"/>
      <c r="M795" s="63"/>
      <c r="N795" s="63"/>
      <c r="O795" s="63"/>
      <c r="P795" s="63"/>
      <c r="Q795" s="63"/>
      <c r="R795" s="31"/>
      <c r="S795" s="31"/>
      <c r="T795" s="31"/>
      <c r="U795" s="31"/>
      <c r="V795" s="31"/>
    </row>
    <row r="796" spans="1:22" x14ac:dyDescent="0.2">
      <c r="A796" s="114" t="s">
        <v>1639</v>
      </c>
      <c r="B796" s="113"/>
      <c r="C796" s="113"/>
      <c r="D796" s="113"/>
      <c r="E796" s="113"/>
      <c r="F796" s="113"/>
      <c r="G796" s="113"/>
      <c r="H796" s="113"/>
      <c r="I796" s="113"/>
      <c r="J796" s="62">
        <v>6026</v>
      </c>
      <c r="K796" s="63"/>
      <c r="L796" s="63"/>
      <c r="M796" s="63"/>
      <c r="N796" s="63"/>
      <c r="O796" s="63"/>
      <c r="P796" s="63"/>
      <c r="Q796" s="63"/>
      <c r="R796" s="31"/>
      <c r="S796" s="31"/>
      <c r="T796" s="31"/>
      <c r="U796" s="31"/>
      <c r="V796" s="31"/>
    </row>
    <row r="797" spans="1:22" x14ac:dyDescent="0.2">
      <c r="A797" s="114" t="s">
        <v>1640</v>
      </c>
      <c r="B797" s="113"/>
      <c r="C797" s="113"/>
      <c r="D797" s="113"/>
      <c r="E797" s="113"/>
      <c r="F797" s="113"/>
      <c r="G797" s="113"/>
      <c r="H797" s="113"/>
      <c r="I797" s="113"/>
      <c r="J797" s="62">
        <v>9780</v>
      </c>
      <c r="K797" s="63"/>
      <c r="L797" s="63"/>
      <c r="M797" s="63"/>
      <c r="N797" s="63"/>
      <c r="O797" s="63"/>
      <c r="P797" s="63"/>
      <c r="Q797" s="63"/>
      <c r="R797" s="31"/>
      <c r="S797" s="31"/>
      <c r="T797" s="31"/>
      <c r="U797" s="31"/>
      <c r="V797" s="31"/>
    </row>
    <row r="798" spans="1:22" x14ac:dyDescent="0.2">
      <c r="A798" s="114" t="s">
        <v>1641</v>
      </c>
      <c r="B798" s="113"/>
      <c r="C798" s="113"/>
      <c r="D798" s="113"/>
      <c r="E798" s="113"/>
      <c r="F798" s="113"/>
      <c r="G798" s="113"/>
      <c r="H798" s="113"/>
      <c r="I798" s="113"/>
      <c r="J798" s="62">
        <v>14112</v>
      </c>
      <c r="K798" s="63"/>
      <c r="L798" s="63"/>
      <c r="M798" s="63"/>
      <c r="N798" s="63"/>
      <c r="O798" s="63"/>
      <c r="P798" s="63"/>
      <c r="Q798" s="63"/>
      <c r="R798" s="31"/>
      <c r="S798" s="31"/>
      <c r="T798" s="31"/>
      <c r="U798" s="31"/>
      <c r="V798" s="31"/>
    </row>
    <row r="799" spans="1:22" x14ac:dyDescent="0.2">
      <c r="A799" s="114" t="s">
        <v>1642</v>
      </c>
      <c r="B799" s="113"/>
      <c r="C799" s="113"/>
      <c r="D799" s="113"/>
      <c r="E799" s="113"/>
      <c r="F799" s="113"/>
      <c r="G799" s="113"/>
      <c r="H799" s="113"/>
      <c r="I799" s="113"/>
      <c r="J799" s="62">
        <v>3662</v>
      </c>
      <c r="K799" s="63"/>
      <c r="L799" s="63"/>
      <c r="M799" s="63"/>
      <c r="N799" s="63"/>
      <c r="O799" s="63"/>
      <c r="P799" s="63"/>
      <c r="Q799" s="63"/>
      <c r="R799" s="31"/>
      <c r="S799" s="31"/>
      <c r="T799" s="31"/>
      <c r="U799" s="31"/>
      <c r="V799" s="31"/>
    </row>
    <row r="800" spans="1:22" x14ac:dyDescent="0.2">
      <c r="A800" s="114" t="s">
        <v>1643</v>
      </c>
      <c r="B800" s="113"/>
      <c r="C800" s="113"/>
      <c r="D800" s="113"/>
      <c r="E800" s="113"/>
      <c r="F800" s="113"/>
      <c r="G800" s="113"/>
      <c r="H800" s="113"/>
      <c r="I800" s="113"/>
      <c r="J800" s="62">
        <v>95585</v>
      </c>
      <c r="K800" s="63"/>
      <c r="L800" s="63"/>
      <c r="M800" s="63"/>
      <c r="N800" s="63"/>
      <c r="O800" s="63"/>
      <c r="P800" s="63"/>
      <c r="Q800" s="63"/>
      <c r="R800" s="31"/>
      <c r="S800" s="31"/>
      <c r="T800" s="31"/>
      <c r="U800" s="31"/>
      <c r="V800" s="31"/>
    </row>
    <row r="801" spans="1:22" x14ac:dyDescent="0.2">
      <c r="A801" s="114" t="s">
        <v>1644</v>
      </c>
      <c r="B801" s="113"/>
      <c r="C801" s="113"/>
      <c r="D801" s="113"/>
      <c r="E801" s="113"/>
      <c r="F801" s="113"/>
      <c r="G801" s="113"/>
      <c r="H801" s="113"/>
      <c r="I801" s="113"/>
      <c r="J801" s="62">
        <v>115</v>
      </c>
      <c r="K801" s="63"/>
      <c r="L801" s="63"/>
      <c r="M801" s="63"/>
      <c r="N801" s="63"/>
      <c r="O801" s="63"/>
      <c r="P801" s="63"/>
      <c r="Q801" s="63"/>
      <c r="R801" s="31"/>
      <c r="S801" s="31"/>
      <c r="T801" s="31"/>
      <c r="U801" s="31"/>
      <c r="V801" s="31"/>
    </row>
    <row r="802" spans="1:22" x14ac:dyDescent="0.2">
      <c r="A802" s="114" t="s">
        <v>1645</v>
      </c>
      <c r="B802" s="113"/>
      <c r="C802" s="113"/>
      <c r="D802" s="113"/>
      <c r="E802" s="113"/>
      <c r="F802" s="113"/>
      <c r="G802" s="113"/>
      <c r="H802" s="113"/>
      <c r="I802" s="113"/>
      <c r="J802" s="62">
        <v>1591</v>
      </c>
      <c r="K802" s="63"/>
      <c r="L802" s="63"/>
      <c r="M802" s="63"/>
      <c r="N802" s="63"/>
      <c r="O802" s="63"/>
      <c r="P802" s="63"/>
      <c r="Q802" s="63"/>
      <c r="R802" s="31"/>
      <c r="S802" s="31"/>
      <c r="T802" s="31"/>
      <c r="U802" s="31"/>
      <c r="V802" s="31"/>
    </row>
    <row r="803" spans="1:22" x14ac:dyDescent="0.2">
      <c r="A803" s="114" t="s">
        <v>1646</v>
      </c>
      <c r="B803" s="113"/>
      <c r="C803" s="113"/>
      <c r="D803" s="113"/>
      <c r="E803" s="113"/>
      <c r="F803" s="113"/>
      <c r="G803" s="113"/>
      <c r="H803" s="113"/>
      <c r="I803" s="113"/>
      <c r="J803" s="62">
        <v>20457</v>
      </c>
      <c r="K803" s="63"/>
      <c r="L803" s="63"/>
      <c r="M803" s="63"/>
      <c r="N803" s="63"/>
      <c r="O803" s="63"/>
      <c r="P803" s="63"/>
      <c r="Q803" s="63"/>
      <c r="R803" s="31"/>
      <c r="S803" s="31"/>
      <c r="T803" s="31"/>
      <c r="U803" s="31"/>
      <c r="V803" s="31"/>
    </row>
    <row r="804" spans="1:22" x14ac:dyDescent="0.2">
      <c r="A804" s="115" t="s">
        <v>843</v>
      </c>
      <c r="B804" s="113"/>
      <c r="C804" s="113"/>
      <c r="D804" s="113"/>
      <c r="E804" s="113"/>
      <c r="F804" s="113"/>
      <c r="G804" s="113"/>
      <c r="H804" s="113"/>
      <c r="I804" s="113"/>
      <c r="J804" s="63"/>
      <c r="K804" s="63"/>
      <c r="L804" s="63"/>
      <c r="M804" s="63"/>
      <c r="N804" s="63"/>
      <c r="O804" s="63"/>
      <c r="P804" s="63"/>
      <c r="Q804" s="63"/>
      <c r="R804" s="31"/>
      <c r="S804" s="31"/>
      <c r="T804" s="31"/>
      <c r="U804" s="31"/>
      <c r="V804" s="31"/>
    </row>
    <row r="805" spans="1:22" x14ac:dyDescent="0.2">
      <c r="A805" s="114" t="s">
        <v>1647</v>
      </c>
      <c r="B805" s="113"/>
      <c r="C805" s="113"/>
      <c r="D805" s="113"/>
      <c r="E805" s="113"/>
      <c r="F805" s="113"/>
      <c r="G805" s="113"/>
      <c r="H805" s="113"/>
      <c r="I805" s="113"/>
      <c r="J805" s="62">
        <v>36545</v>
      </c>
      <c r="K805" s="63"/>
      <c r="L805" s="63"/>
      <c r="M805" s="63"/>
      <c r="N805" s="63"/>
      <c r="O805" s="62">
        <v>171.11</v>
      </c>
      <c r="P805" s="63"/>
      <c r="Q805" s="62">
        <v>15.22</v>
      </c>
      <c r="R805" s="31"/>
      <c r="S805" s="31"/>
      <c r="T805" s="31"/>
      <c r="U805" s="31"/>
      <c r="V805" s="31"/>
    </row>
    <row r="806" spans="1:22" x14ac:dyDescent="0.2">
      <c r="A806" s="114" t="s">
        <v>1648</v>
      </c>
      <c r="B806" s="113"/>
      <c r="C806" s="113"/>
      <c r="D806" s="113"/>
      <c r="E806" s="113"/>
      <c r="F806" s="113"/>
      <c r="G806" s="113"/>
      <c r="H806" s="113"/>
      <c r="I806" s="113"/>
      <c r="J806" s="62">
        <v>625870</v>
      </c>
      <c r="K806" s="63"/>
      <c r="L806" s="63"/>
      <c r="M806" s="63"/>
      <c r="N806" s="63"/>
      <c r="O806" s="62">
        <v>3259.25</v>
      </c>
      <c r="P806" s="63"/>
      <c r="Q806" s="62">
        <v>56.2</v>
      </c>
      <c r="R806" s="31"/>
      <c r="S806" s="31"/>
      <c r="T806" s="31"/>
      <c r="U806" s="31"/>
      <c r="V806" s="31"/>
    </row>
    <row r="807" spans="1:22" x14ac:dyDescent="0.2">
      <c r="A807" s="114" t="s">
        <v>1649</v>
      </c>
      <c r="B807" s="113"/>
      <c r="C807" s="113"/>
      <c r="D807" s="113"/>
      <c r="E807" s="113"/>
      <c r="F807" s="113"/>
      <c r="G807" s="113"/>
      <c r="H807" s="113"/>
      <c r="I807" s="113"/>
      <c r="J807" s="62">
        <v>25039</v>
      </c>
      <c r="K807" s="63"/>
      <c r="L807" s="63"/>
      <c r="M807" s="63"/>
      <c r="N807" s="63"/>
      <c r="O807" s="62">
        <v>119.5</v>
      </c>
      <c r="P807" s="63"/>
      <c r="Q807" s="62">
        <v>7.72</v>
      </c>
      <c r="R807" s="31"/>
      <c r="S807" s="31"/>
      <c r="T807" s="31"/>
      <c r="U807" s="31"/>
      <c r="V807" s="31"/>
    </row>
    <row r="808" spans="1:22" x14ac:dyDescent="0.2">
      <c r="A808" s="114" t="s">
        <v>1650</v>
      </c>
      <c r="B808" s="113"/>
      <c r="C808" s="113"/>
      <c r="D808" s="113"/>
      <c r="E808" s="113"/>
      <c r="F808" s="113"/>
      <c r="G808" s="113"/>
      <c r="H808" s="113"/>
      <c r="I808" s="113"/>
      <c r="J808" s="62">
        <v>273572</v>
      </c>
      <c r="K808" s="63"/>
      <c r="L808" s="63"/>
      <c r="M808" s="63"/>
      <c r="N808" s="63"/>
      <c r="O808" s="62">
        <v>1827.33</v>
      </c>
      <c r="P808" s="63"/>
      <c r="Q808" s="62">
        <v>18.95</v>
      </c>
      <c r="R808" s="31"/>
      <c r="S808" s="31"/>
      <c r="T808" s="31"/>
      <c r="U808" s="31"/>
      <c r="V808" s="31"/>
    </row>
    <row r="809" spans="1:22" x14ac:dyDescent="0.2">
      <c r="A809" s="114" t="s">
        <v>1651</v>
      </c>
      <c r="B809" s="113"/>
      <c r="C809" s="113"/>
      <c r="D809" s="113"/>
      <c r="E809" s="113"/>
      <c r="F809" s="113"/>
      <c r="G809" s="113"/>
      <c r="H809" s="113"/>
      <c r="I809" s="113"/>
      <c r="J809" s="62">
        <v>413774</v>
      </c>
      <c r="K809" s="63"/>
      <c r="L809" s="63"/>
      <c r="M809" s="63"/>
      <c r="N809" s="63"/>
      <c r="O809" s="62">
        <v>1006.4</v>
      </c>
      <c r="P809" s="63"/>
      <c r="Q809" s="62">
        <v>163.56</v>
      </c>
      <c r="R809" s="31"/>
      <c r="S809" s="31"/>
      <c r="T809" s="31"/>
      <c r="U809" s="31"/>
      <c r="V809" s="31"/>
    </row>
    <row r="810" spans="1:22" x14ac:dyDescent="0.2">
      <c r="A810" s="114" t="s">
        <v>1652</v>
      </c>
      <c r="B810" s="113"/>
      <c r="C810" s="113"/>
      <c r="D810" s="113"/>
      <c r="E810" s="113"/>
      <c r="F810" s="113"/>
      <c r="G810" s="113"/>
      <c r="H810" s="113"/>
      <c r="I810" s="113"/>
      <c r="J810" s="62">
        <v>113433</v>
      </c>
      <c r="K810" s="63"/>
      <c r="L810" s="63"/>
      <c r="M810" s="63"/>
      <c r="N810" s="63"/>
      <c r="O810" s="62">
        <v>300.63</v>
      </c>
      <c r="P810" s="63"/>
      <c r="Q810" s="62">
        <v>41.11</v>
      </c>
      <c r="R810" s="31"/>
      <c r="S810" s="31"/>
      <c r="T810" s="31"/>
      <c r="U810" s="31"/>
      <c r="V810" s="31"/>
    </row>
    <row r="811" spans="1:22" x14ac:dyDescent="0.2">
      <c r="A811" s="114" t="s">
        <v>1653</v>
      </c>
      <c r="B811" s="113"/>
      <c r="C811" s="113"/>
      <c r="D811" s="113"/>
      <c r="E811" s="113"/>
      <c r="F811" s="113"/>
      <c r="G811" s="113"/>
      <c r="H811" s="113"/>
      <c r="I811" s="113"/>
      <c r="J811" s="62">
        <v>44717</v>
      </c>
      <c r="K811" s="63"/>
      <c r="L811" s="63"/>
      <c r="M811" s="63"/>
      <c r="N811" s="63"/>
      <c r="O811" s="62">
        <v>210.37</v>
      </c>
      <c r="P811" s="63"/>
      <c r="Q811" s="62">
        <v>14.71</v>
      </c>
      <c r="R811" s="31"/>
      <c r="S811" s="31"/>
      <c r="T811" s="31"/>
      <c r="U811" s="31"/>
      <c r="V811" s="31"/>
    </row>
    <row r="812" spans="1:22" x14ac:dyDescent="0.2">
      <c r="A812" s="114" t="s">
        <v>1654</v>
      </c>
      <c r="B812" s="113"/>
      <c r="C812" s="113"/>
      <c r="D812" s="113"/>
      <c r="E812" s="113"/>
      <c r="F812" s="113"/>
      <c r="G812" s="113"/>
      <c r="H812" s="113"/>
      <c r="I812" s="113"/>
      <c r="J812" s="62">
        <v>1091037</v>
      </c>
      <c r="K812" s="63"/>
      <c r="L812" s="63"/>
      <c r="M812" s="63"/>
      <c r="N812" s="63"/>
      <c r="O812" s="62">
        <v>7098.56</v>
      </c>
      <c r="P812" s="63"/>
      <c r="Q812" s="62">
        <v>526.13</v>
      </c>
      <c r="R812" s="31"/>
      <c r="S812" s="31"/>
      <c r="T812" s="31"/>
      <c r="U812" s="31"/>
      <c r="V812" s="31"/>
    </row>
    <row r="813" spans="1:22" x14ac:dyDescent="0.2">
      <c r="A813" s="114" t="s">
        <v>1655</v>
      </c>
      <c r="B813" s="113"/>
      <c r="C813" s="113"/>
      <c r="D813" s="113"/>
      <c r="E813" s="113"/>
      <c r="F813" s="113"/>
      <c r="G813" s="113"/>
      <c r="H813" s="113"/>
      <c r="I813" s="113"/>
      <c r="J813" s="62">
        <v>28056</v>
      </c>
      <c r="K813" s="63"/>
      <c r="L813" s="63"/>
      <c r="M813" s="63"/>
      <c r="N813" s="63"/>
      <c r="O813" s="62">
        <v>94.95</v>
      </c>
      <c r="P813" s="63"/>
      <c r="Q813" s="62">
        <v>14.9</v>
      </c>
      <c r="R813" s="31"/>
      <c r="S813" s="31"/>
      <c r="T813" s="31"/>
      <c r="U813" s="31"/>
      <c r="V813" s="31"/>
    </row>
    <row r="814" spans="1:22" x14ac:dyDescent="0.2">
      <c r="A814" s="114" t="s">
        <v>1656</v>
      </c>
      <c r="B814" s="113"/>
      <c r="C814" s="113"/>
      <c r="D814" s="113"/>
      <c r="E814" s="113"/>
      <c r="F814" s="113"/>
      <c r="G814" s="113"/>
      <c r="H814" s="113"/>
      <c r="I814" s="113"/>
      <c r="J814" s="62">
        <v>18348</v>
      </c>
      <c r="K814" s="63"/>
      <c r="L814" s="63"/>
      <c r="M814" s="63"/>
      <c r="N814" s="63"/>
      <c r="O814" s="62">
        <v>132.85</v>
      </c>
      <c r="P814" s="63"/>
      <c r="Q814" s="62">
        <v>6.75</v>
      </c>
      <c r="R814" s="31"/>
      <c r="S814" s="31"/>
      <c r="T814" s="31"/>
      <c r="U814" s="31"/>
      <c r="V814" s="31"/>
    </row>
    <row r="815" spans="1:22" x14ac:dyDescent="0.2">
      <c r="A815" s="114" t="s">
        <v>1657</v>
      </c>
      <c r="B815" s="113"/>
      <c r="C815" s="113"/>
      <c r="D815" s="113"/>
      <c r="E815" s="113"/>
      <c r="F815" s="113"/>
      <c r="G815" s="113"/>
      <c r="H815" s="113"/>
      <c r="I815" s="113"/>
      <c r="J815" s="62">
        <v>3404</v>
      </c>
      <c r="K815" s="63"/>
      <c r="L815" s="63"/>
      <c r="M815" s="63"/>
      <c r="N815" s="63"/>
      <c r="O815" s="62">
        <v>12.98</v>
      </c>
      <c r="P815" s="63"/>
      <c r="Q815" s="62">
        <v>0.39</v>
      </c>
      <c r="R815" s="31"/>
      <c r="S815" s="31"/>
      <c r="T815" s="31"/>
      <c r="U815" s="31"/>
      <c r="V815" s="31"/>
    </row>
    <row r="816" spans="1:22" x14ac:dyDescent="0.2">
      <c r="A816" s="114" t="s">
        <v>1658</v>
      </c>
      <c r="B816" s="113"/>
      <c r="C816" s="113"/>
      <c r="D816" s="113"/>
      <c r="E816" s="113"/>
      <c r="F816" s="113"/>
      <c r="G816" s="113"/>
      <c r="H816" s="113"/>
      <c r="I816" s="113"/>
      <c r="J816" s="62">
        <v>290082</v>
      </c>
      <c r="K816" s="63"/>
      <c r="L816" s="63"/>
      <c r="M816" s="63"/>
      <c r="N816" s="63"/>
      <c r="O816" s="62">
        <v>1944.59</v>
      </c>
      <c r="P816" s="63"/>
      <c r="Q816" s="62">
        <v>10.16</v>
      </c>
      <c r="R816" s="31"/>
      <c r="S816" s="31"/>
      <c r="T816" s="31"/>
      <c r="U816" s="31"/>
      <c r="V816" s="31"/>
    </row>
    <row r="817" spans="1:22" x14ac:dyDescent="0.2">
      <c r="A817" s="114" t="s">
        <v>1659</v>
      </c>
      <c r="B817" s="113"/>
      <c r="C817" s="113"/>
      <c r="D817" s="113"/>
      <c r="E817" s="113"/>
      <c r="F817" s="113"/>
      <c r="G817" s="113"/>
      <c r="H817" s="113"/>
      <c r="I817" s="113"/>
      <c r="J817" s="62">
        <v>23799</v>
      </c>
      <c r="K817" s="63"/>
      <c r="L817" s="63"/>
      <c r="M817" s="63"/>
      <c r="N817" s="63"/>
      <c r="O817" s="62">
        <v>88.67</v>
      </c>
      <c r="P817" s="63"/>
      <c r="Q817" s="62">
        <v>7.64</v>
      </c>
      <c r="R817" s="31"/>
      <c r="S817" s="31"/>
      <c r="T817" s="31"/>
      <c r="U817" s="31"/>
      <c r="V817" s="31"/>
    </row>
    <row r="818" spans="1:22" x14ac:dyDescent="0.2">
      <c r="A818" s="114" t="s">
        <v>1660</v>
      </c>
      <c r="B818" s="113"/>
      <c r="C818" s="113"/>
      <c r="D818" s="113"/>
      <c r="E818" s="113"/>
      <c r="F818" s="113"/>
      <c r="G818" s="113"/>
      <c r="H818" s="113"/>
      <c r="I818" s="113"/>
      <c r="J818" s="62">
        <v>16782</v>
      </c>
      <c r="K818" s="63"/>
      <c r="L818" s="63"/>
      <c r="M818" s="63"/>
      <c r="N818" s="63"/>
      <c r="O818" s="62">
        <v>78.61</v>
      </c>
      <c r="P818" s="63"/>
      <c r="Q818" s="62">
        <v>3.75</v>
      </c>
      <c r="R818" s="31"/>
      <c r="S818" s="31"/>
      <c r="T818" s="31"/>
      <c r="U818" s="31"/>
      <c r="V818" s="31"/>
    </row>
    <row r="819" spans="1:22" x14ac:dyDescent="0.2">
      <c r="A819" s="114" t="s">
        <v>1661</v>
      </c>
      <c r="B819" s="113"/>
      <c r="C819" s="113"/>
      <c r="D819" s="113"/>
      <c r="E819" s="113"/>
      <c r="F819" s="113"/>
      <c r="G819" s="113"/>
      <c r="H819" s="113"/>
      <c r="I819" s="113"/>
      <c r="J819" s="62">
        <v>18161</v>
      </c>
      <c r="K819" s="63"/>
      <c r="L819" s="63"/>
      <c r="M819" s="63"/>
      <c r="N819" s="63"/>
      <c r="O819" s="62">
        <v>268.22000000000003</v>
      </c>
      <c r="P819" s="63"/>
      <c r="Q819" s="62">
        <v>4.3099999999999996</v>
      </c>
      <c r="R819" s="31"/>
      <c r="S819" s="31"/>
      <c r="T819" s="31"/>
      <c r="U819" s="31"/>
      <c r="V819" s="31"/>
    </row>
    <row r="820" spans="1:22" x14ac:dyDescent="0.2">
      <c r="A820" s="114" t="s">
        <v>848</v>
      </c>
      <c r="B820" s="113"/>
      <c r="C820" s="113"/>
      <c r="D820" s="113"/>
      <c r="E820" s="113"/>
      <c r="F820" s="113"/>
      <c r="G820" s="113"/>
      <c r="H820" s="113"/>
      <c r="I820" s="113"/>
      <c r="J820" s="62">
        <v>3022619</v>
      </c>
      <c r="K820" s="63"/>
      <c r="L820" s="63"/>
      <c r="M820" s="63"/>
      <c r="N820" s="63"/>
      <c r="O820" s="62">
        <v>16614.02</v>
      </c>
      <c r="P820" s="63"/>
      <c r="Q820" s="62">
        <v>891.5</v>
      </c>
      <c r="R820" s="31"/>
      <c r="S820" s="31"/>
      <c r="T820" s="31"/>
      <c r="U820" s="31"/>
      <c r="V820" s="31"/>
    </row>
    <row r="821" spans="1:22" x14ac:dyDescent="0.2">
      <c r="A821" s="114" t="s">
        <v>849</v>
      </c>
      <c r="B821" s="113"/>
      <c r="C821" s="113"/>
      <c r="D821" s="113"/>
      <c r="E821" s="113"/>
      <c r="F821" s="113"/>
      <c r="G821" s="113"/>
      <c r="H821" s="113"/>
      <c r="I821" s="113"/>
      <c r="J821" s="63"/>
      <c r="K821" s="63"/>
      <c r="L821" s="63"/>
      <c r="M821" s="63"/>
      <c r="N821" s="63"/>
      <c r="O821" s="63"/>
      <c r="P821" s="63"/>
      <c r="Q821" s="63"/>
      <c r="R821" s="31"/>
      <c r="S821" s="31"/>
      <c r="T821" s="31"/>
      <c r="U821" s="31"/>
      <c r="V821" s="31"/>
    </row>
    <row r="822" spans="1:22" x14ac:dyDescent="0.2">
      <c r="A822" s="114" t="s">
        <v>850</v>
      </c>
      <c r="B822" s="113"/>
      <c r="C822" s="113"/>
      <c r="D822" s="113"/>
      <c r="E822" s="113"/>
      <c r="F822" s="113"/>
      <c r="G822" s="113"/>
      <c r="H822" s="113"/>
      <c r="I822" s="113"/>
      <c r="J822" s="62">
        <v>2315286</v>
      </c>
      <c r="K822" s="63"/>
      <c r="L822" s="63"/>
      <c r="M822" s="63"/>
      <c r="N822" s="63"/>
      <c r="O822" s="63"/>
      <c r="P822" s="63"/>
      <c r="Q822" s="63"/>
      <c r="R822" s="31"/>
      <c r="S822" s="31"/>
      <c r="T822" s="31"/>
      <c r="U822" s="31"/>
      <c r="V822" s="31"/>
    </row>
    <row r="823" spans="1:22" x14ac:dyDescent="0.2">
      <c r="A823" s="114" t="s">
        <v>851</v>
      </c>
      <c r="B823" s="113"/>
      <c r="C823" s="113"/>
      <c r="D823" s="113"/>
      <c r="E823" s="113"/>
      <c r="F823" s="113"/>
      <c r="G823" s="113"/>
      <c r="H823" s="113"/>
      <c r="I823" s="113"/>
      <c r="J823" s="62">
        <v>137653</v>
      </c>
      <c r="K823" s="63"/>
      <c r="L823" s="63"/>
      <c r="M823" s="63"/>
      <c r="N823" s="63"/>
      <c r="O823" s="63"/>
      <c r="P823" s="63"/>
      <c r="Q823" s="63"/>
      <c r="R823" s="31"/>
      <c r="S823" s="31"/>
      <c r="T823" s="31"/>
      <c r="U823" s="31"/>
      <c r="V823" s="31"/>
    </row>
    <row r="824" spans="1:22" x14ac:dyDescent="0.2">
      <c r="A824" s="114" t="s">
        <v>852</v>
      </c>
      <c r="B824" s="113"/>
      <c r="C824" s="113"/>
      <c r="D824" s="113"/>
      <c r="E824" s="113"/>
      <c r="F824" s="113"/>
      <c r="G824" s="113"/>
      <c r="H824" s="113"/>
      <c r="I824" s="113"/>
      <c r="J824" s="62">
        <v>194031</v>
      </c>
      <c r="K824" s="63"/>
      <c r="L824" s="63"/>
      <c r="M824" s="63"/>
      <c r="N824" s="63"/>
      <c r="O824" s="63"/>
      <c r="P824" s="63"/>
      <c r="Q824" s="63"/>
      <c r="R824" s="31"/>
      <c r="S824" s="31"/>
      <c r="T824" s="31"/>
      <c r="U824" s="31"/>
      <c r="V824" s="31"/>
    </row>
    <row r="825" spans="1:22" x14ac:dyDescent="0.2">
      <c r="A825" s="114" t="s">
        <v>853</v>
      </c>
      <c r="B825" s="113"/>
      <c r="C825" s="113"/>
      <c r="D825" s="113"/>
      <c r="E825" s="113"/>
      <c r="F825" s="113"/>
      <c r="G825" s="113"/>
      <c r="H825" s="113"/>
      <c r="I825" s="113"/>
      <c r="J825" s="62">
        <v>237423</v>
      </c>
      <c r="K825" s="63"/>
      <c r="L825" s="63"/>
      <c r="M825" s="63"/>
      <c r="N825" s="63"/>
      <c r="O825" s="63"/>
      <c r="P825" s="63"/>
      <c r="Q825" s="63"/>
      <c r="R825" s="31"/>
      <c r="S825" s="31"/>
      <c r="T825" s="31"/>
      <c r="U825" s="31"/>
      <c r="V825" s="31"/>
    </row>
    <row r="826" spans="1:22" x14ac:dyDescent="0.2">
      <c r="A826" s="114" t="s">
        <v>854</v>
      </c>
      <c r="B826" s="113"/>
      <c r="C826" s="113"/>
      <c r="D826" s="113"/>
      <c r="E826" s="113"/>
      <c r="F826" s="113"/>
      <c r="G826" s="113"/>
      <c r="H826" s="113"/>
      <c r="I826" s="113"/>
      <c r="J826" s="62">
        <v>152660</v>
      </c>
      <c r="K826" s="63"/>
      <c r="L826" s="63"/>
      <c r="M826" s="63"/>
      <c r="N826" s="63"/>
      <c r="O826" s="63"/>
      <c r="P826" s="63"/>
      <c r="Q826" s="63"/>
      <c r="R826" s="31"/>
      <c r="S826" s="31"/>
      <c r="T826" s="31"/>
      <c r="U826" s="31"/>
      <c r="V826" s="31"/>
    </row>
    <row r="827" spans="1:22" x14ac:dyDescent="0.2">
      <c r="A827" s="115" t="s">
        <v>855</v>
      </c>
      <c r="B827" s="113"/>
      <c r="C827" s="113"/>
      <c r="D827" s="113"/>
      <c r="E827" s="113"/>
      <c r="F827" s="113"/>
      <c r="G827" s="113"/>
      <c r="H827" s="113"/>
      <c r="I827" s="113"/>
      <c r="J827" s="65">
        <v>3022619</v>
      </c>
      <c r="K827" s="63"/>
      <c r="L827" s="63"/>
      <c r="M827" s="63"/>
      <c r="N827" s="63"/>
      <c r="O827" s="65">
        <v>16614.02</v>
      </c>
      <c r="P827" s="63"/>
      <c r="Q827" s="65">
        <v>891.5</v>
      </c>
      <c r="R827" s="31"/>
      <c r="S827" s="31"/>
      <c r="T827" s="31"/>
      <c r="U827" s="31"/>
      <c r="V827" s="31"/>
    </row>
    <row r="828" spans="1:22" x14ac:dyDescent="0.2">
      <c r="A828" s="49"/>
      <c r="B828" s="24"/>
      <c r="C828" s="50"/>
      <c r="D828" s="51"/>
      <c r="E828" s="52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31"/>
      <c r="S828" s="31"/>
      <c r="T828" s="31"/>
      <c r="U828" s="31"/>
      <c r="V828" s="31"/>
    </row>
    <row r="829" spans="1:22" x14ac:dyDescent="0.2">
      <c r="A829" s="49"/>
      <c r="B829" s="24"/>
      <c r="C829" s="50"/>
      <c r="D829" s="51"/>
      <c r="E829" s="52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31"/>
      <c r="S829" s="31"/>
      <c r="T829" s="31"/>
      <c r="U829" s="31"/>
      <c r="V829" s="31"/>
    </row>
    <row r="830" spans="1:22" x14ac:dyDescent="0.2">
      <c r="A830" s="129" t="s">
        <v>222</v>
      </c>
      <c r="B830" s="130"/>
      <c r="C830" s="130"/>
      <c r="D830" s="51"/>
      <c r="E830" s="52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31"/>
      <c r="S830" s="31"/>
      <c r="T830" s="31"/>
      <c r="U830" s="31"/>
      <c r="V830" s="31"/>
    </row>
    <row r="831" spans="1:22" x14ac:dyDescent="0.2">
      <c r="A831" s="49"/>
      <c r="B831" s="24"/>
      <c r="C831" s="50"/>
      <c r="D831" s="51"/>
      <c r="E831" s="52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31"/>
      <c r="S831" s="31"/>
      <c r="T831" s="31"/>
      <c r="U831" s="31"/>
      <c r="V831" s="31"/>
    </row>
    <row r="832" spans="1:22" ht="24" x14ac:dyDescent="0.2">
      <c r="A832" s="131" t="s">
        <v>223</v>
      </c>
      <c r="B832" s="132"/>
      <c r="C832" s="132"/>
      <c r="D832" s="68" t="s">
        <v>224</v>
      </c>
      <c r="E832" s="69" t="s">
        <v>225</v>
      </c>
      <c r="F832" s="70" t="s">
        <v>226</v>
      </c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31"/>
      <c r="S832" s="31"/>
      <c r="T832" s="31"/>
      <c r="U832" s="31"/>
      <c r="V832" s="31"/>
    </row>
    <row r="833" spans="1:22" x14ac:dyDescent="0.2">
      <c r="A833" s="143"/>
      <c r="B833" s="113"/>
      <c r="C833" s="113"/>
      <c r="D833" s="59" t="s">
        <v>856</v>
      </c>
      <c r="E833" s="64"/>
      <c r="F833" s="62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31"/>
      <c r="S833" s="31"/>
      <c r="T833" s="31"/>
      <c r="U833" s="31"/>
      <c r="V833" s="31"/>
    </row>
    <row r="834" spans="1:22" x14ac:dyDescent="0.2">
      <c r="A834" s="114" t="s">
        <v>1662</v>
      </c>
      <c r="B834" s="128"/>
      <c r="C834" s="128"/>
      <c r="D834" s="59" t="s">
        <v>228</v>
      </c>
      <c r="E834" s="71" t="s">
        <v>231</v>
      </c>
      <c r="F834" s="62">
        <v>8.1538000000000004</v>
      </c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31"/>
      <c r="S834" s="31"/>
      <c r="T834" s="31"/>
      <c r="U834" s="31"/>
      <c r="V834" s="31"/>
    </row>
    <row r="835" spans="1:22" x14ac:dyDescent="0.2">
      <c r="A835" s="49"/>
      <c r="B835" s="24"/>
      <c r="C835" s="50"/>
      <c r="D835" s="51"/>
      <c r="E835" s="52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31"/>
      <c r="S835" s="31"/>
      <c r="T835" s="31"/>
      <c r="U835" s="31"/>
      <c r="V835" s="31"/>
    </row>
    <row r="836" spans="1:22" x14ac:dyDescent="0.2">
      <c r="A836" s="49"/>
      <c r="B836" s="24"/>
      <c r="C836" s="50"/>
      <c r="D836" s="51"/>
      <c r="E836" s="52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31"/>
      <c r="S836" s="31"/>
      <c r="T836" s="31"/>
      <c r="U836" s="31"/>
      <c r="V836" s="31"/>
    </row>
    <row r="837" spans="1:22" x14ac:dyDescent="0.2">
      <c r="A837" s="49"/>
      <c r="B837" s="24"/>
      <c r="C837" s="50"/>
      <c r="D837" s="51"/>
      <c r="E837" s="52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31"/>
      <c r="S837" s="31"/>
      <c r="T837" s="31"/>
      <c r="U837" s="31"/>
      <c r="V837" s="31"/>
    </row>
    <row r="838" spans="1:22" x14ac:dyDescent="0.2">
      <c r="A838" s="118" t="s">
        <v>1663</v>
      </c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31"/>
      <c r="S838" s="31"/>
      <c r="T838" s="31"/>
      <c r="U838" s="31"/>
      <c r="V838" s="31"/>
    </row>
    <row r="839" spans="1:22" x14ac:dyDescent="0.2">
      <c r="A839" s="116" t="s">
        <v>41</v>
      </c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31"/>
      <c r="S839" s="31"/>
      <c r="T839" s="31"/>
      <c r="U839" s="31"/>
      <c r="V839" s="31"/>
    </row>
    <row r="840" spans="1:22" x14ac:dyDescent="0.2">
      <c r="A840" s="49"/>
      <c r="B840" s="24"/>
      <c r="C840" s="50"/>
      <c r="D840" s="51"/>
      <c r="E840" s="52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31"/>
      <c r="S840" s="31"/>
      <c r="T840" s="31"/>
      <c r="U840" s="31"/>
      <c r="V840" s="31"/>
    </row>
    <row r="841" spans="1:22" x14ac:dyDescent="0.2">
      <c r="A841" s="118" t="s">
        <v>858</v>
      </c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31"/>
      <c r="S841" s="31"/>
      <c r="T841" s="31"/>
      <c r="U841" s="31"/>
      <c r="V841" s="31"/>
    </row>
    <row r="842" spans="1:22" x14ac:dyDescent="0.2">
      <c r="A842" s="116" t="s">
        <v>41</v>
      </c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31"/>
      <c r="S842" s="31"/>
      <c r="T842" s="31"/>
      <c r="U842" s="31"/>
      <c r="V842" s="31"/>
    </row>
    <row r="843" spans="1:22" x14ac:dyDescent="0.2">
      <c r="A843" s="49"/>
      <c r="B843" s="24"/>
      <c r="C843" s="50"/>
      <c r="D843" s="51"/>
      <c r="E843" s="52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31"/>
      <c r="S843" s="31"/>
      <c r="T843" s="31"/>
      <c r="U843" s="31"/>
      <c r="V843" s="31"/>
    </row>
    <row r="844" spans="1:22" x14ac:dyDescent="0.2">
      <c r="A844" s="49"/>
      <c r="B844" s="24"/>
      <c r="C844" s="50"/>
      <c r="D844" s="51"/>
      <c r="E844" s="52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31"/>
      <c r="S844" s="31"/>
      <c r="T844" s="31"/>
      <c r="U844" s="31"/>
      <c r="V844" s="31"/>
    </row>
    <row r="845" spans="1:22" x14ac:dyDescent="0.2">
      <c r="A845" s="49"/>
      <c r="B845" s="24"/>
      <c r="C845" s="50"/>
      <c r="D845" s="51"/>
      <c r="E845" s="52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31"/>
      <c r="S845" s="31"/>
      <c r="T845" s="31"/>
      <c r="U845" s="31"/>
      <c r="V845" s="31"/>
    </row>
    <row r="846" spans="1:22" x14ac:dyDescent="0.2">
      <c r="A846" s="49"/>
      <c r="B846" s="24"/>
      <c r="C846" s="50"/>
      <c r="D846" s="51"/>
      <c r="E846" s="52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31"/>
      <c r="S846" s="31"/>
      <c r="T846" s="31"/>
      <c r="U846" s="31"/>
      <c r="V846" s="31"/>
    </row>
    <row r="847" spans="1:22" x14ac:dyDescent="0.2">
      <c r="A847" s="49"/>
      <c r="B847" s="24"/>
      <c r="C847" s="50"/>
      <c r="D847" s="51"/>
      <c r="E847" s="52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31"/>
      <c r="S847" s="31"/>
      <c r="T847" s="31"/>
      <c r="U847" s="31"/>
      <c r="V847" s="31"/>
    </row>
    <row r="848" spans="1:22" x14ac:dyDescent="0.2">
      <c r="A848" s="49"/>
      <c r="B848" s="24"/>
      <c r="C848" s="50"/>
      <c r="D848" s="51"/>
      <c r="E848" s="52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31"/>
      <c r="S848" s="31"/>
      <c r="T848" s="31"/>
      <c r="U848" s="31"/>
      <c r="V848" s="31"/>
    </row>
    <row r="849" spans="1:22" x14ac:dyDescent="0.2">
      <c r="A849" s="49"/>
      <c r="B849" s="24"/>
      <c r="C849" s="50"/>
      <c r="D849" s="51"/>
      <c r="E849" s="52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31"/>
      <c r="S849" s="31"/>
      <c r="T849" s="31"/>
      <c r="U849" s="31"/>
      <c r="V849" s="31"/>
    </row>
    <row r="850" spans="1:22" x14ac:dyDescent="0.2">
      <c r="A850" s="49"/>
      <c r="B850" s="24"/>
      <c r="C850" s="50"/>
      <c r="D850" s="51"/>
      <c r="E850" s="52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31"/>
      <c r="S850" s="31"/>
      <c r="T850" s="31"/>
      <c r="U850" s="31"/>
      <c r="V850" s="31"/>
    </row>
    <row r="851" spans="1:22" x14ac:dyDescent="0.2">
      <c r="A851" s="49"/>
      <c r="B851" s="24"/>
      <c r="C851" s="50"/>
      <c r="D851" s="51"/>
      <c r="E851" s="52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31"/>
      <c r="S851" s="31"/>
      <c r="T851" s="31"/>
      <c r="U851" s="31"/>
      <c r="V851" s="31"/>
    </row>
    <row r="852" spans="1:22" x14ac:dyDescent="0.2">
      <c r="A852" s="49"/>
      <c r="B852" s="24"/>
      <c r="C852" s="50"/>
      <c r="D852" s="51"/>
      <c r="E852" s="52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31"/>
      <c r="S852" s="31"/>
      <c r="T852" s="31"/>
      <c r="U852" s="31"/>
      <c r="V852" s="31"/>
    </row>
    <row r="853" spans="1:22" x14ac:dyDescent="0.2">
      <c r="A853" s="49"/>
      <c r="B853" s="24"/>
      <c r="C853" s="50"/>
      <c r="D853" s="51"/>
      <c r="E853" s="52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31"/>
      <c r="S853" s="31"/>
      <c r="T853" s="31"/>
      <c r="U853" s="31"/>
      <c r="V853" s="31"/>
    </row>
    <row r="854" spans="1:22" x14ac:dyDescent="0.2">
      <c r="A854" s="49"/>
      <c r="B854" s="24"/>
      <c r="C854" s="50"/>
      <c r="D854" s="51"/>
      <c r="E854" s="52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31"/>
      <c r="S854" s="31"/>
      <c r="T854" s="31"/>
      <c r="U854" s="31"/>
      <c r="V854" s="31"/>
    </row>
    <row r="855" spans="1:22" x14ac:dyDescent="0.2">
      <c r="A855" s="49"/>
      <c r="B855" s="24"/>
      <c r="C855" s="50"/>
      <c r="D855" s="51"/>
      <c r="E855" s="52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31"/>
      <c r="S855" s="31"/>
      <c r="T855" s="31"/>
      <c r="U855" s="31"/>
      <c r="V855" s="31"/>
    </row>
    <row r="856" spans="1:22" x14ac:dyDescent="0.2">
      <c r="A856" s="49"/>
      <c r="B856" s="24"/>
      <c r="C856" s="50"/>
      <c r="D856" s="51"/>
      <c r="E856" s="52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31"/>
      <c r="S856" s="31"/>
      <c r="T856" s="31"/>
      <c r="U856" s="31"/>
      <c r="V856" s="31"/>
    </row>
    <row r="857" spans="1:22" x14ac:dyDescent="0.2">
      <c r="A857" s="49"/>
      <c r="B857" s="24"/>
      <c r="C857" s="50"/>
      <c r="D857" s="51"/>
      <c r="E857" s="52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31"/>
      <c r="S857" s="31"/>
      <c r="T857" s="31"/>
      <c r="U857" s="31"/>
      <c r="V857" s="31"/>
    </row>
    <row r="858" spans="1:22" x14ac:dyDescent="0.2">
      <c r="A858" s="49"/>
      <c r="B858" s="24"/>
      <c r="C858" s="50"/>
      <c r="D858" s="51"/>
      <c r="E858" s="52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31"/>
      <c r="S858" s="31"/>
      <c r="T858" s="31"/>
      <c r="U858" s="31"/>
      <c r="V858" s="31"/>
    </row>
    <row r="859" spans="1:22" x14ac:dyDescent="0.2">
      <c r="A859" s="49"/>
      <c r="B859" s="24"/>
      <c r="C859" s="50"/>
      <c r="D859" s="51"/>
      <c r="E859" s="52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31"/>
      <c r="S859" s="31"/>
      <c r="T859" s="31"/>
      <c r="U859" s="31"/>
      <c r="V859" s="31"/>
    </row>
    <row r="860" spans="1:22" x14ac:dyDescent="0.2">
      <c r="A860" s="49"/>
      <c r="B860" s="24"/>
      <c r="C860" s="50"/>
      <c r="D860" s="51"/>
      <c r="E860" s="52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31"/>
      <c r="S860" s="31"/>
      <c r="T860" s="31"/>
      <c r="U860" s="31"/>
      <c r="V860" s="31"/>
    </row>
    <row r="861" spans="1:22" x14ac:dyDescent="0.2">
      <c r="A861" s="49"/>
      <c r="B861" s="24"/>
      <c r="C861" s="50"/>
      <c r="D861" s="51"/>
      <c r="E861" s="52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31"/>
      <c r="S861" s="31"/>
      <c r="T861" s="31"/>
      <c r="U861" s="31"/>
      <c r="V861" s="31"/>
    </row>
    <row r="862" spans="1:22" x14ac:dyDescent="0.2">
      <c r="A862" s="49"/>
      <c r="B862" s="24"/>
      <c r="C862" s="50"/>
      <c r="D862" s="51"/>
      <c r="E862" s="52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31"/>
      <c r="S862" s="31"/>
      <c r="T862" s="31"/>
      <c r="U862" s="31"/>
      <c r="V862" s="31"/>
    </row>
    <row r="863" spans="1:22" x14ac:dyDescent="0.2">
      <c r="A863" s="49"/>
      <c r="B863" s="24"/>
      <c r="C863" s="50"/>
      <c r="D863" s="51"/>
      <c r="E863" s="52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31"/>
      <c r="S863" s="31"/>
      <c r="T863" s="31"/>
      <c r="U863" s="31"/>
      <c r="V863" s="31"/>
    </row>
    <row r="864" spans="1:22" x14ac:dyDescent="0.2">
      <c r="A864" s="49"/>
      <c r="B864" s="24"/>
      <c r="C864" s="50"/>
      <c r="D864" s="51"/>
      <c r="E864" s="52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31"/>
      <c r="S864" s="31"/>
      <c r="T864" s="31"/>
      <c r="U864" s="31"/>
      <c r="V864" s="31"/>
    </row>
    <row r="865" spans="1:22" x14ac:dyDescent="0.2">
      <c r="A865" s="49"/>
      <c r="B865" s="24"/>
      <c r="C865" s="50"/>
      <c r="D865" s="51"/>
      <c r="E865" s="52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31"/>
      <c r="S865" s="31"/>
      <c r="T865" s="31"/>
      <c r="U865" s="31"/>
      <c r="V865" s="31"/>
    </row>
    <row r="866" spans="1:22" x14ac:dyDescent="0.2">
      <c r="A866" s="49"/>
      <c r="B866" s="24"/>
      <c r="C866" s="50"/>
      <c r="D866" s="51"/>
      <c r="E866" s="52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31"/>
      <c r="S866" s="31"/>
      <c r="T866" s="31"/>
      <c r="U866" s="31"/>
      <c r="V866" s="31"/>
    </row>
    <row r="867" spans="1:22" x14ac:dyDescent="0.2">
      <c r="A867" s="49"/>
      <c r="B867" s="24"/>
      <c r="C867" s="50"/>
      <c r="D867" s="51"/>
      <c r="E867" s="52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31"/>
      <c r="S867" s="31"/>
      <c r="T867" s="31"/>
      <c r="U867" s="31"/>
      <c r="V867" s="31"/>
    </row>
    <row r="868" spans="1:22" x14ac:dyDescent="0.2">
      <c r="A868" s="49"/>
      <c r="B868" s="24"/>
      <c r="C868" s="50"/>
      <c r="D868" s="51"/>
      <c r="E868" s="52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31"/>
      <c r="S868" s="31"/>
      <c r="T868" s="31"/>
      <c r="U868" s="31"/>
      <c r="V868" s="31"/>
    </row>
    <row r="869" spans="1:22" x14ac:dyDescent="0.2">
      <c r="A869" s="49"/>
      <c r="B869" s="24"/>
      <c r="C869" s="50"/>
      <c r="D869" s="51"/>
      <c r="E869" s="52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31"/>
      <c r="S869" s="31"/>
      <c r="T869" s="31"/>
      <c r="U869" s="31"/>
      <c r="V869" s="31"/>
    </row>
    <row r="870" spans="1:22" x14ac:dyDescent="0.2">
      <c r="A870" s="49"/>
      <c r="B870" s="24"/>
      <c r="C870" s="50"/>
      <c r="D870" s="51"/>
      <c r="E870" s="52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31"/>
      <c r="S870" s="31"/>
      <c r="T870" s="31"/>
      <c r="U870" s="31"/>
      <c r="V870" s="31"/>
    </row>
    <row r="871" spans="1:22" x14ac:dyDescent="0.2">
      <c r="A871" s="49"/>
      <c r="B871" s="24"/>
      <c r="C871" s="50"/>
      <c r="D871" s="51"/>
      <c r="E871" s="52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31"/>
      <c r="S871" s="31"/>
      <c r="T871" s="31"/>
      <c r="U871" s="31"/>
      <c r="V871" s="31"/>
    </row>
    <row r="872" spans="1:22" x14ac:dyDescent="0.2">
      <c r="A872" s="49"/>
      <c r="B872" s="24"/>
      <c r="C872" s="50"/>
      <c r="D872" s="51"/>
      <c r="E872" s="52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31"/>
      <c r="S872" s="31"/>
      <c r="T872" s="31"/>
      <c r="U872" s="31"/>
      <c r="V872" s="31"/>
    </row>
    <row r="873" spans="1:22" x14ac:dyDescent="0.2">
      <c r="A873" s="49"/>
      <c r="B873" s="24"/>
      <c r="C873" s="50"/>
      <c r="D873" s="51"/>
      <c r="E873" s="52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31"/>
      <c r="S873" s="31"/>
      <c r="T873" s="31"/>
      <c r="U873" s="31"/>
      <c r="V873" s="31"/>
    </row>
    <row r="874" spans="1:22" x14ac:dyDescent="0.2">
      <c r="A874" s="49"/>
      <c r="B874" s="24"/>
      <c r="C874" s="50"/>
      <c r="D874" s="51"/>
      <c r="E874" s="52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31"/>
      <c r="S874" s="31"/>
      <c r="T874" s="31"/>
      <c r="U874" s="31"/>
      <c r="V874" s="31"/>
    </row>
    <row r="875" spans="1:22" x14ac:dyDescent="0.2">
      <c r="A875" s="49"/>
      <c r="B875" s="24"/>
      <c r="C875" s="50"/>
      <c r="D875" s="51"/>
      <c r="E875" s="52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31"/>
      <c r="S875" s="31"/>
      <c r="T875" s="31"/>
      <c r="U875" s="31"/>
      <c r="V875" s="31"/>
    </row>
    <row r="876" spans="1:22" x14ac:dyDescent="0.2">
      <c r="A876" s="49"/>
      <c r="B876" s="24"/>
      <c r="C876" s="50"/>
      <c r="D876" s="51"/>
      <c r="E876" s="52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31"/>
      <c r="S876" s="31"/>
      <c r="T876" s="31"/>
      <c r="U876" s="31"/>
      <c r="V876" s="31"/>
    </row>
    <row r="877" spans="1:22" x14ac:dyDescent="0.2">
      <c r="A877" s="49"/>
      <c r="B877" s="24"/>
      <c r="C877" s="50"/>
      <c r="D877" s="51"/>
      <c r="E877" s="52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31"/>
      <c r="S877" s="31"/>
      <c r="T877" s="31"/>
      <c r="U877" s="31"/>
      <c r="V877" s="31"/>
    </row>
    <row r="878" spans="1:22" x14ac:dyDescent="0.2">
      <c r="A878" s="49"/>
      <c r="B878" s="24"/>
      <c r="C878" s="50"/>
      <c r="D878" s="51"/>
      <c r="E878" s="52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31"/>
      <c r="S878" s="31"/>
      <c r="T878" s="31"/>
      <c r="U878" s="31"/>
      <c r="V878" s="31"/>
    </row>
    <row r="879" spans="1:22" x14ac:dyDescent="0.2">
      <c r="A879" s="49"/>
      <c r="B879" s="24"/>
      <c r="C879" s="50"/>
      <c r="D879" s="51"/>
      <c r="E879" s="52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31"/>
      <c r="S879" s="31"/>
      <c r="T879" s="31"/>
      <c r="U879" s="31"/>
      <c r="V879" s="31"/>
    </row>
    <row r="880" spans="1:22" x14ac:dyDescent="0.2">
      <c r="A880" s="49"/>
      <c r="B880" s="24"/>
      <c r="C880" s="50"/>
      <c r="D880" s="51"/>
      <c r="E880" s="52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31"/>
      <c r="S880" s="31"/>
      <c r="T880" s="31"/>
      <c r="U880" s="31"/>
      <c r="V880" s="31"/>
    </row>
    <row r="881" spans="1:22" x14ac:dyDescent="0.2">
      <c r="A881" s="49"/>
      <c r="B881" s="24"/>
      <c r="C881" s="50"/>
      <c r="D881" s="51"/>
      <c r="E881" s="52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31"/>
      <c r="S881" s="31"/>
      <c r="T881" s="31"/>
      <c r="U881" s="31"/>
      <c r="V881" s="31"/>
    </row>
    <row r="882" spans="1:22" x14ac:dyDescent="0.2">
      <c r="A882" s="49"/>
      <c r="B882" s="24"/>
      <c r="C882" s="50"/>
      <c r="D882" s="51"/>
      <c r="E882" s="52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31"/>
      <c r="S882" s="31"/>
      <c r="T882" s="31"/>
      <c r="U882" s="31"/>
      <c r="V882" s="31"/>
    </row>
    <row r="883" spans="1:22" x14ac:dyDescent="0.2">
      <c r="A883" s="49"/>
      <c r="B883" s="24"/>
      <c r="C883" s="50"/>
      <c r="D883" s="51"/>
      <c r="E883" s="52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31"/>
      <c r="S883" s="31"/>
      <c r="T883" s="31"/>
      <c r="U883" s="31"/>
      <c r="V883" s="31"/>
    </row>
    <row r="884" spans="1:22" x14ac:dyDescent="0.2">
      <c r="A884" s="49"/>
      <c r="B884" s="24"/>
      <c r="C884" s="50"/>
      <c r="D884" s="51"/>
      <c r="E884" s="52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31"/>
      <c r="S884" s="31"/>
      <c r="T884" s="31"/>
      <c r="U884" s="31"/>
      <c r="V884" s="31"/>
    </row>
    <row r="885" spans="1:22" x14ac:dyDescent="0.2">
      <c r="A885" s="49"/>
      <c r="B885" s="24"/>
      <c r="C885" s="50"/>
      <c r="D885" s="51"/>
      <c r="E885" s="52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31"/>
      <c r="S885" s="31"/>
      <c r="T885" s="31"/>
      <c r="U885" s="31"/>
      <c r="V885" s="31"/>
    </row>
    <row r="886" spans="1:22" x14ac:dyDescent="0.2">
      <c r="A886" s="49"/>
      <c r="B886" s="24"/>
      <c r="C886" s="50"/>
      <c r="D886" s="51"/>
      <c r="E886" s="52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31"/>
      <c r="S886" s="31"/>
      <c r="T886" s="31"/>
      <c r="U886" s="31"/>
      <c r="V886" s="31"/>
    </row>
    <row r="887" spans="1:22" x14ac:dyDescent="0.2">
      <c r="A887" s="49"/>
      <c r="B887" s="24"/>
      <c r="C887" s="50"/>
      <c r="D887" s="51"/>
      <c r="E887" s="52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31"/>
      <c r="S887" s="31"/>
      <c r="T887" s="31"/>
      <c r="U887" s="31"/>
      <c r="V887" s="31"/>
    </row>
    <row r="888" spans="1:22" x14ac:dyDescent="0.2">
      <c r="A888" s="49"/>
      <c r="B888" s="24"/>
      <c r="C888" s="50"/>
      <c r="D888" s="51"/>
      <c r="E888" s="52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31"/>
      <c r="S888" s="31"/>
      <c r="T888" s="31"/>
      <c r="U888" s="31"/>
      <c r="V888" s="31"/>
    </row>
    <row r="889" spans="1:22" x14ac:dyDescent="0.2">
      <c r="A889" s="49"/>
      <c r="B889" s="24"/>
      <c r="C889" s="50"/>
      <c r="D889" s="51"/>
      <c r="E889" s="52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31"/>
      <c r="S889" s="31"/>
      <c r="T889" s="31"/>
      <c r="U889" s="31"/>
      <c r="V889" s="31"/>
    </row>
    <row r="890" spans="1:22" x14ac:dyDescent="0.2">
      <c r="A890" s="49"/>
      <c r="B890" s="24"/>
      <c r="C890" s="50"/>
      <c r="D890" s="51"/>
      <c r="E890" s="52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31"/>
      <c r="S890" s="31"/>
      <c r="T890" s="31"/>
      <c r="U890" s="31"/>
      <c r="V890" s="31"/>
    </row>
    <row r="891" spans="1:22" x14ac:dyDescent="0.2">
      <c r="A891" s="49"/>
      <c r="B891" s="24"/>
      <c r="C891" s="50"/>
      <c r="D891" s="51"/>
      <c r="E891" s="52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31"/>
      <c r="S891" s="31"/>
      <c r="T891" s="31"/>
      <c r="U891" s="31"/>
      <c r="V891" s="31"/>
    </row>
    <row r="892" spans="1:22" x14ac:dyDescent="0.2">
      <c r="A892" s="49"/>
      <c r="B892" s="24"/>
      <c r="C892" s="50"/>
      <c r="D892" s="51"/>
      <c r="E892" s="52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31"/>
      <c r="S892" s="31"/>
      <c r="T892" s="31"/>
      <c r="U892" s="31"/>
      <c r="V892" s="31"/>
    </row>
    <row r="893" spans="1:22" x14ac:dyDescent="0.2">
      <c r="A893" s="49"/>
      <c r="B893" s="24"/>
      <c r="C893" s="50"/>
      <c r="D893" s="51"/>
      <c r="E893" s="52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31"/>
      <c r="S893" s="31"/>
      <c r="T893" s="31"/>
      <c r="U893" s="31"/>
      <c r="V893" s="31"/>
    </row>
    <row r="894" spans="1:22" x14ac:dyDescent="0.2">
      <c r="A894" s="49"/>
      <c r="B894" s="24"/>
      <c r="C894" s="50"/>
      <c r="D894" s="51"/>
      <c r="E894" s="52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31"/>
      <c r="S894" s="31"/>
      <c r="T894" s="31"/>
      <c r="U894" s="31"/>
      <c r="V894" s="31"/>
    </row>
    <row r="895" spans="1:22" x14ac:dyDescent="0.2">
      <c r="A895" s="49"/>
      <c r="B895" s="24"/>
      <c r="C895" s="50"/>
      <c r="D895" s="51"/>
      <c r="E895" s="52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31"/>
      <c r="S895" s="31"/>
      <c r="T895" s="31"/>
      <c r="U895" s="31"/>
      <c r="V895" s="31"/>
    </row>
    <row r="896" spans="1:22" x14ac:dyDescent="0.2">
      <c r="A896" s="49"/>
      <c r="B896" s="24"/>
      <c r="C896" s="50"/>
      <c r="D896" s="51"/>
      <c r="E896" s="52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31"/>
      <c r="S896" s="31"/>
      <c r="T896" s="31"/>
      <c r="U896" s="31"/>
      <c r="V896" s="31"/>
    </row>
    <row r="897" spans="1:22" x14ac:dyDescent="0.2">
      <c r="A897" s="49"/>
      <c r="B897" s="24"/>
      <c r="C897" s="50"/>
      <c r="D897" s="51"/>
      <c r="E897" s="52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31"/>
      <c r="S897" s="31"/>
      <c r="T897" s="31"/>
      <c r="U897" s="31"/>
      <c r="V897" s="31"/>
    </row>
    <row r="898" spans="1:22" x14ac:dyDescent="0.2">
      <c r="A898" s="49"/>
      <c r="B898" s="24"/>
      <c r="C898" s="50"/>
      <c r="D898" s="51"/>
      <c r="E898" s="52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31"/>
      <c r="S898" s="31"/>
      <c r="T898" s="31"/>
      <c r="U898" s="31"/>
      <c r="V898" s="31"/>
    </row>
    <row r="899" spans="1:22" x14ac:dyDescent="0.2">
      <c r="A899" s="49"/>
      <c r="B899" s="24"/>
      <c r="C899" s="50"/>
      <c r="D899" s="51"/>
      <c r="E899" s="52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31"/>
      <c r="S899" s="31"/>
      <c r="T899" s="31"/>
      <c r="U899" s="31"/>
      <c r="V899" s="31"/>
    </row>
    <row r="900" spans="1:22" x14ac:dyDescent="0.2">
      <c r="A900" s="49"/>
      <c r="B900" s="24"/>
      <c r="C900" s="50"/>
      <c r="D900" s="51"/>
      <c r="E900" s="52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31"/>
      <c r="S900" s="31"/>
      <c r="T900" s="31"/>
      <c r="U900" s="31"/>
      <c r="V900" s="31"/>
    </row>
    <row r="901" spans="1:22" x14ac:dyDescent="0.2">
      <c r="A901" s="49"/>
      <c r="B901" s="24"/>
      <c r="C901" s="50"/>
      <c r="D901" s="51"/>
      <c r="E901" s="52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31"/>
      <c r="S901" s="31"/>
      <c r="T901" s="31"/>
      <c r="U901" s="31"/>
      <c r="V901" s="31"/>
    </row>
    <row r="902" spans="1:22" x14ac:dyDescent="0.2">
      <c r="A902" s="49"/>
      <c r="B902" s="24"/>
      <c r="C902" s="50"/>
      <c r="D902" s="51"/>
      <c r="E902" s="52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31"/>
      <c r="S902" s="31"/>
      <c r="T902" s="31"/>
      <c r="U902" s="31"/>
      <c r="V902" s="31"/>
    </row>
    <row r="903" spans="1:22" x14ac:dyDescent="0.2">
      <c r="A903" s="49"/>
      <c r="B903" s="24"/>
      <c r="C903" s="50"/>
      <c r="D903" s="51"/>
      <c r="E903" s="52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31"/>
      <c r="S903" s="31"/>
      <c r="T903" s="31"/>
      <c r="U903" s="31"/>
      <c r="V903" s="31"/>
    </row>
    <row r="904" spans="1:22" x14ac:dyDescent="0.2">
      <c r="A904" s="49"/>
      <c r="B904" s="24"/>
      <c r="C904" s="50"/>
      <c r="D904" s="51"/>
      <c r="E904" s="52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31"/>
      <c r="S904" s="31"/>
      <c r="T904" s="31"/>
      <c r="U904" s="31"/>
      <c r="V904" s="31"/>
    </row>
    <row r="905" spans="1:22" x14ac:dyDescent="0.2">
      <c r="A905" s="49"/>
      <c r="B905" s="24"/>
      <c r="C905" s="50"/>
      <c r="D905" s="51"/>
      <c r="E905" s="52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31"/>
      <c r="S905" s="31"/>
      <c r="T905" s="31"/>
      <c r="U905" s="31"/>
      <c r="V905" s="31"/>
    </row>
    <row r="906" spans="1:22" x14ac:dyDescent="0.2">
      <c r="A906" s="49"/>
      <c r="B906" s="24"/>
      <c r="C906" s="50"/>
      <c r="D906" s="51"/>
      <c r="E906" s="52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31"/>
      <c r="S906" s="31"/>
      <c r="T906" s="31"/>
      <c r="U906" s="31"/>
      <c r="V906" s="31"/>
    </row>
    <row r="907" spans="1:22" x14ac:dyDescent="0.2">
      <c r="A907" s="49"/>
      <c r="B907" s="24"/>
      <c r="C907" s="50"/>
      <c r="D907" s="51"/>
      <c r="E907" s="52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31"/>
      <c r="S907" s="31"/>
      <c r="T907" s="31"/>
      <c r="U907" s="31"/>
      <c r="V907" s="31"/>
    </row>
    <row r="908" spans="1:22" x14ac:dyDescent="0.2">
      <c r="A908" s="49"/>
      <c r="B908" s="24"/>
      <c r="C908" s="50"/>
      <c r="D908" s="51"/>
      <c r="E908" s="52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31"/>
      <c r="S908" s="31"/>
      <c r="T908" s="31"/>
      <c r="U908" s="31"/>
      <c r="V908" s="31"/>
    </row>
    <row r="909" spans="1:22" x14ac:dyDescent="0.2">
      <c r="A909" s="49"/>
      <c r="B909" s="24"/>
      <c r="C909" s="50"/>
      <c r="D909" s="51"/>
      <c r="E909" s="52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31"/>
      <c r="S909" s="31"/>
      <c r="T909" s="31"/>
      <c r="U909" s="31"/>
      <c r="V909" s="31"/>
    </row>
    <row r="910" spans="1:22" x14ac:dyDescent="0.2">
      <c r="A910" s="49"/>
      <c r="B910" s="24"/>
      <c r="C910" s="50"/>
      <c r="D910" s="51"/>
      <c r="E910" s="52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31"/>
      <c r="S910" s="31"/>
      <c r="T910" s="31"/>
      <c r="U910" s="31"/>
      <c r="V910" s="31"/>
    </row>
    <row r="911" spans="1:22" x14ac:dyDescent="0.2">
      <c r="A911" s="49"/>
      <c r="B911" s="24"/>
      <c r="C911" s="50"/>
      <c r="D911" s="51"/>
      <c r="E911" s="52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31"/>
      <c r="S911" s="31"/>
      <c r="T911" s="31"/>
      <c r="U911" s="31"/>
      <c r="V911" s="31"/>
    </row>
    <row r="912" spans="1:22" x14ac:dyDescent="0.2">
      <c r="A912" s="49"/>
      <c r="B912" s="24"/>
      <c r="C912" s="50"/>
      <c r="D912" s="51"/>
      <c r="E912" s="52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31"/>
      <c r="S912" s="31"/>
      <c r="T912" s="31"/>
      <c r="U912" s="31"/>
      <c r="V912" s="31"/>
    </row>
    <row r="913" spans="1:22" x14ac:dyDescent="0.2">
      <c r="A913" s="49"/>
      <c r="B913" s="24"/>
      <c r="C913" s="50"/>
      <c r="D913" s="51"/>
      <c r="E913" s="52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31"/>
      <c r="S913" s="31"/>
      <c r="T913" s="31"/>
      <c r="U913" s="31"/>
      <c r="V913" s="31"/>
    </row>
    <row r="914" spans="1:22" x14ac:dyDescent="0.2">
      <c r="A914" s="49"/>
      <c r="B914" s="24"/>
      <c r="C914" s="50"/>
      <c r="D914" s="51"/>
      <c r="E914" s="52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31"/>
      <c r="S914" s="31"/>
      <c r="T914" s="31"/>
      <c r="U914" s="31"/>
      <c r="V914" s="31"/>
    </row>
    <row r="915" spans="1:22" x14ac:dyDescent="0.2">
      <c r="A915" s="49"/>
      <c r="B915" s="24"/>
      <c r="C915" s="50"/>
      <c r="D915" s="51"/>
      <c r="E915" s="52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31"/>
      <c r="S915" s="31"/>
      <c r="T915" s="31"/>
      <c r="U915" s="31"/>
      <c r="V915" s="31"/>
    </row>
    <row r="916" spans="1:22" x14ac:dyDescent="0.2">
      <c r="A916" s="49"/>
      <c r="B916" s="24"/>
      <c r="C916" s="50"/>
      <c r="D916" s="51"/>
      <c r="E916" s="52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31"/>
      <c r="S916" s="31"/>
      <c r="T916" s="31"/>
      <c r="U916" s="31"/>
      <c r="V916" s="31"/>
    </row>
    <row r="917" spans="1:22" x14ac:dyDescent="0.2">
      <c r="A917" s="49"/>
      <c r="B917" s="24"/>
      <c r="C917" s="50"/>
      <c r="D917" s="51"/>
      <c r="E917" s="52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31"/>
      <c r="S917" s="31"/>
      <c r="T917" s="31"/>
      <c r="U917" s="31"/>
      <c r="V917" s="31"/>
    </row>
    <row r="918" spans="1:22" x14ac:dyDescent="0.2">
      <c r="A918" s="49"/>
      <c r="B918" s="24"/>
      <c r="C918" s="50"/>
      <c r="D918" s="51"/>
      <c r="E918" s="52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31"/>
      <c r="S918" s="31"/>
      <c r="T918" s="31"/>
      <c r="U918" s="31"/>
      <c r="V918" s="31"/>
    </row>
    <row r="919" spans="1:22" x14ac:dyDescent="0.2">
      <c r="A919" s="49"/>
      <c r="B919" s="24"/>
      <c r="C919" s="50"/>
      <c r="D919" s="51"/>
      <c r="E919" s="52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31"/>
      <c r="S919" s="31"/>
      <c r="T919" s="31"/>
      <c r="U919" s="31"/>
      <c r="V919" s="31"/>
    </row>
    <row r="920" spans="1:22" x14ac:dyDescent="0.2">
      <c r="A920" s="49"/>
      <c r="B920" s="24"/>
      <c r="C920" s="50"/>
      <c r="D920" s="51"/>
      <c r="E920" s="52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31"/>
      <c r="S920" s="31"/>
      <c r="T920" s="31"/>
      <c r="U920" s="31"/>
      <c r="V920" s="31"/>
    </row>
    <row r="921" spans="1:22" x14ac:dyDescent="0.2">
      <c r="A921" s="49"/>
      <c r="B921" s="24"/>
      <c r="C921" s="50"/>
      <c r="D921" s="51"/>
      <c r="E921" s="52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31"/>
      <c r="S921" s="31"/>
      <c r="T921" s="31"/>
      <c r="U921" s="31"/>
      <c r="V921" s="31"/>
    </row>
    <row r="922" spans="1:22" x14ac:dyDescent="0.2">
      <c r="A922" s="49"/>
      <c r="B922" s="24"/>
      <c r="C922" s="50"/>
      <c r="D922" s="51"/>
      <c r="E922" s="52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31"/>
      <c r="S922" s="31"/>
      <c r="T922" s="31"/>
      <c r="U922" s="31"/>
      <c r="V922" s="31"/>
    </row>
    <row r="923" spans="1:22" x14ac:dyDescent="0.2">
      <c r="A923" s="49"/>
      <c r="B923" s="24"/>
      <c r="C923" s="50"/>
      <c r="D923" s="51"/>
      <c r="E923" s="52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31"/>
      <c r="S923" s="31"/>
      <c r="T923" s="31"/>
      <c r="U923" s="31"/>
      <c r="V923" s="31"/>
    </row>
    <row r="924" spans="1:22" x14ac:dyDescent="0.2">
      <c r="A924" s="49"/>
      <c r="B924" s="24"/>
      <c r="C924" s="50"/>
      <c r="D924" s="51"/>
      <c r="E924" s="52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31"/>
      <c r="S924" s="31"/>
      <c r="T924" s="31"/>
      <c r="U924" s="31"/>
      <c r="V924" s="31"/>
    </row>
    <row r="925" spans="1:22" x14ac:dyDescent="0.2">
      <c r="A925" s="49"/>
      <c r="B925" s="24"/>
      <c r="C925" s="50"/>
      <c r="D925" s="51"/>
      <c r="E925" s="52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31"/>
      <c r="S925" s="31"/>
      <c r="T925" s="31"/>
      <c r="U925" s="31"/>
      <c r="V925" s="31"/>
    </row>
    <row r="926" spans="1:22" x14ac:dyDescent="0.2">
      <c r="A926" s="49"/>
      <c r="B926" s="24"/>
      <c r="C926" s="50"/>
      <c r="D926" s="51"/>
      <c r="E926" s="52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31"/>
      <c r="S926" s="31"/>
      <c r="T926" s="31"/>
      <c r="U926" s="31"/>
      <c r="V926" s="31"/>
    </row>
    <row r="927" spans="1:22" x14ac:dyDescent="0.2">
      <c r="A927" s="49"/>
      <c r="B927" s="24"/>
      <c r="C927" s="50"/>
      <c r="D927" s="51"/>
      <c r="E927" s="52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31"/>
      <c r="S927" s="31"/>
      <c r="T927" s="31"/>
      <c r="U927" s="31"/>
      <c r="V927" s="31"/>
    </row>
    <row r="928" spans="1:22" x14ac:dyDescent="0.2">
      <c r="A928" s="49"/>
      <c r="B928" s="24"/>
      <c r="C928" s="50"/>
      <c r="D928" s="51"/>
      <c r="E928" s="52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31"/>
      <c r="S928" s="31"/>
      <c r="T928" s="31"/>
      <c r="U928" s="31"/>
      <c r="V928" s="31"/>
    </row>
    <row r="929" spans="1:22" x14ac:dyDescent="0.2">
      <c r="A929" s="49"/>
      <c r="B929" s="24"/>
      <c r="C929" s="50"/>
      <c r="D929" s="51"/>
      <c r="E929" s="52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31"/>
      <c r="S929" s="31"/>
      <c r="T929" s="31"/>
      <c r="U929" s="31"/>
      <c r="V929" s="31"/>
    </row>
    <row r="930" spans="1:22" x14ac:dyDescent="0.2">
      <c r="A930" s="49"/>
      <c r="B930" s="24"/>
      <c r="C930" s="50"/>
      <c r="D930" s="51"/>
      <c r="E930" s="52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31"/>
      <c r="S930" s="31"/>
      <c r="T930" s="31"/>
      <c r="U930" s="31"/>
      <c r="V930" s="31"/>
    </row>
    <row r="931" spans="1:22" x14ac:dyDescent="0.2">
      <c r="A931" s="49"/>
      <c r="B931" s="24"/>
      <c r="C931" s="50"/>
      <c r="D931" s="51"/>
      <c r="E931" s="52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31"/>
      <c r="S931" s="31"/>
      <c r="T931" s="31"/>
      <c r="U931" s="31"/>
      <c r="V931" s="31"/>
    </row>
    <row r="932" spans="1:22" x14ac:dyDescent="0.2">
      <c r="A932" s="49"/>
      <c r="B932" s="24"/>
      <c r="C932" s="50"/>
      <c r="D932" s="51"/>
      <c r="E932" s="52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31"/>
      <c r="S932" s="31"/>
      <c r="T932" s="31"/>
      <c r="U932" s="31"/>
      <c r="V932" s="31"/>
    </row>
    <row r="933" spans="1:22" x14ac:dyDescent="0.2">
      <c r="A933" s="49"/>
      <c r="B933" s="24"/>
      <c r="C933" s="50"/>
      <c r="D933" s="51"/>
      <c r="E933" s="52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31"/>
      <c r="S933" s="31"/>
      <c r="T933" s="31"/>
      <c r="U933" s="31"/>
      <c r="V933" s="31"/>
    </row>
    <row r="934" spans="1:22" x14ac:dyDescent="0.2">
      <c r="A934" s="49"/>
      <c r="B934" s="24"/>
      <c r="C934" s="50"/>
      <c r="D934" s="51"/>
      <c r="E934" s="52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31"/>
      <c r="S934" s="31"/>
      <c r="T934" s="31"/>
      <c r="U934" s="31"/>
      <c r="V934" s="31"/>
    </row>
    <row r="935" spans="1:22" x14ac:dyDescent="0.2">
      <c r="A935" s="49"/>
      <c r="B935" s="24"/>
      <c r="C935" s="50"/>
      <c r="D935" s="51"/>
      <c r="E935" s="52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31"/>
      <c r="S935" s="31"/>
      <c r="T935" s="31"/>
      <c r="U935" s="31"/>
      <c r="V935" s="31"/>
    </row>
    <row r="936" spans="1:22" x14ac:dyDescent="0.2">
      <c r="A936" s="49"/>
      <c r="B936" s="24"/>
      <c r="C936" s="50"/>
      <c r="D936" s="51"/>
      <c r="E936" s="52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31"/>
      <c r="S936" s="31"/>
      <c r="T936" s="31"/>
      <c r="U936" s="31"/>
      <c r="V936" s="31"/>
    </row>
    <row r="937" spans="1:22" x14ac:dyDescent="0.2">
      <c r="A937" s="49"/>
      <c r="B937" s="24"/>
      <c r="C937" s="50"/>
      <c r="D937" s="51"/>
      <c r="E937" s="52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31"/>
      <c r="S937" s="31"/>
      <c r="T937" s="31"/>
      <c r="U937" s="31"/>
      <c r="V937" s="31"/>
    </row>
    <row r="938" spans="1:22" x14ac:dyDescent="0.2">
      <c r="A938" s="49"/>
      <c r="B938" s="24"/>
      <c r="C938" s="50"/>
      <c r="D938" s="51"/>
      <c r="E938" s="52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31"/>
      <c r="S938" s="31"/>
      <c r="T938" s="31"/>
      <c r="U938" s="31"/>
      <c r="V938" s="31"/>
    </row>
    <row r="939" spans="1:22" x14ac:dyDescent="0.2">
      <c r="A939" s="49"/>
      <c r="B939" s="24"/>
      <c r="C939" s="50"/>
      <c r="D939" s="51"/>
      <c r="E939" s="52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31"/>
      <c r="S939" s="31"/>
      <c r="T939" s="31"/>
      <c r="U939" s="31"/>
      <c r="V939" s="31"/>
    </row>
    <row r="940" spans="1:22" x14ac:dyDescent="0.2">
      <c r="A940" s="49"/>
      <c r="B940" s="24"/>
      <c r="C940" s="50"/>
      <c r="D940" s="51"/>
      <c r="E940" s="52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31"/>
      <c r="S940" s="31"/>
      <c r="T940" s="31"/>
      <c r="U940" s="31"/>
      <c r="V940" s="31"/>
    </row>
    <row r="941" spans="1:22" x14ac:dyDescent="0.2">
      <c r="A941" s="49"/>
      <c r="B941" s="24"/>
      <c r="C941" s="50"/>
      <c r="D941" s="51"/>
      <c r="E941" s="52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31"/>
      <c r="S941" s="31"/>
      <c r="T941" s="31"/>
      <c r="U941" s="31"/>
      <c r="V941" s="31"/>
    </row>
    <row r="942" spans="1:22" x14ac:dyDescent="0.2">
      <c r="A942" s="49"/>
      <c r="B942" s="24"/>
      <c r="C942" s="50"/>
      <c r="D942" s="51"/>
      <c r="E942" s="52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31"/>
      <c r="S942" s="31"/>
      <c r="T942" s="31"/>
      <c r="U942" s="31"/>
      <c r="V942" s="31"/>
    </row>
    <row r="943" spans="1:22" x14ac:dyDescent="0.2">
      <c r="A943" s="49"/>
      <c r="B943" s="24"/>
      <c r="C943" s="50"/>
      <c r="D943" s="51"/>
      <c r="E943" s="52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31"/>
      <c r="S943" s="31"/>
      <c r="T943" s="31"/>
      <c r="U943" s="31"/>
      <c r="V943" s="31"/>
    </row>
    <row r="944" spans="1:22" x14ac:dyDescent="0.2">
      <c r="A944" s="49"/>
      <c r="B944" s="24"/>
      <c r="C944" s="50"/>
      <c r="D944" s="51"/>
      <c r="E944" s="52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31"/>
      <c r="S944" s="31"/>
      <c r="T944" s="31"/>
      <c r="U944" s="31"/>
      <c r="V944" s="31"/>
    </row>
    <row r="945" spans="1:22" x14ac:dyDescent="0.2">
      <c r="A945" s="49"/>
      <c r="B945" s="24"/>
      <c r="C945" s="50"/>
      <c r="D945" s="51"/>
      <c r="E945" s="52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31"/>
      <c r="S945" s="31"/>
      <c r="T945" s="31"/>
      <c r="U945" s="31"/>
      <c r="V945" s="31"/>
    </row>
    <row r="946" spans="1:22" x14ac:dyDescent="0.2">
      <c r="A946" s="49"/>
      <c r="B946" s="24"/>
      <c r="C946" s="50"/>
      <c r="D946" s="51"/>
      <c r="E946" s="52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31"/>
      <c r="S946" s="31"/>
      <c r="T946" s="31"/>
      <c r="U946" s="31"/>
      <c r="V946" s="31"/>
    </row>
    <row r="947" spans="1:22" x14ac:dyDescent="0.2">
      <c r="A947" s="49"/>
      <c r="B947" s="24"/>
      <c r="C947" s="50"/>
      <c r="D947" s="51"/>
      <c r="E947" s="52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31"/>
      <c r="S947" s="31"/>
      <c r="T947" s="31"/>
      <c r="U947" s="31"/>
      <c r="V947" s="31"/>
    </row>
    <row r="948" spans="1:22" x14ac:dyDescent="0.2">
      <c r="A948" s="49"/>
      <c r="B948" s="24"/>
      <c r="C948" s="50"/>
      <c r="D948" s="51"/>
      <c r="E948" s="52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31"/>
      <c r="S948" s="31"/>
      <c r="T948" s="31"/>
      <c r="U948" s="31"/>
      <c r="V948" s="31"/>
    </row>
    <row r="949" spans="1:22" x14ac:dyDescent="0.2">
      <c r="A949" s="49"/>
      <c r="B949" s="24"/>
      <c r="C949" s="50"/>
      <c r="D949" s="51"/>
      <c r="E949" s="52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31"/>
      <c r="S949" s="31"/>
      <c r="T949" s="31"/>
      <c r="U949" s="31"/>
      <c r="V949" s="31"/>
    </row>
    <row r="950" spans="1:22" x14ac:dyDescent="0.2">
      <c r="A950" s="49"/>
      <c r="B950" s="24"/>
      <c r="C950" s="50"/>
      <c r="D950" s="51"/>
      <c r="E950" s="52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31"/>
      <c r="S950" s="31"/>
      <c r="T950" s="31"/>
      <c r="U950" s="31"/>
      <c r="V950" s="31"/>
    </row>
    <row r="951" spans="1:22" x14ac:dyDescent="0.2">
      <c r="A951" s="49"/>
      <c r="B951" s="24"/>
      <c r="C951" s="50"/>
      <c r="D951" s="51"/>
      <c r="E951" s="52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31"/>
      <c r="S951" s="31"/>
      <c r="T951" s="31"/>
      <c r="U951" s="31"/>
      <c r="V951" s="31"/>
    </row>
    <row r="952" spans="1:22" x14ac:dyDescent="0.2">
      <c r="A952" s="49"/>
      <c r="B952" s="24"/>
      <c r="C952" s="50"/>
      <c r="D952" s="51"/>
      <c r="E952" s="52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31"/>
      <c r="S952" s="31"/>
      <c r="T952" s="31"/>
      <c r="U952" s="31"/>
      <c r="V952" s="31"/>
    </row>
    <row r="953" spans="1:22" x14ac:dyDescent="0.2">
      <c r="A953" s="49"/>
      <c r="B953" s="24"/>
      <c r="C953" s="50"/>
      <c r="D953" s="51"/>
      <c r="E953" s="52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31"/>
      <c r="S953" s="31"/>
      <c r="T953" s="31"/>
      <c r="U953" s="31"/>
      <c r="V953" s="31"/>
    </row>
    <row r="954" spans="1:22" x14ac:dyDescent="0.2">
      <c r="A954" s="49"/>
      <c r="B954" s="24"/>
      <c r="C954" s="50"/>
      <c r="D954" s="51"/>
      <c r="E954" s="52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31"/>
      <c r="S954" s="31"/>
      <c r="T954" s="31"/>
      <c r="U954" s="31"/>
      <c r="V954" s="31"/>
    </row>
    <row r="955" spans="1:22" x14ac:dyDescent="0.2">
      <c r="A955" s="49"/>
      <c r="B955" s="24"/>
      <c r="C955" s="50"/>
      <c r="D955" s="51"/>
      <c r="E955" s="52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31"/>
      <c r="S955" s="31"/>
      <c r="T955" s="31"/>
      <c r="U955" s="31"/>
      <c r="V955" s="31"/>
    </row>
    <row r="956" spans="1:22" x14ac:dyDescent="0.2">
      <c r="A956" s="49"/>
      <c r="B956" s="24"/>
      <c r="C956" s="50"/>
      <c r="D956" s="51"/>
      <c r="E956" s="52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31"/>
      <c r="S956" s="31"/>
      <c r="T956" s="31"/>
      <c r="U956" s="31"/>
      <c r="V956" s="31"/>
    </row>
    <row r="957" spans="1:22" x14ac:dyDescent="0.2">
      <c r="A957" s="49"/>
      <c r="B957" s="24"/>
      <c r="C957" s="50"/>
      <c r="D957" s="51"/>
      <c r="E957" s="52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31"/>
      <c r="S957" s="31"/>
      <c r="T957" s="31"/>
      <c r="U957" s="31"/>
      <c r="V957" s="31"/>
    </row>
    <row r="958" spans="1:22" x14ac:dyDescent="0.2">
      <c r="A958" s="49"/>
      <c r="B958" s="24"/>
      <c r="C958" s="50"/>
      <c r="D958" s="51"/>
      <c r="E958" s="52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31"/>
      <c r="S958" s="31"/>
      <c r="T958" s="31"/>
      <c r="U958" s="31"/>
      <c r="V958" s="31"/>
    </row>
    <row r="959" spans="1:22" x14ac:dyDescent="0.2">
      <c r="A959" s="49"/>
      <c r="B959" s="24"/>
      <c r="C959" s="50"/>
      <c r="D959" s="51"/>
      <c r="E959" s="52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31"/>
      <c r="S959" s="31"/>
      <c r="T959" s="31"/>
      <c r="U959" s="31"/>
      <c r="V959" s="31"/>
    </row>
    <row r="960" spans="1:22" x14ac:dyDescent="0.2">
      <c r="A960" s="49"/>
      <c r="B960" s="24"/>
      <c r="C960" s="50"/>
      <c r="D960" s="51"/>
      <c r="E960" s="52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31"/>
      <c r="S960" s="31"/>
      <c r="T960" s="31"/>
      <c r="U960" s="31"/>
      <c r="V960" s="31"/>
    </row>
    <row r="961" spans="1:22" x14ac:dyDescent="0.2">
      <c r="A961" s="49"/>
      <c r="B961" s="24"/>
      <c r="C961" s="50"/>
      <c r="D961" s="51"/>
      <c r="E961" s="52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31"/>
      <c r="S961" s="31"/>
      <c r="T961" s="31"/>
      <c r="U961" s="31"/>
      <c r="V961" s="31"/>
    </row>
    <row r="962" spans="1:22" x14ac:dyDescent="0.2">
      <c r="A962" s="49"/>
      <c r="B962" s="24"/>
      <c r="C962" s="50"/>
      <c r="D962" s="51"/>
      <c r="E962" s="52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31"/>
      <c r="S962" s="31"/>
      <c r="T962" s="31"/>
      <c r="U962" s="31"/>
      <c r="V962" s="31"/>
    </row>
    <row r="963" spans="1:22" x14ac:dyDescent="0.2">
      <c r="A963" s="49"/>
      <c r="B963" s="24"/>
      <c r="C963" s="50"/>
      <c r="D963" s="51"/>
      <c r="E963" s="52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31"/>
      <c r="S963" s="31"/>
      <c r="T963" s="31"/>
      <c r="U963" s="31"/>
      <c r="V963" s="31"/>
    </row>
    <row r="964" spans="1:22" x14ac:dyDescent="0.2">
      <c r="A964" s="49"/>
      <c r="B964" s="24"/>
      <c r="C964" s="50"/>
      <c r="D964" s="51"/>
      <c r="E964" s="52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31"/>
      <c r="S964" s="31"/>
      <c r="T964" s="31"/>
      <c r="U964" s="31"/>
      <c r="V964" s="31"/>
    </row>
    <row r="965" spans="1:22" x14ac:dyDescent="0.2">
      <c r="A965" s="49"/>
      <c r="B965" s="24"/>
      <c r="C965" s="50"/>
      <c r="D965" s="51"/>
      <c r="E965" s="52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31"/>
      <c r="S965" s="31"/>
      <c r="T965" s="31"/>
      <c r="U965" s="31"/>
      <c r="V965" s="31"/>
    </row>
    <row r="966" spans="1:22" x14ac:dyDescent="0.2">
      <c r="A966" s="49"/>
      <c r="B966" s="24"/>
      <c r="C966" s="50"/>
      <c r="D966" s="51"/>
      <c r="E966" s="52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31"/>
      <c r="S966" s="31"/>
      <c r="T966" s="31"/>
      <c r="U966" s="31"/>
      <c r="V966" s="31"/>
    </row>
    <row r="967" spans="1:22" x14ac:dyDescent="0.2">
      <c r="A967" s="49"/>
      <c r="B967" s="24"/>
      <c r="C967" s="50"/>
      <c r="D967" s="51"/>
      <c r="E967" s="52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31"/>
      <c r="S967" s="31"/>
      <c r="T967" s="31"/>
      <c r="U967" s="31"/>
      <c r="V967" s="31"/>
    </row>
    <row r="968" spans="1:22" x14ac:dyDescent="0.2">
      <c r="A968" s="49"/>
      <c r="B968" s="24"/>
      <c r="C968" s="50"/>
      <c r="D968" s="51"/>
      <c r="E968" s="52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31"/>
      <c r="S968" s="31"/>
      <c r="T968" s="31"/>
      <c r="U968" s="31"/>
      <c r="V968" s="31"/>
    </row>
    <row r="969" spans="1:22" x14ac:dyDescent="0.2">
      <c r="A969" s="49"/>
      <c r="B969" s="24"/>
      <c r="C969" s="50"/>
      <c r="D969" s="51"/>
      <c r="E969" s="52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31"/>
      <c r="S969" s="31"/>
      <c r="T969" s="31"/>
      <c r="U969" s="31"/>
      <c r="V969" s="31"/>
    </row>
    <row r="970" spans="1:22" x14ac:dyDescent="0.2">
      <c r="A970" s="49"/>
      <c r="B970" s="24"/>
      <c r="C970" s="50"/>
      <c r="D970" s="51"/>
      <c r="E970" s="52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31"/>
      <c r="S970" s="31"/>
      <c r="T970" s="31"/>
      <c r="U970" s="31"/>
      <c r="V970" s="31"/>
    </row>
    <row r="971" spans="1:22" x14ac:dyDescent="0.2">
      <c r="A971" s="49"/>
      <c r="B971" s="24"/>
      <c r="C971" s="50"/>
      <c r="D971" s="51"/>
      <c r="E971" s="52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31"/>
      <c r="S971" s="31"/>
      <c r="T971" s="31"/>
      <c r="U971" s="31"/>
      <c r="V971" s="31"/>
    </row>
    <row r="972" spans="1:22" x14ac:dyDescent="0.2">
      <c r="A972" s="49"/>
      <c r="B972" s="24"/>
      <c r="C972" s="50"/>
      <c r="D972" s="51"/>
      <c r="E972" s="52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31"/>
      <c r="S972" s="31"/>
      <c r="T972" s="31"/>
      <c r="U972" s="31"/>
      <c r="V972" s="31"/>
    </row>
    <row r="973" spans="1:22" x14ac:dyDescent="0.2">
      <c r="A973" s="49"/>
      <c r="B973" s="24"/>
      <c r="C973" s="50"/>
      <c r="D973" s="51"/>
      <c r="E973" s="52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31"/>
      <c r="S973" s="31"/>
      <c r="T973" s="31"/>
      <c r="U973" s="31"/>
      <c r="V973" s="31"/>
    </row>
    <row r="974" spans="1:22" x14ac:dyDescent="0.2">
      <c r="A974" s="49"/>
      <c r="B974" s="24"/>
      <c r="C974" s="50"/>
      <c r="D974" s="51"/>
      <c r="E974" s="52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31"/>
      <c r="S974" s="31"/>
      <c r="T974" s="31"/>
      <c r="U974" s="31"/>
      <c r="V974" s="31"/>
    </row>
    <row r="975" spans="1:22" x14ac:dyDescent="0.2">
      <c r="A975" s="49"/>
      <c r="B975" s="24"/>
      <c r="C975" s="50"/>
      <c r="D975" s="51"/>
      <c r="E975" s="52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31"/>
      <c r="S975" s="31"/>
      <c r="T975" s="31"/>
      <c r="U975" s="31"/>
      <c r="V975" s="31"/>
    </row>
    <row r="976" spans="1:22" x14ac:dyDescent="0.2">
      <c r="A976" s="49"/>
      <c r="B976" s="24"/>
      <c r="C976" s="50"/>
      <c r="D976" s="51"/>
      <c r="E976" s="52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31"/>
      <c r="S976" s="31"/>
      <c r="T976" s="31"/>
      <c r="U976" s="31"/>
      <c r="V976" s="31"/>
    </row>
    <row r="977" spans="1:22" x14ac:dyDescent="0.2">
      <c r="A977" s="49"/>
      <c r="B977" s="24"/>
      <c r="C977" s="50"/>
      <c r="D977" s="51"/>
      <c r="E977" s="52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31"/>
      <c r="S977" s="31"/>
      <c r="T977" s="31"/>
      <c r="U977" s="31"/>
      <c r="V977" s="31"/>
    </row>
    <row r="978" spans="1:22" x14ac:dyDescent="0.2">
      <c r="A978" s="49"/>
      <c r="B978" s="24"/>
      <c r="C978" s="50"/>
      <c r="D978" s="51"/>
      <c r="E978" s="52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31"/>
      <c r="S978" s="31"/>
      <c r="T978" s="31"/>
      <c r="U978" s="31"/>
      <c r="V978" s="31"/>
    </row>
    <row r="979" spans="1:22" x14ac:dyDescent="0.2">
      <c r="A979" s="49"/>
      <c r="B979" s="24"/>
      <c r="C979" s="50"/>
      <c r="D979" s="51"/>
      <c r="E979" s="52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31"/>
      <c r="S979" s="31"/>
      <c r="T979" s="31"/>
      <c r="U979" s="31"/>
      <c r="V979" s="31"/>
    </row>
    <row r="980" spans="1:22" x14ac:dyDescent="0.2">
      <c r="A980" s="49"/>
      <c r="B980" s="24"/>
      <c r="C980" s="50"/>
      <c r="D980" s="51"/>
      <c r="E980" s="52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31"/>
      <c r="S980" s="31"/>
      <c r="T980" s="31"/>
      <c r="U980" s="31"/>
      <c r="V980" s="31"/>
    </row>
    <row r="981" spans="1:22" x14ac:dyDescent="0.2">
      <c r="A981" s="49"/>
      <c r="B981" s="24"/>
      <c r="C981" s="50"/>
      <c r="D981" s="51"/>
      <c r="E981" s="52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31"/>
      <c r="S981" s="31"/>
      <c r="T981" s="31"/>
      <c r="U981" s="31"/>
      <c r="V981" s="31"/>
    </row>
    <row r="982" spans="1:22" x14ac:dyDescent="0.2">
      <c r="A982" s="49"/>
      <c r="B982" s="24"/>
      <c r="C982" s="50"/>
      <c r="D982" s="51"/>
      <c r="E982" s="52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31"/>
      <c r="S982" s="31"/>
      <c r="T982" s="31"/>
      <c r="U982" s="31"/>
      <c r="V982" s="31"/>
    </row>
    <row r="983" spans="1:22" x14ac:dyDescent="0.2">
      <c r="A983" s="49"/>
      <c r="B983" s="24"/>
      <c r="C983" s="50"/>
      <c r="D983" s="51"/>
      <c r="E983" s="52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31"/>
      <c r="S983" s="31"/>
      <c r="T983" s="31"/>
      <c r="U983" s="31"/>
      <c r="V983" s="31"/>
    </row>
    <row r="984" spans="1:22" x14ac:dyDescent="0.2">
      <c r="A984" s="49"/>
      <c r="B984" s="24"/>
      <c r="C984" s="50"/>
      <c r="D984" s="51"/>
      <c r="E984" s="52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31"/>
      <c r="S984" s="31"/>
      <c r="T984" s="31"/>
      <c r="U984" s="31"/>
      <c r="V984" s="31"/>
    </row>
    <row r="985" spans="1:22" x14ac:dyDescent="0.2">
      <c r="A985" s="49"/>
      <c r="B985" s="24"/>
      <c r="C985" s="50"/>
      <c r="D985" s="51"/>
      <c r="E985" s="52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31"/>
      <c r="S985" s="31"/>
      <c r="T985" s="31"/>
      <c r="U985" s="31"/>
      <c r="V985" s="31"/>
    </row>
    <row r="986" spans="1:22" x14ac:dyDescent="0.2">
      <c r="A986" s="49"/>
      <c r="B986" s="24"/>
      <c r="C986" s="50"/>
      <c r="D986" s="51"/>
      <c r="E986" s="52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31"/>
      <c r="S986" s="31"/>
      <c r="T986" s="31"/>
      <c r="U986" s="31"/>
      <c r="V986" s="31"/>
    </row>
    <row r="987" spans="1:22" x14ac:dyDescent="0.2">
      <c r="A987" s="49"/>
      <c r="B987" s="24"/>
      <c r="C987" s="50"/>
      <c r="D987" s="51"/>
      <c r="E987" s="52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31"/>
      <c r="S987" s="31"/>
      <c r="T987" s="31"/>
      <c r="U987" s="31"/>
      <c r="V987" s="31"/>
    </row>
    <row r="988" spans="1:22" x14ac:dyDescent="0.2">
      <c r="A988" s="49"/>
      <c r="B988" s="24"/>
      <c r="C988" s="50"/>
      <c r="D988" s="51"/>
      <c r="E988" s="52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31"/>
      <c r="S988" s="31"/>
      <c r="T988" s="31"/>
      <c r="U988" s="31"/>
      <c r="V988" s="31"/>
    </row>
    <row r="989" spans="1:22" x14ac:dyDescent="0.2">
      <c r="A989" s="49"/>
      <c r="B989" s="24"/>
      <c r="C989" s="50"/>
      <c r="D989" s="51"/>
      <c r="E989" s="52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31"/>
      <c r="S989" s="31"/>
      <c r="T989" s="31"/>
      <c r="U989" s="31"/>
      <c r="V989" s="31"/>
    </row>
    <row r="990" spans="1:22" x14ac:dyDescent="0.2">
      <c r="A990" s="49"/>
      <c r="B990" s="24"/>
      <c r="C990" s="50"/>
      <c r="D990" s="51"/>
      <c r="E990" s="52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31"/>
      <c r="S990" s="31"/>
      <c r="T990" s="31"/>
      <c r="U990" s="31"/>
      <c r="V990" s="31"/>
    </row>
    <row r="991" spans="1:22" x14ac:dyDescent="0.2">
      <c r="A991" s="49"/>
      <c r="B991" s="24"/>
      <c r="C991" s="50"/>
      <c r="D991" s="51"/>
      <c r="E991" s="52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31"/>
      <c r="S991" s="31"/>
      <c r="T991" s="31"/>
      <c r="U991" s="31"/>
      <c r="V991" s="31"/>
    </row>
    <row r="992" spans="1:22" x14ac:dyDescent="0.2">
      <c r="A992" s="49"/>
      <c r="B992" s="24"/>
      <c r="C992" s="50"/>
      <c r="D992" s="51"/>
      <c r="E992" s="52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31"/>
      <c r="S992" s="31"/>
      <c r="T992" s="31"/>
      <c r="U992" s="31"/>
      <c r="V992" s="31"/>
    </row>
    <row r="993" spans="1:22" x14ac:dyDescent="0.2">
      <c r="A993" s="49"/>
      <c r="B993" s="24"/>
      <c r="C993" s="50"/>
      <c r="D993" s="51"/>
      <c r="E993" s="52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31"/>
      <c r="S993" s="31"/>
      <c r="T993" s="31"/>
      <c r="U993" s="31"/>
      <c r="V993" s="31"/>
    </row>
    <row r="994" spans="1:22" x14ac:dyDescent="0.2">
      <c r="A994" s="49"/>
      <c r="B994" s="24"/>
      <c r="C994" s="50"/>
      <c r="D994" s="51"/>
      <c r="E994" s="52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31"/>
      <c r="S994" s="31"/>
      <c r="T994" s="31"/>
      <c r="U994" s="31"/>
      <c r="V994" s="31"/>
    </row>
    <row r="995" spans="1:22" x14ac:dyDescent="0.2">
      <c r="A995" s="49"/>
      <c r="B995" s="24"/>
      <c r="C995" s="50"/>
      <c r="D995" s="51"/>
      <c r="E995" s="52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31"/>
      <c r="S995" s="31"/>
      <c r="T995" s="31"/>
      <c r="U995" s="31"/>
      <c r="V995" s="31"/>
    </row>
    <row r="996" spans="1:22" x14ac:dyDescent="0.2">
      <c r="A996" s="49"/>
      <c r="B996" s="24"/>
      <c r="C996" s="50"/>
      <c r="D996" s="51"/>
      <c r="E996" s="52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31"/>
      <c r="S996" s="31"/>
      <c r="T996" s="31"/>
      <c r="U996" s="31"/>
      <c r="V996" s="31"/>
    </row>
    <row r="997" spans="1:22" x14ac:dyDescent="0.2">
      <c r="A997" s="49"/>
      <c r="B997" s="24"/>
      <c r="C997" s="50"/>
      <c r="D997" s="51"/>
      <c r="E997" s="52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31"/>
      <c r="S997" s="31"/>
      <c r="T997" s="31"/>
      <c r="U997" s="31"/>
      <c r="V997" s="31"/>
    </row>
    <row r="998" spans="1:22" x14ac:dyDescent="0.2">
      <c r="A998" s="49"/>
      <c r="B998" s="24"/>
      <c r="C998" s="50"/>
      <c r="D998" s="51"/>
      <c r="E998" s="52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31"/>
      <c r="S998" s="31"/>
      <c r="T998" s="31"/>
      <c r="U998" s="31"/>
      <c r="V998" s="31"/>
    </row>
    <row r="999" spans="1:22" x14ac:dyDescent="0.2">
      <c r="A999" s="49"/>
      <c r="B999" s="24"/>
      <c r="C999" s="50"/>
      <c r="D999" s="51"/>
      <c r="E999" s="52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31"/>
      <c r="S999" s="31"/>
      <c r="T999" s="31"/>
      <c r="U999" s="31"/>
      <c r="V999" s="31"/>
    </row>
    <row r="1000" spans="1:22" x14ac:dyDescent="0.2">
      <c r="A1000" s="49"/>
      <c r="B1000" s="24"/>
      <c r="C1000" s="50"/>
      <c r="D1000" s="51"/>
      <c r="E1000" s="52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31"/>
      <c r="S1000" s="31"/>
      <c r="T1000" s="31"/>
      <c r="U1000" s="31"/>
      <c r="V1000" s="31"/>
    </row>
    <row r="1001" spans="1:22" x14ac:dyDescent="0.2">
      <c r="A1001" s="49"/>
      <c r="B1001" s="24"/>
      <c r="C1001" s="50"/>
      <c r="D1001" s="51"/>
      <c r="E1001" s="52"/>
      <c r="F1001" s="66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31"/>
      <c r="S1001" s="31"/>
      <c r="T1001" s="31"/>
      <c r="U1001" s="31"/>
      <c r="V1001" s="31"/>
    </row>
    <row r="1002" spans="1:22" x14ac:dyDescent="0.2">
      <c r="A1002" s="49"/>
      <c r="B1002" s="24"/>
      <c r="C1002" s="50"/>
      <c r="D1002" s="51"/>
      <c r="E1002" s="52"/>
      <c r="F1002" s="66"/>
      <c r="G1002" s="66"/>
      <c r="H1002" s="66"/>
      <c r="I1002" s="66"/>
      <c r="J1002" s="66"/>
      <c r="K1002" s="66"/>
      <c r="L1002" s="66"/>
      <c r="M1002" s="66"/>
      <c r="N1002" s="66"/>
      <c r="O1002" s="66"/>
      <c r="P1002" s="66"/>
      <c r="Q1002" s="66"/>
      <c r="R1002" s="31"/>
      <c r="S1002" s="31"/>
      <c r="T1002" s="31"/>
      <c r="U1002" s="31"/>
      <c r="V1002" s="31"/>
    </row>
    <row r="1003" spans="1:22" x14ac:dyDescent="0.2">
      <c r="A1003" s="49"/>
      <c r="B1003" s="24"/>
      <c r="C1003" s="50"/>
      <c r="D1003" s="51"/>
      <c r="E1003" s="52"/>
      <c r="F1003" s="66"/>
      <c r="G1003" s="66"/>
      <c r="H1003" s="66"/>
      <c r="I1003" s="66"/>
      <c r="J1003" s="66"/>
      <c r="K1003" s="66"/>
      <c r="L1003" s="66"/>
      <c r="M1003" s="66"/>
      <c r="N1003" s="66"/>
      <c r="O1003" s="66"/>
      <c r="P1003" s="66"/>
      <c r="Q1003" s="66"/>
      <c r="R1003" s="31"/>
      <c r="S1003" s="31"/>
      <c r="T1003" s="31"/>
      <c r="U1003" s="31"/>
      <c r="V1003" s="31"/>
    </row>
    <row r="1004" spans="1:22" x14ac:dyDescent="0.2">
      <c r="A1004" s="49"/>
      <c r="B1004" s="24"/>
      <c r="C1004" s="50"/>
      <c r="D1004" s="51"/>
      <c r="E1004" s="52"/>
      <c r="F1004" s="66"/>
      <c r="G1004" s="66"/>
      <c r="H1004" s="66"/>
      <c r="I1004" s="66"/>
      <c r="J1004" s="66"/>
      <c r="K1004" s="66"/>
      <c r="L1004" s="66"/>
      <c r="M1004" s="66"/>
      <c r="N1004" s="66"/>
      <c r="O1004" s="66"/>
      <c r="P1004" s="66"/>
      <c r="Q1004" s="66"/>
      <c r="R1004" s="31"/>
      <c r="S1004" s="31"/>
      <c r="T1004" s="31"/>
      <c r="U1004" s="31"/>
      <c r="V1004" s="31"/>
    </row>
    <row r="1005" spans="1:22" x14ac:dyDescent="0.2">
      <c r="A1005" s="49"/>
      <c r="B1005" s="24"/>
      <c r="C1005" s="50"/>
      <c r="D1005" s="51"/>
      <c r="E1005" s="52"/>
      <c r="F1005" s="66"/>
      <c r="G1005" s="66"/>
      <c r="H1005" s="66"/>
      <c r="I1005" s="66"/>
      <c r="J1005" s="66"/>
      <c r="K1005" s="66"/>
      <c r="L1005" s="66"/>
      <c r="M1005" s="66"/>
      <c r="N1005" s="66"/>
      <c r="O1005" s="66"/>
      <c r="P1005" s="66"/>
      <c r="Q1005" s="66"/>
      <c r="R1005" s="31"/>
      <c r="S1005" s="31"/>
      <c r="T1005" s="31"/>
      <c r="U1005" s="31"/>
      <c r="V1005" s="31"/>
    </row>
    <row r="1006" spans="1:22" x14ac:dyDescent="0.2">
      <c r="A1006" s="49"/>
      <c r="B1006" s="24"/>
      <c r="C1006" s="50"/>
      <c r="D1006" s="51"/>
      <c r="E1006" s="52"/>
      <c r="F1006" s="66"/>
      <c r="G1006" s="66"/>
      <c r="H1006" s="66"/>
      <c r="I1006" s="66"/>
      <c r="J1006" s="66"/>
      <c r="K1006" s="66"/>
      <c r="L1006" s="66"/>
      <c r="M1006" s="66"/>
      <c r="N1006" s="66"/>
      <c r="O1006" s="66"/>
      <c r="P1006" s="66"/>
      <c r="Q1006" s="66"/>
      <c r="R1006" s="31"/>
      <c r="S1006" s="31"/>
      <c r="T1006" s="31"/>
      <c r="U1006" s="31"/>
      <c r="V1006" s="31"/>
    </row>
    <row r="1007" spans="1:22" x14ac:dyDescent="0.2">
      <c r="A1007" s="49"/>
      <c r="B1007" s="24"/>
      <c r="C1007" s="50"/>
      <c r="D1007" s="51"/>
      <c r="E1007" s="52"/>
      <c r="F1007" s="66"/>
      <c r="G1007" s="66"/>
      <c r="H1007" s="66"/>
      <c r="I1007" s="66"/>
      <c r="J1007" s="66"/>
      <c r="K1007" s="66"/>
      <c r="L1007" s="66"/>
      <c r="M1007" s="66"/>
      <c r="N1007" s="66"/>
      <c r="O1007" s="66"/>
      <c r="P1007" s="66"/>
      <c r="Q1007" s="66"/>
      <c r="R1007" s="31"/>
      <c r="S1007" s="31"/>
      <c r="T1007" s="31"/>
      <c r="U1007" s="31"/>
      <c r="V1007" s="31"/>
    </row>
    <row r="1008" spans="1:22" x14ac:dyDescent="0.2">
      <c r="A1008" s="49"/>
      <c r="B1008" s="24"/>
      <c r="C1008" s="50"/>
      <c r="D1008" s="51"/>
      <c r="E1008" s="52"/>
      <c r="F1008" s="66"/>
      <c r="G1008" s="66"/>
      <c r="H1008" s="66"/>
      <c r="I1008" s="66"/>
      <c r="J1008" s="66"/>
      <c r="K1008" s="66"/>
      <c r="L1008" s="66"/>
      <c r="M1008" s="66"/>
      <c r="N1008" s="66"/>
      <c r="O1008" s="66"/>
      <c r="P1008" s="66"/>
      <c r="Q1008" s="66"/>
      <c r="R1008" s="31"/>
      <c r="S1008" s="31"/>
      <c r="T1008" s="31"/>
      <c r="U1008" s="31"/>
      <c r="V1008" s="31"/>
    </row>
    <row r="1009" spans="1:22" x14ac:dyDescent="0.2">
      <c r="A1009" s="49"/>
      <c r="B1009" s="24"/>
      <c r="C1009" s="50"/>
      <c r="D1009" s="51"/>
      <c r="E1009" s="52"/>
      <c r="F1009" s="66"/>
      <c r="G1009" s="66"/>
      <c r="H1009" s="66"/>
      <c r="I1009" s="66"/>
      <c r="J1009" s="66"/>
      <c r="K1009" s="66"/>
      <c r="L1009" s="66"/>
      <c r="M1009" s="66"/>
      <c r="N1009" s="66"/>
      <c r="O1009" s="66"/>
      <c r="P1009" s="66"/>
      <c r="Q1009" s="66"/>
      <c r="R1009" s="31"/>
      <c r="S1009" s="31"/>
      <c r="T1009" s="31"/>
      <c r="U1009" s="31"/>
      <c r="V1009" s="31"/>
    </row>
    <row r="1010" spans="1:22" x14ac:dyDescent="0.2">
      <c r="A1010" s="49"/>
      <c r="B1010" s="24"/>
      <c r="C1010" s="50"/>
      <c r="D1010" s="51"/>
      <c r="E1010" s="52"/>
      <c r="F1010" s="66"/>
      <c r="G1010" s="66"/>
      <c r="H1010" s="66"/>
      <c r="I1010" s="66"/>
      <c r="J1010" s="66"/>
      <c r="K1010" s="66"/>
      <c r="L1010" s="66"/>
      <c r="M1010" s="66"/>
      <c r="N1010" s="66"/>
      <c r="O1010" s="66"/>
      <c r="P1010" s="66"/>
      <c r="Q1010" s="66"/>
      <c r="R1010" s="31"/>
      <c r="S1010" s="31"/>
      <c r="T1010" s="31"/>
      <c r="U1010" s="31"/>
      <c r="V1010" s="31"/>
    </row>
    <row r="1011" spans="1:22" x14ac:dyDescent="0.2">
      <c r="A1011" s="49"/>
      <c r="B1011" s="24"/>
      <c r="C1011" s="50"/>
      <c r="D1011" s="51"/>
      <c r="E1011" s="52"/>
      <c r="F1011" s="66"/>
      <c r="G1011" s="66"/>
      <c r="H1011" s="66"/>
      <c r="I1011" s="66"/>
      <c r="J1011" s="66"/>
      <c r="K1011" s="66"/>
      <c r="L1011" s="66"/>
      <c r="M1011" s="66"/>
      <c r="N1011" s="66"/>
      <c r="O1011" s="66"/>
      <c r="P1011" s="66"/>
      <c r="Q1011" s="66"/>
      <c r="R1011" s="31"/>
      <c r="S1011" s="31"/>
      <c r="T1011" s="31"/>
      <c r="U1011" s="31"/>
      <c r="V1011" s="31"/>
    </row>
    <row r="1012" spans="1:22" x14ac:dyDescent="0.2">
      <c r="A1012" s="49"/>
      <c r="B1012" s="24"/>
      <c r="C1012" s="50"/>
      <c r="D1012" s="51"/>
      <c r="E1012" s="52"/>
      <c r="F1012" s="66"/>
      <c r="G1012" s="66"/>
      <c r="H1012" s="66"/>
      <c r="I1012" s="66"/>
      <c r="J1012" s="66"/>
      <c r="K1012" s="66"/>
      <c r="L1012" s="66"/>
      <c r="M1012" s="66"/>
      <c r="N1012" s="66"/>
      <c r="O1012" s="66"/>
      <c r="P1012" s="66"/>
      <c r="Q1012" s="66"/>
      <c r="R1012" s="31"/>
      <c r="S1012" s="31"/>
      <c r="T1012" s="31"/>
      <c r="U1012" s="31"/>
      <c r="V1012" s="31"/>
    </row>
    <row r="1013" spans="1:22" x14ac:dyDescent="0.2">
      <c r="A1013" s="49"/>
      <c r="B1013" s="24"/>
      <c r="C1013" s="50"/>
      <c r="D1013" s="51"/>
      <c r="E1013" s="52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31"/>
      <c r="S1013" s="31"/>
      <c r="T1013" s="31"/>
      <c r="U1013" s="31"/>
      <c r="V1013" s="31"/>
    </row>
    <row r="1014" spans="1:22" x14ac:dyDescent="0.2">
      <c r="A1014" s="49"/>
      <c r="B1014" s="24"/>
      <c r="C1014" s="50"/>
      <c r="D1014" s="51"/>
      <c r="E1014" s="52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31"/>
      <c r="S1014" s="31"/>
      <c r="T1014" s="31"/>
      <c r="U1014" s="31"/>
      <c r="V1014" s="31"/>
    </row>
    <row r="1015" spans="1:22" x14ac:dyDescent="0.2">
      <c r="A1015" s="49"/>
      <c r="B1015" s="24"/>
      <c r="C1015" s="50"/>
      <c r="D1015" s="51"/>
      <c r="E1015" s="52"/>
      <c r="F1015" s="66"/>
      <c r="G1015" s="66"/>
      <c r="H1015" s="66"/>
      <c r="I1015" s="66"/>
      <c r="J1015" s="66"/>
      <c r="K1015" s="66"/>
      <c r="L1015" s="66"/>
      <c r="M1015" s="66"/>
      <c r="N1015" s="66"/>
      <c r="O1015" s="66"/>
      <c r="P1015" s="66"/>
      <c r="Q1015" s="66"/>
      <c r="R1015" s="31"/>
      <c r="S1015" s="31"/>
      <c r="T1015" s="31"/>
      <c r="U1015" s="31"/>
      <c r="V1015" s="31"/>
    </row>
    <row r="1016" spans="1:22" x14ac:dyDescent="0.2">
      <c r="A1016" s="49"/>
      <c r="B1016" s="24"/>
      <c r="C1016" s="50"/>
      <c r="D1016" s="51"/>
      <c r="E1016" s="52"/>
      <c r="F1016" s="66"/>
      <c r="G1016" s="66"/>
      <c r="H1016" s="66"/>
      <c r="I1016" s="66"/>
      <c r="J1016" s="66"/>
      <c r="K1016" s="66"/>
      <c r="L1016" s="66"/>
      <c r="M1016" s="66"/>
      <c r="N1016" s="66"/>
      <c r="O1016" s="66"/>
      <c r="P1016" s="66"/>
      <c r="Q1016" s="66"/>
      <c r="R1016" s="31"/>
      <c r="S1016" s="31"/>
      <c r="T1016" s="31"/>
      <c r="U1016" s="31"/>
      <c r="V1016" s="31"/>
    </row>
    <row r="1017" spans="1:22" x14ac:dyDescent="0.2">
      <c r="A1017" s="49"/>
      <c r="B1017" s="24"/>
      <c r="C1017" s="50"/>
      <c r="D1017" s="51"/>
      <c r="E1017" s="52"/>
      <c r="F1017" s="66"/>
      <c r="G1017" s="66"/>
      <c r="H1017" s="66"/>
      <c r="I1017" s="66"/>
      <c r="J1017" s="66"/>
      <c r="K1017" s="66"/>
      <c r="L1017" s="66"/>
      <c r="M1017" s="66"/>
      <c r="N1017" s="66"/>
      <c r="O1017" s="66"/>
      <c r="P1017" s="66"/>
      <c r="Q1017" s="66"/>
      <c r="R1017" s="31"/>
      <c r="S1017" s="31"/>
      <c r="T1017" s="31"/>
      <c r="U1017" s="31"/>
      <c r="V1017" s="31"/>
    </row>
    <row r="1018" spans="1:22" x14ac:dyDescent="0.2">
      <c r="A1018" s="49"/>
      <c r="B1018" s="24"/>
      <c r="C1018" s="50"/>
      <c r="D1018" s="51"/>
      <c r="E1018" s="52"/>
      <c r="F1018" s="66"/>
      <c r="G1018" s="66"/>
      <c r="H1018" s="66"/>
      <c r="I1018" s="66"/>
      <c r="J1018" s="66"/>
      <c r="K1018" s="66"/>
      <c r="L1018" s="66"/>
      <c r="M1018" s="66"/>
      <c r="N1018" s="66"/>
      <c r="O1018" s="66"/>
      <c r="P1018" s="66"/>
      <c r="Q1018" s="66"/>
      <c r="R1018" s="31"/>
      <c r="S1018" s="31"/>
      <c r="T1018" s="31"/>
      <c r="U1018" s="31"/>
      <c r="V1018" s="31"/>
    </row>
    <row r="1019" spans="1:22" x14ac:dyDescent="0.2">
      <c r="A1019" s="49"/>
      <c r="B1019" s="24"/>
      <c r="C1019" s="50"/>
      <c r="D1019" s="51"/>
      <c r="E1019" s="52"/>
      <c r="F1019" s="66"/>
      <c r="G1019" s="66"/>
      <c r="H1019" s="66"/>
      <c r="I1019" s="66"/>
      <c r="J1019" s="66"/>
      <c r="K1019" s="66"/>
      <c r="L1019" s="66"/>
      <c r="M1019" s="66"/>
      <c r="N1019" s="66"/>
      <c r="O1019" s="66"/>
      <c r="P1019" s="66"/>
      <c r="Q1019" s="66"/>
      <c r="R1019" s="31"/>
      <c r="S1019" s="31"/>
      <c r="T1019" s="31"/>
      <c r="U1019" s="31"/>
      <c r="V1019" s="31"/>
    </row>
    <row r="1020" spans="1:22" x14ac:dyDescent="0.2">
      <c r="A1020" s="49"/>
      <c r="B1020" s="24"/>
      <c r="C1020" s="50"/>
      <c r="D1020" s="51"/>
      <c r="E1020" s="52"/>
      <c r="F1020" s="66"/>
      <c r="G1020" s="66"/>
      <c r="H1020" s="66"/>
      <c r="I1020" s="66"/>
      <c r="J1020" s="66"/>
      <c r="K1020" s="66"/>
      <c r="L1020" s="66"/>
      <c r="M1020" s="66"/>
      <c r="N1020" s="66"/>
      <c r="O1020" s="66"/>
      <c r="P1020" s="66"/>
      <c r="Q1020" s="66"/>
      <c r="R1020" s="31"/>
      <c r="S1020" s="31"/>
      <c r="T1020" s="31"/>
      <c r="U1020" s="31"/>
      <c r="V1020" s="31"/>
    </row>
    <row r="1021" spans="1:22" x14ac:dyDescent="0.2">
      <c r="A1021" s="49"/>
      <c r="B1021" s="24"/>
      <c r="C1021" s="50"/>
      <c r="D1021" s="51"/>
      <c r="E1021" s="52"/>
      <c r="F1021" s="66"/>
      <c r="G1021" s="66"/>
      <c r="H1021" s="66"/>
      <c r="I1021" s="66"/>
      <c r="J1021" s="66"/>
      <c r="K1021" s="66"/>
      <c r="L1021" s="66"/>
      <c r="M1021" s="66"/>
      <c r="N1021" s="66"/>
      <c r="O1021" s="66"/>
      <c r="P1021" s="66"/>
      <c r="Q1021" s="66"/>
      <c r="R1021" s="31"/>
      <c r="S1021" s="31"/>
      <c r="T1021" s="31"/>
      <c r="U1021" s="31"/>
      <c r="V1021" s="31"/>
    </row>
    <row r="1022" spans="1:22" x14ac:dyDescent="0.2">
      <c r="A1022" s="49"/>
      <c r="B1022" s="24"/>
      <c r="C1022" s="50"/>
      <c r="D1022" s="51"/>
      <c r="E1022" s="52"/>
      <c r="F1022" s="66"/>
      <c r="G1022" s="66"/>
      <c r="H1022" s="66"/>
      <c r="I1022" s="66"/>
      <c r="J1022" s="66"/>
      <c r="K1022" s="66"/>
      <c r="L1022" s="66"/>
      <c r="M1022" s="66"/>
      <c r="N1022" s="66"/>
      <c r="O1022" s="66"/>
      <c r="P1022" s="66"/>
      <c r="Q1022" s="66"/>
      <c r="R1022" s="31"/>
      <c r="S1022" s="31"/>
      <c r="T1022" s="31"/>
      <c r="U1022" s="31"/>
      <c r="V1022" s="31"/>
    </row>
    <row r="1023" spans="1:22" x14ac:dyDescent="0.2">
      <c r="A1023" s="49"/>
      <c r="B1023" s="24"/>
      <c r="C1023" s="50"/>
      <c r="D1023" s="51"/>
      <c r="E1023" s="52"/>
      <c r="F1023" s="66"/>
      <c r="G1023" s="66"/>
      <c r="H1023" s="66"/>
      <c r="I1023" s="66"/>
      <c r="J1023" s="66"/>
      <c r="K1023" s="66"/>
      <c r="L1023" s="66"/>
      <c r="M1023" s="66"/>
      <c r="N1023" s="66"/>
      <c r="O1023" s="66"/>
      <c r="P1023" s="66"/>
      <c r="Q1023" s="66"/>
      <c r="R1023" s="31"/>
      <c r="S1023" s="31"/>
      <c r="T1023" s="31"/>
      <c r="U1023" s="31"/>
      <c r="V1023" s="31"/>
    </row>
    <row r="1024" spans="1:22" x14ac:dyDescent="0.2">
      <c r="A1024" s="49"/>
      <c r="B1024" s="24"/>
      <c r="C1024" s="50"/>
      <c r="D1024" s="51"/>
      <c r="E1024" s="52"/>
      <c r="F1024" s="66"/>
      <c r="G1024" s="66"/>
      <c r="H1024" s="66"/>
      <c r="I1024" s="66"/>
      <c r="J1024" s="66"/>
      <c r="K1024" s="66"/>
      <c r="L1024" s="66"/>
      <c r="M1024" s="66"/>
      <c r="N1024" s="66"/>
      <c r="O1024" s="66"/>
      <c r="P1024" s="66"/>
      <c r="Q1024" s="66"/>
      <c r="R1024" s="31"/>
      <c r="S1024" s="31"/>
      <c r="T1024" s="31"/>
      <c r="U1024" s="31"/>
      <c r="V1024" s="31"/>
    </row>
    <row r="1025" spans="1:22" x14ac:dyDescent="0.2">
      <c r="A1025" s="49"/>
      <c r="B1025" s="24"/>
      <c r="C1025" s="50"/>
      <c r="D1025" s="51"/>
      <c r="E1025" s="52"/>
      <c r="F1025" s="66"/>
      <c r="G1025" s="66"/>
      <c r="H1025" s="66"/>
      <c r="I1025" s="66"/>
      <c r="J1025" s="66"/>
      <c r="K1025" s="66"/>
      <c r="L1025" s="66"/>
      <c r="M1025" s="66"/>
      <c r="N1025" s="66"/>
      <c r="O1025" s="66"/>
      <c r="P1025" s="66"/>
      <c r="Q1025" s="66"/>
      <c r="R1025" s="31"/>
      <c r="S1025" s="31"/>
      <c r="T1025" s="31"/>
      <c r="U1025" s="31"/>
      <c r="V1025" s="31"/>
    </row>
    <row r="1026" spans="1:22" x14ac:dyDescent="0.2">
      <c r="A1026" s="49"/>
      <c r="B1026" s="24"/>
      <c r="C1026" s="50"/>
      <c r="D1026" s="51"/>
      <c r="E1026" s="52"/>
      <c r="F1026" s="66"/>
      <c r="G1026" s="66"/>
      <c r="H1026" s="66"/>
      <c r="I1026" s="66"/>
      <c r="J1026" s="66"/>
      <c r="K1026" s="66"/>
      <c r="L1026" s="66"/>
      <c r="M1026" s="66"/>
      <c r="N1026" s="66"/>
      <c r="O1026" s="66"/>
      <c r="P1026" s="66"/>
      <c r="Q1026" s="66"/>
      <c r="R1026" s="31"/>
      <c r="S1026" s="31"/>
      <c r="T1026" s="31"/>
      <c r="U1026" s="31"/>
      <c r="V1026" s="31"/>
    </row>
    <row r="1027" spans="1:22" x14ac:dyDescent="0.2">
      <c r="A1027" s="49"/>
      <c r="B1027" s="24"/>
      <c r="C1027" s="50"/>
      <c r="D1027" s="51"/>
      <c r="E1027" s="52"/>
      <c r="F1027" s="66"/>
      <c r="G1027" s="66"/>
      <c r="H1027" s="66"/>
      <c r="I1027" s="66"/>
      <c r="J1027" s="66"/>
      <c r="K1027" s="66"/>
      <c r="L1027" s="66"/>
      <c r="M1027" s="66"/>
      <c r="N1027" s="66"/>
      <c r="O1027" s="66"/>
      <c r="P1027" s="66"/>
      <c r="Q1027" s="66"/>
      <c r="R1027" s="31"/>
      <c r="S1027" s="31"/>
      <c r="T1027" s="31"/>
      <c r="U1027" s="31"/>
      <c r="V1027" s="31"/>
    </row>
    <row r="1028" spans="1:22" x14ac:dyDescent="0.2">
      <c r="A1028" s="49"/>
      <c r="B1028" s="24"/>
      <c r="C1028" s="50"/>
      <c r="D1028" s="51"/>
      <c r="E1028" s="52"/>
      <c r="F1028" s="66"/>
      <c r="G1028" s="66"/>
      <c r="H1028" s="66"/>
      <c r="I1028" s="66"/>
      <c r="J1028" s="66"/>
      <c r="K1028" s="66"/>
      <c r="L1028" s="66"/>
      <c r="M1028" s="66"/>
      <c r="N1028" s="66"/>
      <c r="O1028" s="66"/>
      <c r="P1028" s="66"/>
      <c r="Q1028" s="66"/>
      <c r="R1028" s="31"/>
      <c r="S1028" s="31"/>
      <c r="T1028" s="31"/>
      <c r="U1028" s="31"/>
      <c r="V1028" s="31"/>
    </row>
    <row r="1029" spans="1:22" x14ac:dyDescent="0.2">
      <c r="A1029" s="49"/>
      <c r="B1029" s="24"/>
      <c r="C1029" s="50"/>
      <c r="D1029" s="51"/>
      <c r="E1029" s="52"/>
      <c r="F1029" s="66"/>
      <c r="G1029" s="66"/>
      <c r="H1029" s="66"/>
      <c r="I1029" s="66"/>
      <c r="J1029" s="66"/>
      <c r="K1029" s="66"/>
      <c r="L1029" s="66"/>
      <c r="M1029" s="66"/>
      <c r="N1029" s="66"/>
      <c r="O1029" s="66"/>
      <c r="P1029" s="66"/>
      <c r="Q1029" s="66"/>
      <c r="R1029" s="31"/>
      <c r="S1029" s="31"/>
      <c r="T1029" s="31"/>
      <c r="U1029" s="31"/>
      <c r="V1029" s="31"/>
    </row>
    <row r="1030" spans="1:22" x14ac:dyDescent="0.2">
      <c r="A1030" s="49"/>
      <c r="B1030" s="24"/>
      <c r="C1030" s="50"/>
      <c r="D1030" s="51"/>
      <c r="E1030" s="52"/>
      <c r="F1030" s="66"/>
      <c r="G1030" s="66"/>
      <c r="H1030" s="66"/>
      <c r="I1030" s="66"/>
      <c r="J1030" s="66"/>
      <c r="K1030" s="66"/>
      <c r="L1030" s="66"/>
      <c r="M1030" s="66"/>
      <c r="N1030" s="66"/>
      <c r="O1030" s="66"/>
      <c r="P1030" s="66"/>
      <c r="Q1030" s="66"/>
      <c r="R1030" s="31"/>
      <c r="S1030" s="31"/>
      <c r="T1030" s="31"/>
      <c r="U1030" s="31"/>
      <c r="V1030" s="31"/>
    </row>
    <row r="1031" spans="1:22" x14ac:dyDescent="0.2">
      <c r="A1031" s="49"/>
      <c r="B1031" s="24"/>
      <c r="C1031" s="50"/>
      <c r="D1031" s="51"/>
      <c r="E1031" s="52"/>
      <c r="F1031" s="66"/>
      <c r="G1031" s="66"/>
      <c r="H1031" s="66"/>
      <c r="I1031" s="66"/>
      <c r="J1031" s="66"/>
      <c r="K1031" s="66"/>
      <c r="L1031" s="66"/>
      <c r="M1031" s="66"/>
      <c r="N1031" s="66"/>
      <c r="O1031" s="66"/>
      <c r="P1031" s="66"/>
      <c r="Q1031" s="66"/>
      <c r="R1031" s="31"/>
      <c r="S1031" s="31"/>
      <c r="T1031" s="31"/>
      <c r="U1031" s="31"/>
      <c r="V1031" s="31"/>
    </row>
    <row r="1032" spans="1:22" x14ac:dyDescent="0.2">
      <c r="A1032" s="49"/>
      <c r="B1032" s="24"/>
      <c r="C1032" s="50"/>
      <c r="D1032" s="51"/>
      <c r="E1032" s="52"/>
      <c r="F1032" s="66"/>
      <c r="G1032" s="66"/>
      <c r="H1032" s="66"/>
      <c r="I1032" s="66"/>
      <c r="J1032" s="66"/>
      <c r="K1032" s="66"/>
      <c r="L1032" s="66"/>
      <c r="M1032" s="66"/>
      <c r="N1032" s="66"/>
      <c r="O1032" s="66"/>
      <c r="P1032" s="66"/>
      <c r="Q1032" s="66"/>
      <c r="R1032" s="31"/>
      <c r="S1032" s="31"/>
      <c r="T1032" s="31"/>
      <c r="U1032" s="31"/>
      <c r="V1032" s="31"/>
    </row>
    <row r="1033" spans="1:22" x14ac:dyDescent="0.2">
      <c r="A1033" s="49"/>
      <c r="B1033" s="24"/>
      <c r="C1033" s="50"/>
      <c r="D1033" s="51"/>
      <c r="E1033" s="52"/>
      <c r="F1033" s="66"/>
      <c r="G1033" s="66"/>
      <c r="H1033" s="66"/>
      <c r="I1033" s="66"/>
      <c r="J1033" s="66"/>
      <c r="K1033" s="66"/>
      <c r="L1033" s="66"/>
      <c r="M1033" s="66"/>
      <c r="N1033" s="66"/>
      <c r="O1033" s="66"/>
      <c r="P1033" s="66"/>
      <c r="Q1033" s="66"/>
      <c r="R1033" s="31"/>
      <c r="S1033" s="31"/>
      <c r="T1033" s="31"/>
      <c r="U1033" s="31"/>
      <c r="V1033" s="31"/>
    </row>
    <row r="1034" spans="1:22" x14ac:dyDescent="0.2">
      <c r="A1034" s="49"/>
      <c r="B1034" s="24"/>
      <c r="C1034" s="50"/>
      <c r="D1034" s="51"/>
      <c r="E1034" s="52"/>
      <c r="F1034" s="66"/>
      <c r="G1034" s="66"/>
      <c r="H1034" s="66"/>
      <c r="I1034" s="66"/>
      <c r="J1034" s="66"/>
      <c r="K1034" s="66"/>
      <c r="L1034" s="66"/>
      <c r="M1034" s="66"/>
      <c r="N1034" s="66"/>
      <c r="O1034" s="66"/>
      <c r="P1034" s="66"/>
      <c r="Q1034" s="66"/>
      <c r="R1034" s="31"/>
      <c r="S1034" s="31"/>
      <c r="T1034" s="31"/>
      <c r="U1034" s="31"/>
      <c r="V1034" s="31"/>
    </row>
    <row r="1035" spans="1:22" x14ac:dyDescent="0.2">
      <c r="A1035" s="49"/>
      <c r="B1035" s="24"/>
      <c r="C1035" s="50"/>
      <c r="D1035" s="51"/>
      <c r="E1035" s="52"/>
      <c r="F1035" s="66"/>
      <c r="G1035" s="66"/>
      <c r="H1035" s="66"/>
      <c r="I1035" s="66"/>
      <c r="J1035" s="66"/>
      <c r="K1035" s="66"/>
      <c r="L1035" s="66"/>
      <c r="M1035" s="66"/>
      <c r="N1035" s="66"/>
      <c r="O1035" s="66"/>
      <c r="P1035" s="66"/>
      <c r="Q1035" s="66"/>
      <c r="R1035" s="31"/>
      <c r="S1035" s="31"/>
      <c r="T1035" s="31"/>
      <c r="U1035" s="31"/>
      <c r="V1035" s="31"/>
    </row>
    <row r="1036" spans="1:22" x14ac:dyDescent="0.2">
      <c r="A1036" s="49"/>
      <c r="B1036" s="24"/>
      <c r="C1036" s="50"/>
      <c r="D1036" s="51"/>
      <c r="E1036" s="52"/>
      <c r="F1036" s="66"/>
      <c r="G1036" s="66"/>
      <c r="H1036" s="66"/>
      <c r="I1036" s="66"/>
      <c r="J1036" s="66"/>
      <c r="K1036" s="66"/>
      <c r="L1036" s="66"/>
      <c r="M1036" s="66"/>
      <c r="N1036" s="66"/>
      <c r="O1036" s="66"/>
      <c r="P1036" s="66"/>
      <c r="Q1036" s="66"/>
      <c r="R1036" s="31"/>
      <c r="S1036" s="31"/>
      <c r="T1036" s="31"/>
      <c r="U1036" s="31"/>
      <c r="V1036" s="31"/>
    </row>
    <row r="1037" spans="1:22" x14ac:dyDescent="0.2">
      <c r="A1037" s="49"/>
      <c r="B1037" s="24"/>
      <c r="C1037" s="50"/>
      <c r="D1037" s="51"/>
      <c r="E1037" s="52"/>
      <c r="F1037" s="66"/>
      <c r="G1037" s="66"/>
      <c r="H1037" s="66"/>
      <c r="I1037" s="66"/>
      <c r="J1037" s="66"/>
      <c r="K1037" s="66"/>
      <c r="L1037" s="66"/>
      <c r="M1037" s="66"/>
      <c r="N1037" s="66"/>
      <c r="O1037" s="66"/>
      <c r="P1037" s="66"/>
      <c r="Q1037" s="66"/>
      <c r="R1037" s="31"/>
      <c r="S1037" s="31"/>
      <c r="T1037" s="31"/>
      <c r="U1037" s="31"/>
      <c r="V1037" s="31"/>
    </row>
    <row r="1038" spans="1:22" x14ac:dyDescent="0.2">
      <c r="A1038" s="49"/>
      <c r="B1038" s="24"/>
      <c r="C1038" s="50"/>
      <c r="D1038" s="51"/>
      <c r="E1038" s="52"/>
      <c r="F1038" s="66"/>
      <c r="G1038" s="66"/>
      <c r="H1038" s="66"/>
      <c r="I1038" s="66"/>
      <c r="J1038" s="66"/>
      <c r="K1038" s="66"/>
      <c r="L1038" s="66"/>
      <c r="M1038" s="66"/>
      <c r="N1038" s="66"/>
      <c r="O1038" s="66"/>
      <c r="P1038" s="66"/>
      <c r="Q1038" s="66"/>
      <c r="R1038" s="31"/>
      <c r="S1038" s="31"/>
      <c r="T1038" s="31"/>
      <c r="U1038" s="31"/>
      <c r="V1038" s="31"/>
    </row>
    <row r="1039" spans="1:22" x14ac:dyDescent="0.2">
      <c r="A1039" s="49"/>
      <c r="B1039" s="24"/>
      <c r="C1039" s="50"/>
      <c r="D1039" s="51"/>
      <c r="E1039" s="52"/>
      <c r="F1039" s="66"/>
      <c r="G1039" s="66"/>
      <c r="H1039" s="66"/>
      <c r="I1039" s="66"/>
      <c r="J1039" s="66"/>
      <c r="K1039" s="66"/>
      <c r="L1039" s="66"/>
      <c r="M1039" s="66"/>
      <c r="N1039" s="66"/>
      <c r="O1039" s="66"/>
      <c r="P1039" s="66"/>
      <c r="Q1039" s="66"/>
      <c r="R1039" s="31"/>
      <c r="S1039" s="31"/>
      <c r="T1039" s="31"/>
      <c r="U1039" s="31"/>
      <c r="V1039" s="31"/>
    </row>
    <row r="1040" spans="1:22" x14ac:dyDescent="0.2">
      <c r="A1040" s="49"/>
      <c r="B1040" s="24"/>
      <c r="C1040" s="50"/>
      <c r="D1040" s="51"/>
      <c r="E1040" s="52"/>
      <c r="F1040" s="66"/>
      <c r="G1040" s="66"/>
      <c r="H1040" s="66"/>
      <c r="I1040" s="66"/>
      <c r="J1040" s="66"/>
      <c r="K1040" s="66"/>
      <c r="L1040" s="66"/>
      <c r="M1040" s="66"/>
      <c r="N1040" s="66"/>
      <c r="O1040" s="66"/>
      <c r="P1040" s="66"/>
      <c r="Q1040" s="66"/>
      <c r="R1040" s="31"/>
      <c r="S1040" s="31"/>
      <c r="T1040" s="31"/>
      <c r="U1040" s="31"/>
      <c r="V1040" s="31"/>
    </row>
    <row r="1041" spans="1:22" x14ac:dyDescent="0.2">
      <c r="A1041" s="49"/>
      <c r="B1041" s="24"/>
      <c r="C1041" s="50"/>
      <c r="D1041" s="51"/>
      <c r="E1041" s="52"/>
      <c r="F1041" s="66"/>
      <c r="G1041" s="66"/>
      <c r="H1041" s="66"/>
      <c r="I1041" s="66"/>
      <c r="J1041" s="66"/>
      <c r="K1041" s="66"/>
      <c r="L1041" s="66"/>
      <c r="M1041" s="66"/>
      <c r="N1041" s="66"/>
      <c r="O1041" s="66"/>
      <c r="P1041" s="66"/>
      <c r="Q1041" s="66"/>
      <c r="R1041" s="31"/>
      <c r="S1041" s="31"/>
      <c r="T1041" s="31"/>
      <c r="U1041" s="31"/>
      <c r="V1041" s="31"/>
    </row>
    <row r="1042" spans="1:22" x14ac:dyDescent="0.2">
      <c r="A1042" s="49"/>
      <c r="B1042" s="24"/>
      <c r="C1042" s="50"/>
      <c r="D1042" s="51"/>
      <c r="E1042" s="52"/>
      <c r="F1042" s="66"/>
      <c r="G1042" s="66"/>
      <c r="H1042" s="66"/>
      <c r="I1042" s="66"/>
      <c r="J1042" s="66"/>
      <c r="K1042" s="66"/>
      <c r="L1042" s="66"/>
      <c r="M1042" s="66"/>
      <c r="N1042" s="66"/>
      <c r="O1042" s="66"/>
      <c r="P1042" s="66"/>
      <c r="Q1042" s="66"/>
      <c r="R1042" s="31"/>
      <c r="S1042" s="31"/>
      <c r="T1042" s="31"/>
      <c r="U1042" s="31"/>
      <c r="V1042" s="31"/>
    </row>
    <row r="1043" spans="1:22" x14ac:dyDescent="0.2">
      <c r="A1043" s="49"/>
      <c r="B1043" s="24"/>
      <c r="C1043" s="50"/>
      <c r="D1043" s="51"/>
      <c r="E1043" s="52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31"/>
      <c r="S1043" s="31"/>
      <c r="T1043" s="31"/>
      <c r="U1043" s="31"/>
      <c r="V1043" s="31"/>
    </row>
    <row r="1044" spans="1:22" x14ac:dyDescent="0.2">
      <c r="A1044" s="49"/>
      <c r="B1044" s="24"/>
      <c r="C1044" s="50"/>
      <c r="D1044" s="51"/>
      <c r="E1044" s="52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31"/>
      <c r="S1044" s="31"/>
      <c r="T1044" s="31"/>
      <c r="U1044" s="31"/>
      <c r="V1044" s="31"/>
    </row>
    <row r="1045" spans="1:22" x14ac:dyDescent="0.2">
      <c r="A1045" s="49"/>
      <c r="B1045" s="24"/>
      <c r="C1045" s="50"/>
      <c r="D1045" s="51"/>
      <c r="E1045" s="52"/>
      <c r="F1045" s="66"/>
      <c r="G1045" s="66"/>
      <c r="H1045" s="66"/>
      <c r="I1045" s="66"/>
      <c r="J1045" s="66"/>
      <c r="K1045" s="66"/>
      <c r="L1045" s="66"/>
      <c r="M1045" s="66"/>
      <c r="N1045" s="66"/>
      <c r="O1045" s="66"/>
      <c r="P1045" s="66"/>
      <c r="Q1045" s="66"/>
      <c r="R1045" s="31"/>
      <c r="S1045" s="31"/>
      <c r="T1045" s="31"/>
      <c r="U1045" s="31"/>
      <c r="V1045" s="31"/>
    </row>
    <row r="1046" spans="1:22" x14ac:dyDescent="0.2">
      <c r="A1046" s="49"/>
      <c r="B1046" s="24"/>
      <c r="C1046" s="50"/>
      <c r="D1046" s="51"/>
      <c r="E1046" s="52"/>
      <c r="F1046" s="66"/>
      <c r="G1046" s="66"/>
      <c r="H1046" s="66"/>
      <c r="I1046" s="66"/>
      <c r="J1046" s="66"/>
      <c r="K1046" s="66"/>
      <c r="L1046" s="66"/>
      <c r="M1046" s="66"/>
      <c r="N1046" s="66"/>
      <c r="O1046" s="66"/>
      <c r="P1046" s="66"/>
      <c r="Q1046" s="66"/>
      <c r="R1046" s="31"/>
      <c r="S1046" s="31"/>
      <c r="T1046" s="31"/>
      <c r="U1046" s="31"/>
      <c r="V1046" s="31"/>
    </row>
    <row r="1047" spans="1:22" x14ac:dyDescent="0.2">
      <c r="A1047" s="49"/>
      <c r="B1047" s="24"/>
      <c r="C1047" s="50"/>
      <c r="D1047" s="51"/>
      <c r="E1047" s="52"/>
      <c r="F1047" s="66"/>
      <c r="G1047" s="66"/>
      <c r="H1047" s="66"/>
      <c r="I1047" s="66"/>
      <c r="J1047" s="66"/>
      <c r="K1047" s="66"/>
      <c r="L1047" s="66"/>
      <c r="M1047" s="66"/>
      <c r="N1047" s="66"/>
      <c r="O1047" s="66"/>
      <c r="P1047" s="66"/>
      <c r="Q1047" s="66"/>
      <c r="R1047" s="31"/>
      <c r="S1047" s="31"/>
      <c r="T1047" s="31"/>
      <c r="U1047" s="31"/>
      <c r="V1047" s="31"/>
    </row>
    <row r="1048" spans="1:22" x14ac:dyDescent="0.2">
      <c r="A1048" s="49"/>
      <c r="B1048" s="24"/>
      <c r="C1048" s="50"/>
      <c r="D1048" s="51"/>
      <c r="E1048" s="52"/>
      <c r="F1048" s="66"/>
      <c r="G1048" s="66"/>
      <c r="H1048" s="66"/>
      <c r="I1048" s="66"/>
      <c r="J1048" s="66"/>
      <c r="K1048" s="66"/>
      <c r="L1048" s="66"/>
      <c r="M1048" s="66"/>
      <c r="N1048" s="66"/>
      <c r="O1048" s="66"/>
      <c r="P1048" s="66"/>
      <c r="Q1048" s="66"/>
      <c r="R1048" s="31"/>
      <c r="S1048" s="31"/>
      <c r="T1048" s="31"/>
      <c r="U1048" s="31"/>
      <c r="V1048" s="31"/>
    </row>
    <row r="1049" spans="1:22" x14ac:dyDescent="0.2">
      <c r="A1049" s="49"/>
      <c r="B1049" s="24"/>
      <c r="C1049" s="50"/>
      <c r="D1049" s="51"/>
      <c r="E1049" s="52"/>
      <c r="F1049" s="66"/>
      <c r="G1049" s="66"/>
      <c r="H1049" s="66"/>
      <c r="I1049" s="66"/>
      <c r="J1049" s="66"/>
      <c r="K1049" s="66"/>
      <c r="L1049" s="66"/>
      <c r="M1049" s="66"/>
      <c r="N1049" s="66"/>
      <c r="O1049" s="66"/>
      <c r="P1049" s="66"/>
      <c r="Q1049" s="66"/>
      <c r="R1049" s="31"/>
      <c r="S1049" s="31"/>
      <c r="T1049" s="31"/>
      <c r="U1049" s="31"/>
      <c r="V1049" s="31"/>
    </row>
    <row r="1050" spans="1:22" x14ac:dyDescent="0.2">
      <c r="A1050" s="49"/>
      <c r="B1050" s="24"/>
      <c r="C1050" s="50"/>
      <c r="D1050" s="51"/>
      <c r="E1050" s="52"/>
      <c r="F1050" s="66"/>
      <c r="G1050" s="66"/>
      <c r="H1050" s="66"/>
      <c r="I1050" s="66"/>
      <c r="J1050" s="66"/>
      <c r="K1050" s="66"/>
      <c r="L1050" s="66"/>
      <c r="M1050" s="66"/>
      <c r="N1050" s="66"/>
      <c r="O1050" s="66"/>
      <c r="P1050" s="66"/>
      <c r="Q1050" s="66"/>
      <c r="R1050" s="31"/>
      <c r="S1050" s="31"/>
      <c r="T1050" s="31"/>
      <c r="U1050" s="31"/>
      <c r="V1050" s="31"/>
    </row>
    <row r="1051" spans="1:22" x14ac:dyDescent="0.2">
      <c r="A1051" s="49"/>
      <c r="B1051" s="24"/>
      <c r="C1051" s="50"/>
      <c r="D1051" s="51"/>
      <c r="E1051" s="52"/>
      <c r="F1051" s="66"/>
      <c r="G1051" s="66"/>
      <c r="H1051" s="66"/>
      <c r="I1051" s="66"/>
      <c r="J1051" s="66"/>
      <c r="K1051" s="66"/>
      <c r="L1051" s="66"/>
      <c r="M1051" s="66"/>
      <c r="N1051" s="66"/>
      <c r="O1051" s="66"/>
      <c r="P1051" s="66"/>
      <c r="Q1051" s="66"/>
      <c r="R1051" s="31"/>
      <c r="S1051" s="31"/>
      <c r="T1051" s="31"/>
      <c r="U1051" s="31"/>
      <c r="V1051" s="31"/>
    </row>
    <row r="1052" spans="1:22" x14ac:dyDescent="0.2">
      <c r="A1052" s="49"/>
      <c r="B1052" s="24"/>
      <c r="C1052" s="50"/>
      <c r="D1052" s="51"/>
      <c r="E1052" s="52"/>
      <c r="F1052" s="66"/>
      <c r="G1052" s="66"/>
      <c r="H1052" s="66"/>
      <c r="I1052" s="66"/>
      <c r="J1052" s="66"/>
      <c r="K1052" s="66"/>
      <c r="L1052" s="66"/>
      <c r="M1052" s="66"/>
      <c r="N1052" s="66"/>
      <c r="O1052" s="66"/>
      <c r="P1052" s="66"/>
      <c r="Q1052" s="66"/>
      <c r="R1052" s="31"/>
      <c r="S1052" s="31"/>
      <c r="T1052" s="31"/>
      <c r="U1052" s="31"/>
      <c r="V1052" s="31"/>
    </row>
    <row r="1053" spans="1:22" x14ac:dyDescent="0.2">
      <c r="A1053" s="49"/>
      <c r="B1053" s="24"/>
      <c r="C1053" s="50"/>
      <c r="D1053" s="51"/>
      <c r="E1053" s="52"/>
      <c r="F1053" s="66"/>
      <c r="G1053" s="66"/>
      <c r="H1053" s="66"/>
      <c r="I1053" s="66"/>
      <c r="J1053" s="66"/>
      <c r="K1053" s="66"/>
      <c r="L1053" s="66"/>
      <c r="M1053" s="66"/>
      <c r="N1053" s="66"/>
      <c r="O1053" s="66"/>
      <c r="P1053" s="66"/>
      <c r="Q1053" s="66"/>
      <c r="R1053" s="31"/>
      <c r="S1053" s="31"/>
      <c r="T1053" s="31"/>
      <c r="U1053" s="31"/>
      <c r="V1053" s="31"/>
    </row>
    <row r="1054" spans="1:22" x14ac:dyDescent="0.2">
      <c r="A1054" s="49"/>
      <c r="B1054" s="24"/>
      <c r="C1054" s="50"/>
      <c r="D1054" s="51"/>
      <c r="E1054" s="52"/>
      <c r="F1054" s="66"/>
      <c r="G1054" s="66"/>
      <c r="H1054" s="66"/>
      <c r="I1054" s="66"/>
      <c r="J1054" s="66"/>
      <c r="K1054" s="66"/>
      <c r="L1054" s="66"/>
      <c r="M1054" s="66"/>
      <c r="N1054" s="66"/>
      <c r="O1054" s="66"/>
      <c r="P1054" s="66"/>
      <c r="Q1054" s="66"/>
      <c r="R1054" s="31"/>
      <c r="S1054" s="31"/>
      <c r="T1054" s="31"/>
      <c r="U1054" s="31"/>
      <c r="V1054" s="31"/>
    </row>
    <row r="1055" spans="1:22" x14ac:dyDescent="0.2">
      <c r="A1055" s="49"/>
      <c r="B1055" s="24"/>
      <c r="C1055" s="50"/>
      <c r="D1055" s="51"/>
      <c r="E1055" s="52"/>
      <c r="F1055" s="66"/>
      <c r="G1055" s="66"/>
      <c r="H1055" s="66"/>
      <c r="I1055" s="66"/>
      <c r="J1055" s="66"/>
      <c r="K1055" s="66"/>
      <c r="L1055" s="66"/>
      <c r="M1055" s="66"/>
      <c r="N1055" s="66"/>
      <c r="O1055" s="66"/>
      <c r="P1055" s="66"/>
      <c r="Q1055" s="66"/>
      <c r="R1055" s="31"/>
      <c r="S1055" s="31"/>
      <c r="T1055" s="31"/>
      <c r="U1055" s="31"/>
      <c r="V1055" s="31"/>
    </row>
    <row r="1056" spans="1:22" x14ac:dyDescent="0.2">
      <c r="A1056" s="49"/>
      <c r="B1056" s="24"/>
      <c r="C1056" s="50"/>
      <c r="D1056" s="51"/>
      <c r="E1056" s="52"/>
      <c r="F1056" s="66"/>
      <c r="G1056" s="66"/>
      <c r="H1056" s="66"/>
      <c r="I1056" s="66"/>
      <c r="J1056" s="66"/>
      <c r="K1056" s="66"/>
      <c r="L1056" s="66"/>
      <c r="M1056" s="66"/>
      <c r="N1056" s="66"/>
      <c r="O1056" s="66"/>
      <c r="P1056" s="66"/>
      <c r="Q1056" s="66"/>
      <c r="R1056" s="31"/>
      <c r="S1056" s="31"/>
      <c r="T1056" s="31"/>
      <c r="U1056" s="31"/>
      <c r="V1056" s="31"/>
    </row>
    <row r="1057" spans="1:22" x14ac:dyDescent="0.2">
      <c r="A1057" s="49"/>
      <c r="B1057" s="24"/>
      <c r="C1057" s="50"/>
      <c r="D1057" s="51"/>
      <c r="E1057" s="52"/>
      <c r="F1057" s="66"/>
      <c r="G1057" s="66"/>
      <c r="H1057" s="66"/>
      <c r="I1057" s="66"/>
      <c r="J1057" s="66"/>
      <c r="K1057" s="66"/>
      <c r="L1057" s="66"/>
      <c r="M1057" s="66"/>
      <c r="N1057" s="66"/>
      <c r="O1057" s="66"/>
      <c r="P1057" s="66"/>
      <c r="Q1057" s="66"/>
      <c r="R1057" s="31"/>
      <c r="S1057" s="31"/>
      <c r="T1057" s="31"/>
      <c r="U1057" s="31"/>
      <c r="V1057" s="31"/>
    </row>
    <row r="1058" spans="1:22" x14ac:dyDescent="0.2">
      <c r="A1058" s="49"/>
      <c r="B1058" s="24"/>
      <c r="C1058" s="50"/>
      <c r="D1058" s="51"/>
      <c r="E1058" s="52"/>
      <c r="F1058" s="66"/>
      <c r="G1058" s="66"/>
      <c r="H1058" s="66"/>
      <c r="I1058" s="66"/>
      <c r="J1058" s="66"/>
      <c r="K1058" s="66"/>
      <c r="L1058" s="66"/>
      <c r="M1058" s="66"/>
      <c r="N1058" s="66"/>
      <c r="O1058" s="66"/>
      <c r="P1058" s="66"/>
      <c r="Q1058" s="66"/>
      <c r="R1058" s="31"/>
      <c r="S1058" s="31"/>
      <c r="T1058" s="31"/>
      <c r="U1058" s="31"/>
      <c r="V1058" s="31"/>
    </row>
    <row r="1059" spans="1:22" x14ac:dyDescent="0.2">
      <c r="A1059" s="49"/>
      <c r="B1059" s="24"/>
      <c r="C1059" s="50"/>
      <c r="D1059" s="51"/>
      <c r="E1059" s="52"/>
      <c r="F1059" s="66"/>
      <c r="G1059" s="66"/>
      <c r="H1059" s="66"/>
      <c r="I1059" s="66"/>
      <c r="J1059" s="66"/>
      <c r="K1059" s="66"/>
      <c r="L1059" s="66"/>
      <c r="M1059" s="66"/>
      <c r="N1059" s="66"/>
      <c r="O1059" s="66"/>
      <c r="P1059" s="66"/>
      <c r="Q1059" s="66"/>
      <c r="R1059" s="31"/>
      <c r="S1059" s="31"/>
      <c r="T1059" s="31"/>
      <c r="U1059" s="31"/>
      <c r="V1059" s="31"/>
    </row>
    <row r="1060" spans="1:22" x14ac:dyDescent="0.2">
      <c r="A1060" s="49"/>
      <c r="B1060" s="24"/>
      <c r="C1060" s="50"/>
      <c r="D1060" s="51"/>
      <c r="E1060" s="52"/>
      <c r="F1060" s="66"/>
      <c r="G1060" s="66"/>
      <c r="H1060" s="66"/>
      <c r="I1060" s="66"/>
      <c r="J1060" s="66"/>
      <c r="K1060" s="66"/>
      <c r="L1060" s="66"/>
      <c r="M1060" s="66"/>
      <c r="N1060" s="66"/>
      <c r="O1060" s="66"/>
      <c r="P1060" s="66"/>
      <c r="Q1060" s="66"/>
      <c r="R1060" s="31"/>
      <c r="S1060" s="31"/>
      <c r="T1060" s="31"/>
      <c r="U1060" s="31"/>
      <c r="V1060" s="31"/>
    </row>
    <row r="1061" spans="1:22" x14ac:dyDescent="0.2">
      <c r="A1061" s="49"/>
      <c r="B1061" s="24"/>
      <c r="C1061" s="50"/>
      <c r="D1061" s="51"/>
      <c r="E1061" s="52"/>
      <c r="F1061" s="66"/>
      <c r="G1061" s="66"/>
      <c r="H1061" s="66"/>
      <c r="I1061" s="66"/>
      <c r="J1061" s="66"/>
      <c r="K1061" s="66"/>
      <c r="L1061" s="66"/>
      <c r="M1061" s="66"/>
      <c r="N1061" s="66"/>
      <c r="O1061" s="66"/>
      <c r="P1061" s="66"/>
      <c r="Q1061" s="66"/>
      <c r="R1061" s="31"/>
      <c r="S1061" s="31"/>
      <c r="T1061" s="31"/>
      <c r="U1061" s="31"/>
      <c r="V1061" s="31"/>
    </row>
    <row r="1062" spans="1:22" x14ac:dyDescent="0.2">
      <c r="A1062" s="49"/>
      <c r="B1062" s="24"/>
      <c r="C1062" s="50"/>
      <c r="D1062" s="51"/>
      <c r="E1062" s="52"/>
      <c r="F1062" s="66"/>
      <c r="G1062" s="66"/>
      <c r="H1062" s="66"/>
      <c r="I1062" s="66"/>
      <c r="J1062" s="66"/>
      <c r="K1062" s="66"/>
      <c r="L1062" s="66"/>
      <c r="M1062" s="66"/>
      <c r="N1062" s="66"/>
      <c r="O1062" s="66"/>
      <c r="P1062" s="66"/>
      <c r="Q1062" s="66"/>
      <c r="R1062" s="31"/>
      <c r="S1062" s="31"/>
      <c r="T1062" s="31"/>
      <c r="U1062" s="31"/>
      <c r="V1062" s="31"/>
    </row>
    <row r="1063" spans="1:22" x14ac:dyDescent="0.2">
      <c r="A1063" s="49"/>
      <c r="B1063" s="24"/>
      <c r="C1063" s="50"/>
      <c r="D1063" s="51"/>
      <c r="E1063" s="52"/>
      <c r="F1063" s="66"/>
      <c r="G1063" s="66"/>
      <c r="H1063" s="66"/>
      <c r="I1063" s="66"/>
      <c r="J1063" s="66"/>
      <c r="K1063" s="66"/>
      <c r="L1063" s="66"/>
      <c r="M1063" s="66"/>
      <c r="N1063" s="66"/>
      <c r="O1063" s="66"/>
      <c r="P1063" s="66"/>
      <c r="Q1063" s="66"/>
      <c r="R1063" s="31"/>
      <c r="S1063" s="31"/>
      <c r="T1063" s="31"/>
      <c r="U1063" s="31"/>
      <c r="V1063" s="31"/>
    </row>
    <row r="1064" spans="1:22" x14ac:dyDescent="0.2">
      <c r="A1064" s="49"/>
      <c r="B1064" s="24"/>
      <c r="C1064" s="50"/>
      <c r="D1064" s="51"/>
      <c r="E1064" s="52"/>
      <c r="F1064" s="66"/>
      <c r="G1064" s="66"/>
      <c r="H1064" s="66"/>
      <c r="I1064" s="66"/>
      <c r="J1064" s="66"/>
      <c r="K1064" s="66"/>
      <c r="L1064" s="66"/>
      <c r="M1064" s="66"/>
      <c r="N1064" s="66"/>
      <c r="O1064" s="66"/>
      <c r="P1064" s="66"/>
      <c r="Q1064" s="66"/>
      <c r="R1064" s="31"/>
      <c r="S1064" s="31"/>
      <c r="T1064" s="31"/>
      <c r="U1064" s="31"/>
      <c r="V1064" s="31"/>
    </row>
    <row r="1065" spans="1:22" x14ac:dyDescent="0.2">
      <c r="A1065" s="49"/>
      <c r="B1065" s="24"/>
      <c r="C1065" s="50"/>
      <c r="D1065" s="51"/>
      <c r="E1065" s="52"/>
      <c r="F1065" s="66"/>
      <c r="G1065" s="66"/>
      <c r="H1065" s="66"/>
      <c r="I1065" s="66"/>
      <c r="J1065" s="66"/>
      <c r="K1065" s="66"/>
      <c r="L1065" s="66"/>
      <c r="M1065" s="66"/>
      <c r="N1065" s="66"/>
      <c r="O1065" s="66"/>
      <c r="P1065" s="66"/>
      <c r="Q1065" s="66"/>
      <c r="R1065" s="31"/>
      <c r="S1065" s="31"/>
      <c r="T1065" s="31"/>
      <c r="U1065" s="31"/>
      <c r="V1065" s="31"/>
    </row>
    <row r="1066" spans="1:22" x14ac:dyDescent="0.2">
      <c r="A1066" s="49"/>
      <c r="B1066" s="24"/>
      <c r="C1066" s="50"/>
      <c r="D1066" s="51"/>
      <c r="E1066" s="52"/>
      <c r="F1066" s="66"/>
      <c r="G1066" s="66"/>
      <c r="H1066" s="66"/>
      <c r="I1066" s="66"/>
      <c r="J1066" s="66"/>
      <c r="K1066" s="66"/>
      <c r="L1066" s="66"/>
      <c r="M1066" s="66"/>
      <c r="N1066" s="66"/>
      <c r="O1066" s="66"/>
      <c r="P1066" s="66"/>
      <c r="Q1066" s="66"/>
      <c r="R1066" s="31"/>
      <c r="S1066" s="31"/>
      <c r="T1066" s="31"/>
      <c r="U1066" s="31"/>
      <c r="V1066" s="31"/>
    </row>
    <row r="1067" spans="1:22" x14ac:dyDescent="0.2">
      <c r="A1067" s="49"/>
      <c r="B1067" s="24"/>
      <c r="C1067" s="50"/>
      <c r="D1067" s="51"/>
      <c r="E1067" s="52"/>
      <c r="F1067" s="66"/>
      <c r="G1067" s="66"/>
      <c r="H1067" s="66"/>
      <c r="I1067" s="66"/>
      <c r="J1067" s="66"/>
      <c r="K1067" s="66"/>
      <c r="L1067" s="66"/>
      <c r="M1067" s="66"/>
      <c r="N1067" s="66"/>
      <c r="O1067" s="66"/>
      <c r="P1067" s="66"/>
      <c r="Q1067" s="66"/>
      <c r="R1067" s="31"/>
      <c r="S1067" s="31"/>
      <c r="T1067" s="31"/>
      <c r="U1067" s="31"/>
      <c r="V1067" s="31"/>
    </row>
    <row r="1068" spans="1:22" x14ac:dyDescent="0.2">
      <c r="A1068" s="49"/>
      <c r="B1068" s="24"/>
      <c r="C1068" s="50"/>
      <c r="D1068" s="51"/>
      <c r="E1068" s="52"/>
      <c r="F1068" s="66"/>
      <c r="G1068" s="66"/>
      <c r="H1068" s="66"/>
      <c r="I1068" s="66"/>
      <c r="J1068" s="66"/>
      <c r="K1068" s="66"/>
      <c r="L1068" s="66"/>
      <c r="M1068" s="66"/>
      <c r="N1068" s="66"/>
      <c r="O1068" s="66"/>
      <c r="P1068" s="66"/>
      <c r="Q1068" s="66"/>
      <c r="R1068" s="31"/>
      <c r="S1068" s="31"/>
      <c r="T1068" s="31"/>
      <c r="U1068" s="31"/>
      <c r="V1068" s="31"/>
    </row>
    <row r="1069" spans="1:22" x14ac:dyDescent="0.2">
      <c r="A1069" s="49"/>
      <c r="B1069" s="24"/>
      <c r="C1069" s="50"/>
      <c r="D1069" s="51"/>
      <c r="E1069" s="52"/>
      <c r="F1069" s="66"/>
      <c r="G1069" s="66"/>
      <c r="H1069" s="66"/>
      <c r="I1069" s="66"/>
      <c r="J1069" s="66"/>
      <c r="K1069" s="66"/>
      <c r="L1069" s="66"/>
      <c r="M1069" s="66"/>
      <c r="N1069" s="66"/>
      <c r="O1069" s="66"/>
      <c r="P1069" s="66"/>
      <c r="Q1069" s="66"/>
      <c r="R1069" s="31"/>
      <c r="S1069" s="31"/>
      <c r="T1069" s="31"/>
      <c r="U1069" s="31"/>
      <c r="V1069" s="31"/>
    </row>
    <row r="1070" spans="1:22" x14ac:dyDescent="0.2">
      <c r="A1070" s="49"/>
      <c r="B1070" s="24"/>
      <c r="C1070" s="50"/>
      <c r="D1070" s="51"/>
      <c r="E1070" s="52"/>
      <c r="F1070" s="66"/>
      <c r="G1070" s="66"/>
      <c r="H1070" s="66"/>
      <c r="I1070" s="66"/>
      <c r="J1070" s="66"/>
      <c r="K1070" s="66"/>
      <c r="L1070" s="66"/>
      <c r="M1070" s="66"/>
      <c r="N1070" s="66"/>
      <c r="O1070" s="66"/>
      <c r="P1070" s="66"/>
      <c r="Q1070" s="66"/>
      <c r="R1070" s="31"/>
      <c r="S1070" s="31"/>
      <c r="T1070" s="31"/>
      <c r="U1070" s="31"/>
      <c r="V1070" s="31"/>
    </row>
    <row r="1071" spans="1:22" x14ac:dyDescent="0.2">
      <c r="A1071" s="49"/>
      <c r="B1071" s="24"/>
      <c r="C1071" s="50"/>
      <c r="D1071" s="51"/>
      <c r="E1071" s="52"/>
      <c r="F1071" s="66"/>
      <c r="G1071" s="66"/>
      <c r="H1071" s="66"/>
      <c r="I1071" s="66"/>
      <c r="J1071" s="66"/>
      <c r="K1071" s="66"/>
      <c r="L1071" s="66"/>
      <c r="M1071" s="66"/>
      <c r="N1071" s="66"/>
      <c r="O1071" s="66"/>
      <c r="P1071" s="66"/>
      <c r="Q1071" s="66"/>
      <c r="R1071" s="31"/>
      <c r="S1071" s="31"/>
      <c r="T1071" s="31"/>
      <c r="U1071" s="31"/>
      <c r="V1071" s="31"/>
    </row>
    <row r="1072" spans="1:22" x14ac:dyDescent="0.2">
      <c r="A1072" s="49"/>
      <c r="B1072" s="24"/>
      <c r="C1072" s="50"/>
      <c r="D1072" s="51"/>
      <c r="E1072" s="52"/>
      <c r="F1072" s="66"/>
      <c r="G1072" s="66"/>
      <c r="H1072" s="66"/>
      <c r="I1072" s="66"/>
      <c r="J1072" s="66"/>
      <c r="K1072" s="66"/>
      <c r="L1072" s="66"/>
      <c r="M1072" s="66"/>
      <c r="N1072" s="66"/>
      <c r="O1072" s="66"/>
      <c r="P1072" s="66"/>
      <c r="Q1072" s="66"/>
      <c r="R1072" s="31"/>
      <c r="S1072" s="31"/>
      <c r="T1072" s="31"/>
      <c r="U1072" s="31"/>
      <c r="V1072" s="31"/>
    </row>
    <row r="1073" spans="1:22" x14ac:dyDescent="0.2">
      <c r="A1073" s="49"/>
      <c r="B1073" s="24"/>
      <c r="C1073" s="50"/>
      <c r="D1073" s="51"/>
      <c r="E1073" s="52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31"/>
      <c r="S1073" s="31"/>
      <c r="T1073" s="31"/>
      <c r="U1073" s="31"/>
      <c r="V1073" s="31"/>
    </row>
    <row r="1074" spans="1:22" x14ac:dyDescent="0.2">
      <c r="A1074" s="49"/>
      <c r="B1074" s="24"/>
      <c r="C1074" s="50"/>
      <c r="D1074" s="51"/>
      <c r="E1074" s="52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31"/>
      <c r="S1074" s="31"/>
      <c r="T1074" s="31"/>
      <c r="U1074" s="31"/>
      <c r="V1074" s="31"/>
    </row>
    <row r="1075" spans="1:22" x14ac:dyDescent="0.2">
      <c r="A1075" s="49"/>
      <c r="B1075" s="24"/>
      <c r="C1075" s="50"/>
      <c r="D1075" s="51"/>
      <c r="E1075" s="52"/>
      <c r="F1075" s="66"/>
      <c r="G1075" s="66"/>
      <c r="H1075" s="66"/>
      <c r="I1075" s="66"/>
      <c r="J1075" s="66"/>
      <c r="K1075" s="66"/>
      <c r="L1075" s="66"/>
      <c r="M1075" s="66"/>
      <c r="N1075" s="66"/>
      <c r="O1075" s="66"/>
      <c r="P1075" s="66"/>
      <c r="Q1075" s="66"/>
      <c r="R1075" s="31"/>
      <c r="S1075" s="31"/>
      <c r="T1075" s="31"/>
      <c r="U1075" s="31"/>
      <c r="V1075" s="31"/>
    </row>
    <row r="1076" spans="1:22" x14ac:dyDescent="0.2">
      <c r="A1076" s="49"/>
      <c r="B1076" s="24"/>
      <c r="C1076" s="50"/>
      <c r="D1076" s="51"/>
      <c r="E1076" s="52"/>
      <c r="F1076" s="66"/>
      <c r="G1076" s="66"/>
      <c r="H1076" s="66"/>
      <c r="I1076" s="66"/>
      <c r="J1076" s="66"/>
      <c r="K1076" s="66"/>
      <c r="L1076" s="66"/>
      <c r="M1076" s="66"/>
      <c r="N1076" s="66"/>
      <c r="O1076" s="66"/>
      <c r="P1076" s="66"/>
      <c r="Q1076" s="66"/>
      <c r="R1076" s="31"/>
      <c r="S1076" s="31"/>
      <c r="T1076" s="31"/>
      <c r="U1076" s="31"/>
      <c r="V1076" s="31"/>
    </row>
    <row r="1077" spans="1:22" x14ac:dyDescent="0.2">
      <c r="A1077" s="49"/>
      <c r="B1077" s="24"/>
      <c r="C1077" s="50"/>
      <c r="D1077" s="51"/>
      <c r="E1077" s="52"/>
      <c r="F1077" s="66"/>
      <c r="G1077" s="66"/>
      <c r="H1077" s="66"/>
      <c r="I1077" s="66"/>
      <c r="J1077" s="66"/>
      <c r="K1077" s="66"/>
      <c r="L1077" s="66"/>
      <c r="M1077" s="66"/>
      <c r="N1077" s="66"/>
      <c r="O1077" s="66"/>
      <c r="P1077" s="66"/>
      <c r="Q1077" s="66"/>
      <c r="R1077" s="31"/>
      <c r="S1077" s="31"/>
      <c r="T1077" s="31"/>
      <c r="U1077" s="31"/>
      <c r="V1077" s="31"/>
    </row>
    <row r="1078" spans="1:22" x14ac:dyDescent="0.2">
      <c r="A1078" s="49"/>
      <c r="B1078" s="24"/>
      <c r="C1078" s="50"/>
      <c r="D1078" s="51"/>
      <c r="E1078" s="52"/>
      <c r="F1078" s="66"/>
      <c r="G1078" s="66"/>
      <c r="H1078" s="66"/>
      <c r="I1078" s="66"/>
      <c r="J1078" s="66"/>
      <c r="K1078" s="66"/>
      <c r="L1078" s="66"/>
      <c r="M1078" s="66"/>
      <c r="N1078" s="66"/>
      <c r="O1078" s="66"/>
      <c r="P1078" s="66"/>
      <c r="Q1078" s="66"/>
      <c r="R1078" s="31"/>
      <c r="S1078" s="31"/>
      <c r="T1078" s="31"/>
      <c r="U1078" s="31"/>
      <c r="V1078" s="31"/>
    </row>
    <row r="1079" spans="1:22" x14ac:dyDescent="0.2">
      <c r="A1079" s="49"/>
      <c r="B1079" s="24"/>
      <c r="C1079" s="50"/>
      <c r="D1079" s="51"/>
      <c r="E1079" s="52"/>
      <c r="F1079" s="66"/>
      <c r="G1079" s="66"/>
      <c r="H1079" s="66"/>
      <c r="I1079" s="66"/>
      <c r="J1079" s="66"/>
      <c r="K1079" s="66"/>
      <c r="L1079" s="66"/>
      <c r="M1079" s="66"/>
      <c r="N1079" s="66"/>
      <c r="O1079" s="66"/>
      <c r="P1079" s="66"/>
      <c r="Q1079" s="66"/>
      <c r="R1079" s="31"/>
      <c r="S1079" s="31"/>
      <c r="T1079" s="31"/>
      <c r="U1079" s="31"/>
      <c r="V1079" s="31"/>
    </row>
    <row r="1080" spans="1:22" x14ac:dyDescent="0.2">
      <c r="A1080" s="49"/>
      <c r="B1080" s="24"/>
      <c r="C1080" s="50"/>
      <c r="D1080" s="51"/>
      <c r="E1080" s="52"/>
      <c r="F1080" s="66"/>
      <c r="G1080" s="66"/>
      <c r="H1080" s="66"/>
      <c r="I1080" s="66"/>
      <c r="J1080" s="66"/>
      <c r="K1080" s="66"/>
      <c r="L1080" s="66"/>
      <c r="M1080" s="66"/>
      <c r="N1080" s="66"/>
      <c r="O1080" s="66"/>
      <c r="P1080" s="66"/>
      <c r="Q1080" s="66"/>
      <c r="R1080" s="31"/>
      <c r="S1080" s="31"/>
      <c r="T1080" s="31"/>
      <c r="U1080" s="31"/>
      <c r="V1080" s="31"/>
    </row>
    <row r="1081" spans="1:22" x14ac:dyDescent="0.2">
      <c r="A1081" s="49"/>
      <c r="B1081" s="24"/>
      <c r="C1081" s="50"/>
      <c r="D1081" s="51"/>
      <c r="E1081" s="52"/>
      <c r="F1081" s="66"/>
      <c r="G1081" s="66"/>
      <c r="H1081" s="66"/>
      <c r="I1081" s="66"/>
      <c r="J1081" s="66"/>
      <c r="K1081" s="66"/>
      <c r="L1081" s="66"/>
      <c r="M1081" s="66"/>
      <c r="N1081" s="66"/>
      <c r="O1081" s="66"/>
      <c r="P1081" s="66"/>
      <c r="Q1081" s="66"/>
      <c r="R1081" s="31"/>
      <c r="S1081" s="31"/>
      <c r="T1081" s="31"/>
      <c r="U1081" s="31"/>
      <c r="V1081" s="31"/>
    </row>
    <row r="1082" spans="1:22" x14ac:dyDescent="0.2">
      <c r="A1082" s="49"/>
      <c r="B1082" s="24"/>
      <c r="C1082" s="50"/>
      <c r="D1082" s="51"/>
      <c r="E1082" s="52"/>
      <c r="F1082" s="66"/>
      <c r="G1082" s="66"/>
      <c r="H1082" s="66"/>
      <c r="I1082" s="66"/>
      <c r="J1082" s="66"/>
      <c r="K1082" s="66"/>
      <c r="L1082" s="66"/>
      <c r="M1082" s="66"/>
      <c r="N1082" s="66"/>
      <c r="O1082" s="66"/>
      <c r="P1082" s="66"/>
      <c r="Q1082" s="66"/>
      <c r="R1082" s="31"/>
      <c r="S1082" s="31"/>
      <c r="T1082" s="31"/>
      <c r="U1082" s="31"/>
      <c r="V1082" s="31"/>
    </row>
    <row r="1083" spans="1:22" x14ac:dyDescent="0.2">
      <c r="A1083" s="49"/>
      <c r="B1083" s="24"/>
      <c r="C1083" s="50"/>
      <c r="D1083" s="51"/>
      <c r="E1083" s="52"/>
      <c r="F1083" s="66"/>
      <c r="G1083" s="66"/>
      <c r="H1083" s="66"/>
      <c r="I1083" s="66"/>
      <c r="J1083" s="66"/>
      <c r="K1083" s="66"/>
      <c r="L1083" s="66"/>
      <c r="M1083" s="66"/>
      <c r="N1083" s="66"/>
      <c r="O1083" s="66"/>
      <c r="P1083" s="66"/>
      <c r="Q1083" s="66"/>
      <c r="R1083" s="31"/>
      <c r="S1083" s="31"/>
      <c r="T1083" s="31"/>
      <c r="U1083" s="31"/>
      <c r="V1083" s="31"/>
    </row>
    <row r="1084" spans="1:22" x14ac:dyDescent="0.2">
      <c r="A1084" s="49"/>
      <c r="B1084" s="24"/>
      <c r="C1084" s="50"/>
      <c r="D1084" s="51"/>
      <c r="E1084" s="52"/>
      <c r="F1084" s="66"/>
      <c r="G1084" s="66"/>
      <c r="H1084" s="66"/>
      <c r="I1084" s="66"/>
      <c r="J1084" s="66"/>
      <c r="K1084" s="66"/>
      <c r="L1084" s="66"/>
      <c r="M1084" s="66"/>
      <c r="N1084" s="66"/>
      <c r="O1084" s="66"/>
      <c r="P1084" s="66"/>
      <c r="Q1084" s="66"/>
      <c r="R1084" s="31"/>
      <c r="S1084" s="31"/>
      <c r="T1084" s="31"/>
      <c r="U1084" s="31"/>
      <c r="V1084" s="31"/>
    </row>
    <row r="1085" spans="1:22" x14ac:dyDescent="0.2">
      <c r="A1085" s="49"/>
      <c r="B1085" s="24"/>
      <c r="C1085" s="50"/>
      <c r="D1085" s="51"/>
      <c r="E1085" s="52"/>
      <c r="F1085" s="66"/>
      <c r="G1085" s="66"/>
      <c r="H1085" s="66"/>
      <c r="I1085" s="66"/>
      <c r="J1085" s="66"/>
      <c r="K1085" s="66"/>
      <c r="L1085" s="66"/>
      <c r="M1085" s="66"/>
      <c r="N1085" s="66"/>
      <c r="O1085" s="66"/>
      <c r="P1085" s="66"/>
      <c r="Q1085" s="66"/>
      <c r="R1085" s="31"/>
      <c r="S1085" s="31"/>
      <c r="T1085" s="31"/>
      <c r="U1085" s="31"/>
      <c r="V1085" s="31"/>
    </row>
    <row r="1086" spans="1:22" x14ac:dyDescent="0.2">
      <c r="A1086" s="49"/>
      <c r="B1086" s="24"/>
      <c r="C1086" s="50"/>
      <c r="D1086" s="51"/>
      <c r="E1086" s="52"/>
      <c r="F1086" s="66"/>
      <c r="G1086" s="66"/>
      <c r="H1086" s="66"/>
      <c r="I1086" s="66"/>
      <c r="J1086" s="66"/>
      <c r="K1086" s="66"/>
      <c r="L1086" s="66"/>
      <c r="M1086" s="66"/>
      <c r="N1086" s="66"/>
      <c r="O1086" s="66"/>
      <c r="P1086" s="66"/>
      <c r="Q1086" s="66"/>
      <c r="R1086" s="31"/>
      <c r="S1086" s="31"/>
      <c r="T1086" s="31"/>
      <c r="U1086" s="31"/>
      <c r="V1086" s="31"/>
    </row>
    <row r="1087" spans="1:22" x14ac:dyDescent="0.2">
      <c r="A1087" s="49"/>
      <c r="B1087" s="24"/>
      <c r="C1087" s="50"/>
      <c r="D1087" s="51"/>
      <c r="E1087" s="52"/>
      <c r="F1087" s="66"/>
      <c r="G1087" s="66"/>
      <c r="H1087" s="66"/>
      <c r="I1087" s="66"/>
      <c r="J1087" s="66"/>
      <c r="K1087" s="66"/>
      <c r="L1087" s="66"/>
      <c r="M1087" s="66"/>
      <c r="N1087" s="66"/>
      <c r="O1087" s="66"/>
      <c r="P1087" s="66"/>
      <c r="Q1087" s="66"/>
      <c r="R1087" s="31"/>
      <c r="S1087" s="31"/>
      <c r="T1087" s="31"/>
      <c r="U1087" s="31"/>
      <c r="V1087" s="31"/>
    </row>
    <row r="1088" spans="1:22" x14ac:dyDescent="0.2">
      <c r="A1088" s="49"/>
      <c r="B1088" s="24"/>
      <c r="C1088" s="50"/>
      <c r="D1088" s="51"/>
      <c r="E1088" s="52"/>
      <c r="F1088" s="66"/>
      <c r="G1088" s="66"/>
      <c r="H1088" s="66"/>
      <c r="I1088" s="66"/>
      <c r="J1088" s="66"/>
      <c r="K1088" s="66"/>
      <c r="L1088" s="66"/>
      <c r="M1088" s="66"/>
      <c r="N1088" s="66"/>
      <c r="O1088" s="66"/>
      <c r="P1088" s="66"/>
      <c r="Q1088" s="66"/>
      <c r="R1088" s="31"/>
      <c r="S1088" s="31"/>
      <c r="T1088" s="31"/>
      <c r="U1088" s="31"/>
      <c r="V1088" s="31"/>
    </row>
    <row r="1089" spans="1:22" x14ac:dyDescent="0.2">
      <c r="A1089" s="49"/>
      <c r="B1089" s="24"/>
      <c r="C1089" s="50"/>
      <c r="D1089" s="51"/>
      <c r="E1089" s="52"/>
      <c r="F1089" s="66"/>
      <c r="G1089" s="66"/>
      <c r="H1089" s="66"/>
      <c r="I1089" s="66"/>
      <c r="J1089" s="66"/>
      <c r="K1089" s="66"/>
      <c r="L1089" s="66"/>
      <c r="M1089" s="66"/>
      <c r="N1089" s="66"/>
      <c r="O1089" s="66"/>
      <c r="P1089" s="66"/>
      <c r="Q1089" s="66"/>
      <c r="R1089" s="31"/>
      <c r="S1089" s="31"/>
      <c r="T1089" s="31"/>
      <c r="U1089" s="31"/>
      <c r="V1089" s="31"/>
    </row>
    <row r="1090" spans="1:22" x14ac:dyDescent="0.2">
      <c r="A1090" s="49"/>
      <c r="B1090" s="24"/>
      <c r="C1090" s="50"/>
      <c r="D1090" s="51"/>
      <c r="E1090" s="52"/>
      <c r="F1090" s="66"/>
      <c r="G1090" s="66"/>
      <c r="H1090" s="66"/>
      <c r="I1090" s="66"/>
      <c r="J1090" s="66"/>
      <c r="K1090" s="66"/>
      <c r="L1090" s="66"/>
      <c r="M1090" s="66"/>
      <c r="N1090" s="66"/>
      <c r="O1090" s="66"/>
      <c r="P1090" s="66"/>
      <c r="Q1090" s="66"/>
      <c r="R1090" s="31"/>
      <c r="S1090" s="31"/>
      <c r="T1090" s="31"/>
      <c r="U1090" s="31"/>
      <c r="V1090" s="31"/>
    </row>
    <row r="1091" spans="1:22" x14ac:dyDescent="0.2">
      <c r="A1091" s="49"/>
      <c r="B1091" s="24"/>
      <c r="C1091" s="50"/>
      <c r="D1091" s="51"/>
      <c r="E1091" s="52"/>
      <c r="F1091" s="66"/>
      <c r="G1091" s="66"/>
      <c r="H1091" s="66"/>
      <c r="I1091" s="66"/>
      <c r="J1091" s="66"/>
      <c r="K1091" s="66"/>
      <c r="L1091" s="66"/>
      <c r="M1091" s="66"/>
      <c r="N1091" s="66"/>
      <c r="O1091" s="66"/>
      <c r="P1091" s="66"/>
      <c r="Q1091" s="66"/>
      <c r="R1091" s="31"/>
      <c r="S1091" s="31"/>
      <c r="T1091" s="31"/>
      <c r="U1091" s="31"/>
      <c r="V1091" s="31"/>
    </row>
    <row r="1092" spans="1:22" x14ac:dyDescent="0.2">
      <c r="A1092" s="49"/>
      <c r="B1092" s="24"/>
      <c r="C1092" s="50"/>
      <c r="D1092" s="51"/>
      <c r="E1092" s="52"/>
      <c r="F1092" s="66"/>
      <c r="G1092" s="66"/>
      <c r="H1092" s="66"/>
      <c r="I1092" s="66"/>
      <c r="J1092" s="66"/>
      <c r="K1092" s="66"/>
      <c r="L1092" s="66"/>
      <c r="M1092" s="66"/>
      <c r="N1092" s="66"/>
      <c r="O1092" s="66"/>
      <c r="P1092" s="66"/>
      <c r="Q1092" s="66"/>
      <c r="R1092" s="31"/>
      <c r="S1092" s="31"/>
      <c r="T1092" s="31"/>
      <c r="U1092" s="31"/>
      <c r="V1092" s="31"/>
    </row>
    <row r="1093" spans="1:22" x14ac:dyDescent="0.2">
      <c r="A1093" s="49"/>
      <c r="B1093" s="24"/>
      <c r="C1093" s="50"/>
      <c r="D1093" s="51"/>
      <c r="E1093" s="52"/>
      <c r="F1093" s="66"/>
      <c r="G1093" s="66"/>
      <c r="H1093" s="66"/>
      <c r="I1093" s="66"/>
      <c r="J1093" s="66"/>
      <c r="K1093" s="66"/>
      <c r="L1093" s="66"/>
      <c r="M1093" s="66"/>
      <c r="N1093" s="66"/>
      <c r="O1093" s="66"/>
      <c r="P1093" s="66"/>
      <c r="Q1093" s="66"/>
      <c r="R1093" s="31"/>
      <c r="S1093" s="31"/>
      <c r="T1093" s="31"/>
      <c r="U1093" s="31"/>
      <c r="V1093" s="31"/>
    </row>
  </sheetData>
  <mergeCells count="355">
    <mergeCell ref="A842:Q842"/>
    <mergeCell ref="A832:C832"/>
    <mergeCell ref="A833:C833"/>
    <mergeCell ref="A834:C834"/>
    <mergeCell ref="A838:Q838"/>
    <mergeCell ref="A839:Q839"/>
    <mergeCell ref="A841:Q841"/>
    <mergeCell ref="A823:I823"/>
    <mergeCell ref="A824:I824"/>
    <mergeCell ref="A825:I825"/>
    <mergeCell ref="A826:I826"/>
    <mergeCell ref="A827:I827"/>
    <mergeCell ref="A830:C830"/>
    <mergeCell ref="A817:I817"/>
    <mergeCell ref="A818:I818"/>
    <mergeCell ref="A819:I819"/>
    <mergeCell ref="A820:I820"/>
    <mergeCell ref="A821:I821"/>
    <mergeCell ref="A822:I822"/>
    <mergeCell ref="A811:I811"/>
    <mergeCell ref="A812:I812"/>
    <mergeCell ref="A813:I813"/>
    <mergeCell ref="A814:I814"/>
    <mergeCell ref="A815:I815"/>
    <mergeCell ref="A816:I816"/>
    <mergeCell ref="A805:I805"/>
    <mergeCell ref="A806:I806"/>
    <mergeCell ref="A807:I807"/>
    <mergeCell ref="A808:I808"/>
    <mergeCell ref="A809:I809"/>
    <mergeCell ref="A810:I810"/>
    <mergeCell ref="A799:I799"/>
    <mergeCell ref="A800:I800"/>
    <mergeCell ref="A801:I801"/>
    <mergeCell ref="A802:I802"/>
    <mergeCell ref="A803:I803"/>
    <mergeCell ref="A804:I804"/>
    <mergeCell ref="A793:I793"/>
    <mergeCell ref="A794:I794"/>
    <mergeCell ref="A795:I795"/>
    <mergeCell ref="A796:I796"/>
    <mergeCell ref="A797:I797"/>
    <mergeCell ref="A798:I798"/>
    <mergeCell ref="A787:I787"/>
    <mergeCell ref="A788:I788"/>
    <mergeCell ref="A789:I789"/>
    <mergeCell ref="A790:I790"/>
    <mergeCell ref="A791:I791"/>
    <mergeCell ref="A792:I792"/>
    <mergeCell ref="A781:I781"/>
    <mergeCell ref="A782:I782"/>
    <mergeCell ref="A783:I783"/>
    <mergeCell ref="A784:I784"/>
    <mergeCell ref="A785:I785"/>
    <mergeCell ref="A786:I786"/>
    <mergeCell ref="A775:Q775"/>
    <mergeCell ref="A776:I776"/>
    <mergeCell ref="A777:I777"/>
    <mergeCell ref="A778:I778"/>
    <mergeCell ref="A779:I779"/>
    <mergeCell ref="A780:I780"/>
    <mergeCell ref="A769:I769"/>
    <mergeCell ref="A770:I770"/>
    <mergeCell ref="A771:I771"/>
    <mergeCell ref="A772:I772"/>
    <mergeCell ref="A773:I773"/>
    <mergeCell ref="A774:I774"/>
    <mergeCell ref="A763:I763"/>
    <mergeCell ref="A764:I764"/>
    <mergeCell ref="A765:I765"/>
    <mergeCell ref="A766:I766"/>
    <mergeCell ref="A767:I767"/>
    <mergeCell ref="A768:I768"/>
    <mergeCell ref="A757:I757"/>
    <mergeCell ref="A758:I758"/>
    <mergeCell ref="A759:I759"/>
    <mergeCell ref="A760:I760"/>
    <mergeCell ref="A761:I761"/>
    <mergeCell ref="A762:I762"/>
    <mergeCell ref="A680:I680"/>
    <mergeCell ref="A681:I681"/>
    <mergeCell ref="A682:Q682"/>
    <mergeCell ref="A683:Q683"/>
    <mergeCell ref="A720:Q720"/>
    <mergeCell ref="A756:I756"/>
    <mergeCell ref="A674:I674"/>
    <mergeCell ref="A675:I675"/>
    <mergeCell ref="A676:I676"/>
    <mergeCell ref="A677:I677"/>
    <mergeCell ref="A678:I678"/>
    <mergeCell ref="A679:I679"/>
    <mergeCell ref="A668:I668"/>
    <mergeCell ref="A669:I669"/>
    <mergeCell ref="A670:I670"/>
    <mergeCell ref="A671:I671"/>
    <mergeCell ref="A672:I672"/>
    <mergeCell ref="A673:I673"/>
    <mergeCell ref="A635:I635"/>
    <mergeCell ref="A636:Q636"/>
    <mergeCell ref="A664:I664"/>
    <mergeCell ref="A665:I665"/>
    <mergeCell ref="A666:I666"/>
    <mergeCell ref="A667:I667"/>
    <mergeCell ref="A629:I629"/>
    <mergeCell ref="A630:I630"/>
    <mergeCell ref="A631:I631"/>
    <mergeCell ref="A632:I632"/>
    <mergeCell ref="A633:I633"/>
    <mergeCell ref="A634:I634"/>
    <mergeCell ref="A623:I623"/>
    <mergeCell ref="A624:I624"/>
    <mergeCell ref="A625:I625"/>
    <mergeCell ref="A626:I626"/>
    <mergeCell ref="A627:I627"/>
    <mergeCell ref="A628:I628"/>
    <mergeCell ref="A617:I617"/>
    <mergeCell ref="A618:I618"/>
    <mergeCell ref="A619:I619"/>
    <mergeCell ref="A620:I620"/>
    <mergeCell ref="A621:I621"/>
    <mergeCell ref="A622:I622"/>
    <mergeCell ref="A558:Q558"/>
    <mergeCell ref="A559:Q559"/>
    <mergeCell ref="A566:Q566"/>
    <mergeCell ref="A577:Q577"/>
    <mergeCell ref="A615:I615"/>
    <mergeCell ref="A616:I616"/>
    <mergeCell ref="A552:I552"/>
    <mergeCell ref="A553:I553"/>
    <mergeCell ref="A554:I554"/>
    <mergeCell ref="A555:I555"/>
    <mergeCell ref="A556:I556"/>
    <mergeCell ref="A557:I557"/>
    <mergeCell ref="A546:I546"/>
    <mergeCell ref="A547:I547"/>
    <mergeCell ref="A548:I548"/>
    <mergeCell ref="A549:I549"/>
    <mergeCell ref="A550:I550"/>
    <mergeCell ref="A551:I551"/>
    <mergeCell ref="A513:I513"/>
    <mergeCell ref="A514:I514"/>
    <mergeCell ref="A515:I515"/>
    <mergeCell ref="A516:I516"/>
    <mergeCell ref="A517:Q517"/>
    <mergeCell ref="A545:I545"/>
    <mergeCell ref="A507:I507"/>
    <mergeCell ref="A508:I508"/>
    <mergeCell ref="A509:I509"/>
    <mergeCell ref="A510:I510"/>
    <mergeCell ref="A511:I511"/>
    <mergeCell ref="A512:I512"/>
    <mergeCell ref="A501:I501"/>
    <mergeCell ref="A502:I502"/>
    <mergeCell ref="A503:I503"/>
    <mergeCell ref="A504:I504"/>
    <mergeCell ref="A505:I505"/>
    <mergeCell ref="A506:I506"/>
    <mergeCell ref="A484:I484"/>
    <mergeCell ref="A485:I485"/>
    <mergeCell ref="A486:I486"/>
    <mergeCell ref="A487:I487"/>
    <mergeCell ref="A488:Q488"/>
    <mergeCell ref="A500:I500"/>
    <mergeCell ref="A478:I478"/>
    <mergeCell ref="A479:I479"/>
    <mergeCell ref="A480:I480"/>
    <mergeCell ref="A481:I481"/>
    <mergeCell ref="A482:I482"/>
    <mergeCell ref="A483:I483"/>
    <mergeCell ref="A472:I472"/>
    <mergeCell ref="A473:I473"/>
    <mergeCell ref="A474:I474"/>
    <mergeCell ref="A475:I475"/>
    <mergeCell ref="A476:I476"/>
    <mergeCell ref="A477:I477"/>
    <mergeCell ref="A451:I451"/>
    <mergeCell ref="A452:I452"/>
    <mergeCell ref="A453:I453"/>
    <mergeCell ref="A454:I454"/>
    <mergeCell ref="A455:Q455"/>
    <mergeCell ref="A471:I471"/>
    <mergeCell ref="A445:I445"/>
    <mergeCell ref="A446:I446"/>
    <mergeCell ref="A447:I447"/>
    <mergeCell ref="A448:I448"/>
    <mergeCell ref="A449:I449"/>
    <mergeCell ref="A450:I450"/>
    <mergeCell ref="A424:I424"/>
    <mergeCell ref="A425:I425"/>
    <mergeCell ref="A426:Q426"/>
    <mergeCell ref="A442:I442"/>
    <mergeCell ref="A443:I443"/>
    <mergeCell ref="A444:I444"/>
    <mergeCell ref="A418:I418"/>
    <mergeCell ref="A419:I419"/>
    <mergeCell ref="A420:I420"/>
    <mergeCell ref="A421:I421"/>
    <mergeCell ref="A422:I422"/>
    <mergeCell ref="A423:I423"/>
    <mergeCell ref="A384:I384"/>
    <mergeCell ref="A385:I385"/>
    <mergeCell ref="A386:Q386"/>
    <mergeCell ref="A387:Q387"/>
    <mergeCell ref="A404:Q404"/>
    <mergeCell ref="A417:I417"/>
    <mergeCell ref="A378:I378"/>
    <mergeCell ref="A379:I379"/>
    <mergeCell ref="A380:I380"/>
    <mergeCell ref="A381:I381"/>
    <mergeCell ref="A382:I382"/>
    <mergeCell ref="A383:I383"/>
    <mergeCell ref="A366:I366"/>
    <mergeCell ref="A367:I367"/>
    <mergeCell ref="A368:I368"/>
    <mergeCell ref="A369:I369"/>
    <mergeCell ref="A370:Q370"/>
    <mergeCell ref="A377:I377"/>
    <mergeCell ref="A360:I360"/>
    <mergeCell ref="A361:I361"/>
    <mergeCell ref="A362:I362"/>
    <mergeCell ref="A363:I363"/>
    <mergeCell ref="A364:I364"/>
    <mergeCell ref="A365:I365"/>
    <mergeCell ref="A354:I354"/>
    <mergeCell ref="A355:I355"/>
    <mergeCell ref="A356:I356"/>
    <mergeCell ref="A357:I357"/>
    <mergeCell ref="A358:I358"/>
    <mergeCell ref="A359:I359"/>
    <mergeCell ref="A296:I296"/>
    <mergeCell ref="A297:Q297"/>
    <mergeCell ref="A314:Q314"/>
    <mergeCell ref="A317:Q317"/>
    <mergeCell ref="A339:Q339"/>
    <mergeCell ref="A351:Q351"/>
    <mergeCell ref="A290:I290"/>
    <mergeCell ref="A291:I291"/>
    <mergeCell ref="A292:I292"/>
    <mergeCell ref="A293:I293"/>
    <mergeCell ref="A294:I294"/>
    <mergeCell ref="A295:I295"/>
    <mergeCell ref="A284:I284"/>
    <mergeCell ref="A285:I285"/>
    <mergeCell ref="A286:I286"/>
    <mergeCell ref="A287:I287"/>
    <mergeCell ref="A288:I288"/>
    <mergeCell ref="A289:I289"/>
    <mergeCell ref="A238:Q238"/>
    <mergeCell ref="A258:Q258"/>
    <mergeCell ref="A272:Q272"/>
    <mergeCell ref="A281:I281"/>
    <mergeCell ref="A282:I282"/>
    <mergeCell ref="A283:I283"/>
    <mergeCell ref="A232:I232"/>
    <mergeCell ref="A233:I233"/>
    <mergeCell ref="A234:I234"/>
    <mergeCell ref="A235:I235"/>
    <mergeCell ref="A236:I236"/>
    <mergeCell ref="A237:I237"/>
    <mergeCell ref="A226:I226"/>
    <mergeCell ref="A227:I227"/>
    <mergeCell ref="A228:I228"/>
    <mergeCell ref="A229:I229"/>
    <mergeCell ref="A230:I230"/>
    <mergeCell ref="A231:I231"/>
    <mergeCell ref="A212:Q212"/>
    <mergeCell ref="A221:I221"/>
    <mergeCell ref="A222:I222"/>
    <mergeCell ref="A223:I223"/>
    <mergeCell ref="A224:I224"/>
    <mergeCell ref="A225:I225"/>
    <mergeCell ref="A183:I183"/>
    <mergeCell ref="A184:I184"/>
    <mergeCell ref="A185:I185"/>
    <mergeCell ref="A186:I186"/>
    <mergeCell ref="A187:Q187"/>
    <mergeCell ref="A202:Q202"/>
    <mergeCell ref="A177:I177"/>
    <mergeCell ref="A178:I178"/>
    <mergeCell ref="A179:I179"/>
    <mergeCell ref="A180:I180"/>
    <mergeCell ref="A181:I181"/>
    <mergeCell ref="A182:I182"/>
    <mergeCell ref="A171:I171"/>
    <mergeCell ref="A172:I172"/>
    <mergeCell ref="A173:I173"/>
    <mergeCell ref="A174:I174"/>
    <mergeCell ref="A175:I175"/>
    <mergeCell ref="A176:I176"/>
    <mergeCell ref="A146:I146"/>
    <mergeCell ref="A147:I147"/>
    <mergeCell ref="A148:I148"/>
    <mergeCell ref="A149:I149"/>
    <mergeCell ref="A150:I150"/>
    <mergeCell ref="A151:Q151"/>
    <mergeCell ref="A140:I140"/>
    <mergeCell ref="A141:I141"/>
    <mergeCell ref="A142:I142"/>
    <mergeCell ref="A143:I143"/>
    <mergeCell ref="A144:I144"/>
    <mergeCell ref="A145:I145"/>
    <mergeCell ref="A134:I134"/>
    <mergeCell ref="A135:I135"/>
    <mergeCell ref="A136:I136"/>
    <mergeCell ref="A137:I137"/>
    <mergeCell ref="A138:I138"/>
    <mergeCell ref="A139:I139"/>
    <mergeCell ref="A104:I104"/>
    <mergeCell ref="A105:I105"/>
    <mergeCell ref="A106:I106"/>
    <mergeCell ref="A107:I107"/>
    <mergeCell ref="A108:I108"/>
    <mergeCell ref="A109:Q109"/>
    <mergeCell ref="A98:I98"/>
    <mergeCell ref="A99:I99"/>
    <mergeCell ref="A100:I100"/>
    <mergeCell ref="A101:I101"/>
    <mergeCell ref="A102:I102"/>
    <mergeCell ref="A103:I103"/>
    <mergeCell ref="A92:I92"/>
    <mergeCell ref="A93:I93"/>
    <mergeCell ref="A94:I94"/>
    <mergeCell ref="A95:I95"/>
    <mergeCell ref="A96:I96"/>
    <mergeCell ref="A97:I97"/>
    <mergeCell ref="A86:I86"/>
    <mergeCell ref="A87:I87"/>
    <mergeCell ref="A88:I88"/>
    <mergeCell ref="A89:I89"/>
    <mergeCell ref="A90:I90"/>
    <mergeCell ref="A91:I91"/>
    <mergeCell ref="A26:Q26"/>
    <mergeCell ref="A49:Q49"/>
    <mergeCell ref="A54:Q54"/>
    <mergeCell ref="A69:Q69"/>
    <mergeCell ref="A78:Q78"/>
    <mergeCell ref="A85:I85"/>
    <mergeCell ref="P22:P24"/>
    <mergeCell ref="Q22:Q24"/>
    <mergeCell ref="F23:F24"/>
    <mergeCell ref="G23:I23"/>
    <mergeCell ref="J23:J24"/>
    <mergeCell ref="K23:M23"/>
    <mergeCell ref="J16:K16"/>
    <mergeCell ref="J17:K17"/>
    <mergeCell ref="J18:K18"/>
    <mergeCell ref="A22:A24"/>
    <mergeCell ref="B22:B24"/>
    <mergeCell ref="C22:C24"/>
    <mergeCell ref="D22:D24"/>
    <mergeCell ref="E22:E24"/>
    <mergeCell ref="F22:I22"/>
    <mergeCell ref="J22:M22"/>
    <mergeCell ref="N22:N24"/>
    <mergeCell ref="O22:O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1179"/>
  <sheetViews>
    <sheetView workbookViewId="0">
      <selection activeCell="Y25" sqref="Y25"/>
    </sheetView>
  </sheetViews>
  <sheetFormatPr defaultRowHeight="12.75" x14ac:dyDescent="0.2"/>
  <sheetData>
    <row r="1" spans="1:24" x14ac:dyDescent="0.2">
      <c r="A1" s="23" t="s">
        <v>43</v>
      </c>
      <c r="B1" s="24"/>
      <c r="C1" s="25"/>
      <c r="D1" s="26"/>
      <c r="E1" s="27"/>
      <c r="F1" s="28"/>
      <c r="G1" s="28"/>
      <c r="H1" s="28"/>
      <c r="I1" s="28"/>
      <c r="J1" s="28"/>
      <c r="K1" s="28"/>
      <c r="L1" s="28"/>
      <c r="M1" s="29" t="s">
        <v>44</v>
      </c>
      <c r="N1" s="30"/>
      <c r="O1" s="28"/>
      <c r="P1" s="28"/>
      <c r="Q1" s="28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24"/>
      <c r="C2" s="25"/>
      <c r="D2" s="26"/>
      <c r="E2" s="27"/>
      <c r="F2" s="28"/>
      <c r="G2" s="28"/>
      <c r="H2" s="28"/>
      <c r="I2" s="28"/>
      <c r="J2" s="28"/>
      <c r="K2" s="28"/>
      <c r="L2" s="28"/>
      <c r="M2" s="32"/>
      <c r="N2" s="30"/>
      <c r="O2" s="28"/>
      <c r="P2" s="28"/>
      <c r="Q2" s="28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24"/>
      <c r="C3" s="25"/>
      <c r="D3" s="26"/>
      <c r="E3" s="27"/>
      <c r="F3" s="28"/>
      <c r="G3" s="28"/>
      <c r="H3" s="28"/>
      <c r="I3" s="28"/>
      <c r="J3" s="28"/>
      <c r="K3" s="28"/>
      <c r="L3" s="28"/>
      <c r="M3" s="32"/>
      <c r="N3" s="30"/>
      <c r="O3" s="28"/>
      <c r="P3" s="28"/>
      <c r="Q3" s="28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24"/>
      <c r="C4" s="25"/>
      <c r="D4" s="26"/>
      <c r="E4" s="27"/>
      <c r="F4" s="28"/>
      <c r="G4" s="28"/>
      <c r="H4" s="28"/>
      <c r="I4" s="28"/>
      <c r="J4" s="28"/>
      <c r="K4" s="28"/>
      <c r="L4" s="28"/>
      <c r="M4" s="32" t="s">
        <v>45</v>
      </c>
      <c r="N4" s="30"/>
      <c r="O4" s="28"/>
      <c r="P4" s="28"/>
      <c r="Q4" s="28"/>
      <c r="R4" s="33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24"/>
      <c r="C5" s="25"/>
      <c r="D5" s="26"/>
      <c r="E5" s="27"/>
      <c r="F5" s="28"/>
      <c r="G5" s="28"/>
      <c r="H5" s="28"/>
      <c r="I5" s="28"/>
      <c r="J5" s="28"/>
      <c r="K5" s="28"/>
      <c r="L5" s="28"/>
      <c r="M5" s="34" t="s">
        <v>47</v>
      </c>
      <c r="N5" s="30"/>
      <c r="O5" s="28"/>
      <c r="P5" s="28"/>
      <c r="Q5" s="28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5"/>
      <c r="D6" s="26"/>
      <c r="E6" s="31"/>
      <c r="F6" s="28"/>
      <c r="G6" s="28"/>
      <c r="H6" s="27" t="s">
        <v>16</v>
      </c>
      <c r="I6" s="28"/>
      <c r="J6" s="36"/>
      <c r="K6" s="28"/>
      <c r="L6" s="28"/>
      <c r="M6" s="28"/>
      <c r="N6" s="28"/>
      <c r="O6" s="28"/>
      <c r="P6" s="28"/>
      <c r="Q6" s="28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5"/>
      <c r="D7" s="26"/>
      <c r="E7" s="33"/>
      <c r="F7" s="37"/>
      <c r="G7" s="37"/>
      <c r="H7" s="38" t="s">
        <v>1</v>
      </c>
      <c r="I7" s="38"/>
      <c r="J7" s="39"/>
      <c r="K7" s="28"/>
      <c r="L7" s="28"/>
      <c r="M7" s="28"/>
      <c r="N7" s="28"/>
      <c r="O7" s="28"/>
      <c r="P7" s="28"/>
      <c r="Q7" s="28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5"/>
      <c r="D8" s="26"/>
      <c r="E8" s="31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5"/>
      <c r="D9" s="26"/>
      <c r="E9" s="31"/>
      <c r="F9" s="28"/>
      <c r="G9" s="28"/>
      <c r="H9" s="40" t="s">
        <v>1664</v>
      </c>
      <c r="I9" s="40"/>
      <c r="J9" s="28"/>
      <c r="K9" s="28"/>
      <c r="L9" s="28"/>
      <c r="M9" s="28"/>
      <c r="N9" s="28"/>
      <c r="O9" s="28"/>
      <c r="P9" s="28"/>
      <c r="Q9" s="28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5"/>
      <c r="D10" s="26"/>
      <c r="E10" s="31"/>
      <c r="F10" s="28"/>
      <c r="G10" s="28"/>
      <c r="H10" s="27" t="s">
        <v>49</v>
      </c>
      <c r="I10" s="27"/>
      <c r="J10" s="28"/>
      <c r="K10" s="28"/>
      <c r="L10" s="28"/>
      <c r="M10" s="28"/>
      <c r="N10" s="28"/>
      <c r="O10" s="28"/>
      <c r="P10" s="28"/>
      <c r="Q10" s="28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5"/>
      <c r="D11" s="26"/>
      <c r="E11" s="31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2" t="s">
        <v>1665</v>
      </c>
      <c r="E12" s="43"/>
      <c r="F12" s="28"/>
      <c r="G12" s="28"/>
      <c r="H12" s="27"/>
      <c r="I12" s="28"/>
      <c r="J12" s="28"/>
      <c r="K12" s="36"/>
      <c r="L12" s="36"/>
      <c r="M12" s="28"/>
      <c r="N12" s="28"/>
      <c r="O12" s="28"/>
      <c r="P12" s="28"/>
      <c r="Q12" s="28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5"/>
      <c r="D13" s="26"/>
      <c r="E13" s="44"/>
      <c r="F13" s="37"/>
      <c r="G13" s="37"/>
      <c r="H13" s="38" t="s">
        <v>52</v>
      </c>
      <c r="I13" s="38"/>
      <c r="J13" s="37"/>
      <c r="K13" s="39"/>
      <c r="L13" s="28"/>
      <c r="M13" s="28"/>
      <c r="N13" s="28"/>
      <c r="O13" s="28"/>
      <c r="P13" s="28"/>
      <c r="Q13" s="28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5"/>
      <c r="D14" s="26"/>
      <c r="E14" s="31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31"/>
      <c r="S14" s="31"/>
      <c r="T14" s="31"/>
      <c r="U14" s="31"/>
      <c r="V14" s="31"/>
      <c r="W14" s="31"/>
      <c r="X14" s="31"/>
    </row>
    <row r="15" spans="1:24" ht="14.25" x14ac:dyDescent="0.2">
      <c r="A15" s="35"/>
      <c r="B15" s="32"/>
      <c r="C15" s="25"/>
      <c r="D15" s="94" t="s">
        <v>1666</v>
      </c>
      <c r="E15" s="27"/>
      <c r="F15" s="28"/>
      <c r="G15" s="28"/>
      <c r="H15" s="28"/>
      <c r="I15" s="43"/>
      <c r="J15" s="43"/>
      <c r="K15" s="28"/>
      <c r="L15" s="28"/>
      <c r="M15" s="28"/>
      <c r="N15" s="28"/>
      <c r="O15" s="28"/>
      <c r="P15" s="28"/>
      <c r="Q15" s="28"/>
      <c r="R15" s="47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5"/>
      <c r="D16" s="43" t="s">
        <v>54</v>
      </c>
      <c r="E16" s="27"/>
      <c r="F16" s="28"/>
      <c r="G16" s="28"/>
      <c r="H16" s="28"/>
      <c r="I16" s="43"/>
      <c r="J16" s="108" t="s">
        <v>1667</v>
      </c>
      <c r="K16" s="109"/>
      <c r="L16" s="34" t="s">
        <v>56</v>
      </c>
      <c r="M16" s="28"/>
      <c r="N16" s="28"/>
      <c r="O16" s="28"/>
      <c r="P16" s="28"/>
      <c r="Q16" s="28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5"/>
      <c r="D17" s="43" t="s">
        <v>57</v>
      </c>
      <c r="E17" s="27"/>
      <c r="F17" s="28"/>
      <c r="G17" s="28"/>
      <c r="H17" s="28"/>
      <c r="I17" s="43"/>
      <c r="J17" s="108" t="s">
        <v>1668</v>
      </c>
      <c r="K17" s="109"/>
      <c r="L17" s="34" t="s">
        <v>56</v>
      </c>
      <c r="M17" s="28"/>
      <c r="N17" s="28"/>
      <c r="O17" s="28"/>
      <c r="P17" s="28"/>
      <c r="Q17" s="28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5"/>
      <c r="D18" s="43" t="s">
        <v>59</v>
      </c>
      <c r="E18" s="27"/>
      <c r="F18" s="28"/>
      <c r="G18" s="28"/>
      <c r="H18" s="28"/>
      <c r="I18" s="43"/>
      <c r="J18" s="108" t="s">
        <v>1669</v>
      </c>
      <c r="K18" s="109"/>
      <c r="L18" s="34" t="s">
        <v>56</v>
      </c>
      <c r="M18" s="28"/>
      <c r="N18" s="28"/>
      <c r="O18" s="28"/>
      <c r="P18" s="28"/>
      <c r="Q18" s="28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5"/>
      <c r="D19" s="43" t="s">
        <v>61</v>
      </c>
      <c r="E19" s="27"/>
      <c r="F19" s="28"/>
      <c r="G19" s="28"/>
      <c r="H19" s="28"/>
      <c r="I19" s="43"/>
      <c r="J19" s="108" t="s">
        <v>1670</v>
      </c>
      <c r="K19" s="109"/>
      <c r="L19" s="34" t="s">
        <v>56</v>
      </c>
      <c r="M19" s="28"/>
      <c r="N19" s="28"/>
      <c r="O19" s="28"/>
      <c r="P19" s="28"/>
      <c r="Q19" s="28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5"/>
      <c r="D20" s="43" t="s">
        <v>63</v>
      </c>
      <c r="E20" s="27"/>
      <c r="F20" s="28"/>
      <c r="G20" s="28"/>
      <c r="H20" s="28"/>
      <c r="I20" s="43"/>
      <c r="J20" s="108" t="s">
        <v>1671</v>
      </c>
      <c r="K20" s="109"/>
      <c r="L20" s="34" t="s">
        <v>65</v>
      </c>
      <c r="M20" s="28"/>
      <c r="N20" s="28"/>
      <c r="O20" s="28"/>
      <c r="P20" s="28"/>
      <c r="Q20" s="28"/>
      <c r="R20" s="31"/>
      <c r="S20" s="31"/>
      <c r="T20" s="31"/>
      <c r="U20" s="31"/>
      <c r="V20" s="31"/>
      <c r="W20" s="31"/>
      <c r="X20" s="31"/>
    </row>
    <row r="21" spans="1:24" x14ac:dyDescent="0.2">
      <c r="A21" s="35"/>
      <c r="B21" s="32"/>
      <c r="C21" s="25"/>
      <c r="D21" s="48" t="s">
        <v>1672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31"/>
      <c r="S21" s="31"/>
      <c r="T21" s="31"/>
      <c r="U21" s="31"/>
      <c r="V21" s="31"/>
      <c r="W21" s="31"/>
      <c r="X21" s="31"/>
    </row>
    <row r="22" spans="1:24" x14ac:dyDescent="0.2">
      <c r="A22" s="35"/>
      <c r="B22" s="32"/>
      <c r="C22" s="25"/>
      <c r="D22" s="26"/>
      <c r="E22" s="27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1"/>
      <c r="S22" s="31"/>
      <c r="T22" s="31"/>
      <c r="U22" s="31"/>
      <c r="V22" s="31"/>
      <c r="W22" s="31"/>
      <c r="X22" s="31"/>
    </row>
    <row r="23" spans="1:24" x14ac:dyDescent="0.2">
      <c r="A23" s="49"/>
      <c r="B23" s="24"/>
      <c r="C23" s="50"/>
      <c r="D23" s="51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1"/>
      <c r="S23" s="31"/>
      <c r="T23" s="31"/>
      <c r="U23" s="31"/>
      <c r="V23" s="31"/>
      <c r="W23" s="31"/>
      <c r="X23" s="31"/>
    </row>
    <row r="24" spans="1:24" x14ac:dyDescent="0.2">
      <c r="A24" s="103" t="s">
        <v>7</v>
      </c>
      <c r="B24" s="103" t="s">
        <v>67</v>
      </c>
      <c r="C24" s="105" t="s">
        <v>68</v>
      </c>
      <c r="D24" s="105" t="s">
        <v>69</v>
      </c>
      <c r="E24" s="105" t="s">
        <v>70</v>
      </c>
      <c r="F24" s="105" t="s">
        <v>71</v>
      </c>
      <c r="G24" s="107"/>
      <c r="H24" s="107"/>
      <c r="I24" s="107"/>
      <c r="J24" s="105" t="s">
        <v>72</v>
      </c>
      <c r="K24" s="107"/>
      <c r="L24" s="107"/>
      <c r="M24" s="107"/>
      <c r="N24" s="105" t="s">
        <v>73</v>
      </c>
      <c r="O24" s="105" t="s">
        <v>74</v>
      </c>
      <c r="P24" s="105" t="s">
        <v>75</v>
      </c>
      <c r="Q24" s="105" t="s">
        <v>76</v>
      </c>
      <c r="R24" s="31"/>
      <c r="S24" s="31"/>
      <c r="T24" s="31"/>
      <c r="U24" s="31"/>
      <c r="V24" s="31"/>
      <c r="W24" s="31"/>
      <c r="X24" s="31"/>
    </row>
    <row r="25" spans="1:24" x14ac:dyDescent="0.2">
      <c r="A25" s="104"/>
      <c r="B25" s="104"/>
      <c r="C25" s="106"/>
      <c r="D25" s="105"/>
      <c r="E25" s="107"/>
      <c r="F25" s="105" t="s">
        <v>77</v>
      </c>
      <c r="G25" s="105" t="s">
        <v>78</v>
      </c>
      <c r="H25" s="107"/>
      <c r="I25" s="107"/>
      <c r="J25" s="105" t="s">
        <v>77</v>
      </c>
      <c r="K25" s="105" t="s">
        <v>78</v>
      </c>
      <c r="L25" s="107"/>
      <c r="M25" s="107"/>
      <c r="N25" s="105"/>
      <c r="O25" s="105"/>
      <c r="P25" s="105"/>
      <c r="Q25" s="105"/>
      <c r="R25" s="31"/>
      <c r="S25" s="31"/>
      <c r="T25" s="31"/>
      <c r="U25" s="31"/>
      <c r="V25" s="31"/>
      <c r="W25" s="31"/>
      <c r="X25" s="31"/>
    </row>
    <row r="26" spans="1:24" x14ac:dyDescent="0.2">
      <c r="A26" s="104"/>
      <c r="B26" s="104"/>
      <c r="C26" s="106"/>
      <c r="D26" s="105"/>
      <c r="E26" s="107"/>
      <c r="F26" s="107"/>
      <c r="G26" s="53" t="s">
        <v>79</v>
      </c>
      <c r="H26" s="53" t="s">
        <v>80</v>
      </c>
      <c r="I26" s="53" t="s">
        <v>81</v>
      </c>
      <c r="J26" s="107"/>
      <c r="K26" s="53" t="s">
        <v>79</v>
      </c>
      <c r="L26" s="53" t="s">
        <v>80</v>
      </c>
      <c r="M26" s="53" t="s">
        <v>81</v>
      </c>
      <c r="N26" s="105"/>
      <c r="O26" s="105"/>
      <c r="P26" s="105"/>
      <c r="Q26" s="105"/>
      <c r="R26" s="31"/>
      <c r="S26" s="31"/>
      <c r="T26" s="31"/>
      <c r="U26" s="31"/>
      <c r="V26" s="31"/>
      <c r="W26" s="31"/>
      <c r="X26" s="31"/>
    </row>
    <row r="27" spans="1:24" x14ac:dyDescent="0.2">
      <c r="A27" s="54">
        <v>1</v>
      </c>
      <c r="B27" s="55">
        <v>2</v>
      </c>
      <c r="C27" s="53">
        <v>3</v>
      </c>
      <c r="D27" s="53">
        <v>4</v>
      </c>
      <c r="E27" s="56">
        <v>5</v>
      </c>
      <c r="F27" s="57">
        <v>6</v>
      </c>
      <c r="G27" s="57">
        <v>7</v>
      </c>
      <c r="H27" s="57">
        <v>8</v>
      </c>
      <c r="I27" s="57">
        <v>9</v>
      </c>
      <c r="J27" s="57">
        <v>10</v>
      </c>
      <c r="K27" s="57">
        <v>11</v>
      </c>
      <c r="L27" s="57">
        <v>12</v>
      </c>
      <c r="M27" s="57">
        <v>13</v>
      </c>
      <c r="N27" s="57">
        <v>14</v>
      </c>
      <c r="O27" s="57">
        <v>15</v>
      </c>
      <c r="P27" s="57">
        <v>16</v>
      </c>
      <c r="Q27" s="57">
        <v>17</v>
      </c>
      <c r="R27" s="31"/>
      <c r="S27" s="31"/>
      <c r="T27" s="31"/>
      <c r="U27" s="31"/>
      <c r="V27" s="31"/>
      <c r="W27" s="31"/>
      <c r="X27" s="31"/>
    </row>
    <row r="28" spans="1:24" x14ac:dyDescent="0.2">
      <c r="A28" s="112" t="s">
        <v>1673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31"/>
      <c r="S28" s="31"/>
      <c r="T28" s="31"/>
      <c r="U28" s="31"/>
      <c r="V28" s="31"/>
      <c r="W28" s="31"/>
      <c r="X28" s="31"/>
    </row>
    <row r="29" spans="1:24" x14ac:dyDescent="0.2">
      <c r="A29" s="114" t="s">
        <v>1674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</row>
    <row r="30" spans="1:24" ht="168" x14ac:dyDescent="0.2">
      <c r="A30" s="54">
        <v>1</v>
      </c>
      <c r="B30" s="58" t="s">
        <v>1675</v>
      </c>
      <c r="C30" s="59" t="s">
        <v>1676</v>
      </c>
      <c r="D30" s="60" t="s">
        <v>1677</v>
      </c>
      <c r="E30" s="61" t="s">
        <v>1678</v>
      </c>
      <c r="F30" s="62">
        <v>426.15</v>
      </c>
      <c r="G30" s="62">
        <v>389.64</v>
      </c>
      <c r="H30" s="62">
        <v>3.48</v>
      </c>
      <c r="I30" s="62">
        <v>1.8</v>
      </c>
      <c r="J30" s="63">
        <v>746</v>
      </c>
      <c r="K30" s="63">
        <v>682</v>
      </c>
      <c r="L30" s="63">
        <v>6</v>
      </c>
      <c r="M30" s="63">
        <v>3</v>
      </c>
      <c r="N30" s="63">
        <v>33.97</v>
      </c>
      <c r="O30" s="63">
        <v>59.48</v>
      </c>
      <c r="P30" s="63">
        <v>0.11</v>
      </c>
      <c r="Q30" s="63">
        <v>0.19</v>
      </c>
      <c r="R30" s="31"/>
      <c r="S30" s="31"/>
      <c r="T30" s="31"/>
      <c r="U30" s="31"/>
      <c r="V30" s="31"/>
      <c r="W30" s="31"/>
      <c r="X30" s="31"/>
    </row>
    <row r="31" spans="1:24" ht="120" x14ac:dyDescent="0.2">
      <c r="A31" s="54">
        <v>2</v>
      </c>
      <c r="B31" s="58" t="s">
        <v>1679</v>
      </c>
      <c r="C31" s="59" t="s">
        <v>1680</v>
      </c>
      <c r="D31" s="60" t="s">
        <v>454</v>
      </c>
      <c r="E31" s="61" t="s">
        <v>1678</v>
      </c>
      <c r="F31" s="62">
        <v>69.819999999999993</v>
      </c>
      <c r="G31" s="62">
        <v>50.41</v>
      </c>
      <c r="H31" s="62">
        <v>2.0699999999999998</v>
      </c>
      <c r="I31" s="62">
        <v>0.16</v>
      </c>
      <c r="J31" s="63">
        <v>122</v>
      </c>
      <c r="K31" s="63">
        <v>88</v>
      </c>
      <c r="L31" s="63">
        <v>4</v>
      </c>
      <c r="M31" s="63"/>
      <c r="N31" s="63">
        <v>4.88</v>
      </c>
      <c r="O31" s="63">
        <v>8.5399999999999991</v>
      </c>
      <c r="P31" s="63">
        <v>0.01</v>
      </c>
      <c r="Q31" s="63">
        <v>0.02</v>
      </c>
      <c r="R31" s="31"/>
      <c r="S31" s="31"/>
      <c r="T31" s="31"/>
      <c r="U31" s="31"/>
      <c r="V31" s="31"/>
      <c r="W31" s="31"/>
      <c r="X31" s="31"/>
    </row>
    <row r="32" spans="1:24" x14ac:dyDescent="0.2">
      <c r="A32" s="114" t="s">
        <v>1681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31"/>
      <c r="S32" s="31"/>
      <c r="T32" s="31"/>
      <c r="U32" s="31"/>
      <c r="V32" s="31"/>
      <c r="W32" s="31"/>
      <c r="X32" s="31"/>
    </row>
    <row r="33" spans="1:24" ht="204" x14ac:dyDescent="0.2">
      <c r="A33" s="54">
        <v>3</v>
      </c>
      <c r="B33" s="58" t="s">
        <v>1682</v>
      </c>
      <c r="C33" s="59" t="s">
        <v>1683</v>
      </c>
      <c r="D33" s="60" t="s">
        <v>502</v>
      </c>
      <c r="E33" s="61" t="s">
        <v>1684</v>
      </c>
      <c r="F33" s="62">
        <v>1798.36</v>
      </c>
      <c r="G33" s="62">
        <v>864.84</v>
      </c>
      <c r="H33" s="62">
        <v>135.82</v>
      </c>
      <c r="I33" s="62">
        <v>68.89</v>
      </c>
      <c r="J33" s="63">
        <v>7273</v>
      </c>
      <c r="K33" s="63">
        <v>3497</v>
      </c>
      <c r="L33" s="63">
        <v>549</v>
      </c>
      <c r="M33" s="63">
        <v>279</v>
      </c>
      <c r="N33" s="63">
        <v>75.400000000000006</v>
      </c>
      <c r="O33" s="63">
        <v>304.92</v>
      </c>
      <c r="P33" s="63">
        <v>6.07</v>
      </c>
      <c r="Q33" s="63">
        <v>24.55</v>
      </c>
      <c r="R33" s="31"/>
      <c r="S33" s="31"/>
      <c r="T33" s="31"/>
      <c r="U33" s="31"/>
      <c r="V33" s="31"/>
      <c r="W33" s="31"/>
      <c r="X33" s="31"/>
    </row>
    <row r="34" spans="1:24" ht="120" x14ac:dyDescent="0.2">
      <c r="A34" s="54">
        <v>4</v>
      </c>
      <c r="B34" s="58" t="s">
        <v>1685</v>
      </c>
      <c r="C34" s="59" t="s">
        <v>1686</v>
      </c>
      <c r="D34" s="60" t="s">
        <v>454</v>
      </c>
      <c r="E34" s="61" t="s">
        <v>1687</v>
      </c>
      <c r="F34" s="62">
        <v>186.54</v>
      </c>
      <c r="G34" s="62">
        <v>105.47</v>
      </c>
      <c r="H34" s="62">
        <v>2.0699999999999998</v>
      </c>
      <c r="I34" s="62">
        <v>0.16</v>
      </c>
      <c r="J34" s="63">
        <v>217</v>
      </c>
      <c r="K34" s="63">
        <v>123</v>
      </c>
      <c r="L34" s="63">
        <v>2</v>
      </c>
      <c r="M34" s="63"/>
      <c r="N34" s="63">
        <v>10.210000000000001</v>
      </c>
      <c r="O34" s="63">
        <v>11.87</v>
      </c>
      <c r="P34" s="63">
        <v>0.01</v>
      </c>
      <c r="Q34" s="63">
        <v>0.01</v>
      </c>
      <c r="R34" s="31"/>
      <c r="S34" s="31"/>
      <c r="T34" s="31"/>
      <c r="U34" s="31"/>
      <c r="V34" s="31"/>
      <c r="W34" s="31"/>
      <c r="X34" s="31"/>
    </row>
    <row r="35" spans="1:24" x14ac:dyDescent="0.2">
      <c r="A35" s="114" t="s">
        <v>90</v>
      </c>
      <c r="B35" s="113"/>
      <c r="C35" s="113"/>
      <c r="D35" s="113"/>
      <c r="E35" s="113"/>
      <c r="F35" s="113"/>
      <c r="G35" s="113"/>
      <c r="H35" s="113"/>
      <c r="I35" s="113"/>
      <c r="J35" s="62">
        <v>8358</v>
      </c>
      <c r="K35" s="62">
        <v>4390</v>
      </c>
      <c r="L35" s="62">
        <v>561</v>
      </c>
      <c r="M35" s="62">
        <v>282</v>
      </c>
      <c r="N35" s="63"/>
      <c r="O35" s="62">
        <v>384.81</v>
      </c>
      <c r="P35" s="63"/>
      <c r="Q35" s="62">
        <v>24.77</v>
      </c>
      <c r="R35" s="31"/>
      <c r="S35" s="31"/>
      <c r="T35" s="31"/>
      <c r="U35" s="31"/>
      <c r="V35" s="31"/>
      <c r="W35" s="31"/>
      <c r="X35" s="31"/>
    </row>
    <row r="36" spans="1:24" x14ac:dyDescent="0.2">
      <c r="A36" s="114" t="s">
        <v>91</v>
      </c>
      <c r="B36" s="113"/>
      <c r="C36" s="113"/>
      <c r="D36" s="113"/>
      <c r="E36" s="113"/>
      <c r="F36" s="113"/>
      <c r="G36" s="113"/>
      <c r="H36" s="113"/>
      <c r="I36" s="113"/>
      <c r="J36" s="62">
        <v>4906</v>
      </c>
      <c r="K36" s="63"/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</row>
    <row r="37" spans="1:24" x14ac:dyDescent="0.2">
      <c r="A37" s="114" t="s">
        <v>92</v>
      </c>
      <c r="B37" s="113"/>
      <c r="C37" s="113"/>
      <c r="D37" s="113"/>
      <c r="E37" s="113"/>
      <c r="F37" s="113"/>
      <c r="G37" s="113"/>
      <c r="H37" s="113"/>
      <c r="I37" s="113"/>
      <c r="J37" s="63"/>
      <c r="K37" s="63"/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</row>
    <row r="38" spans="1:24" x14ac:dyDescent="0.2">
      <c r="A38" s="114" t="s">
        <v>1688</v>
      </c>
      <c r="B38" s="113"/>
      <c r="C38" s="113"/>
      <c r="D38" s="113"/>
      <c r="E38" s="113"/>
      <c r="F38" s="113"/>
      <c r="G38" s="113"/>
      <c r="H38" s="113"/>
      <c r="I38" s="113"/>
      <c r="J38" s="62">
        <v>4906</v>
      </c>
      <c r="K38" s="63"/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</row>
    <row r="39" spans="1:24" x14ac:dyDescent="0.2">
      <c r="A39" s="114" t="s">
        <v>95</v>
      </c>
      <c r="B39" s="113"/>
      <c r="C39" s="113"/>
      <c r="D39" s="113"/>
      <c r="E39" s="113"/>
      <c r="F39" s="113"/>
      <c r="G39" s="113"/>
      <c r="H39" s="113"/>
      <c r="I39" s="113"/>
      <c r="J39" s="62">
        <v>2570</v>
      </c>
      <c r="K39" s="63"/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</row>
    <row r="40" spans="1:24" x14ac:dyDescent="0.2">
      <c r="A40" s="114" t="s">
        <v>92</v>
      </c>
      <c r="B40" s="113"/>
      <c r="C40" s="113"/>
      <c r="D40" s="113"/>
      <c r="E40" s="113"/>
      <c r="F40" s="113"/>
      <c r="G40" s="113"/>
      <c r="H40" s="113"/>
      <c r="I40" s="113"/>
      <c r="J40" s="63"/>
      <c r="K40" s="63"/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</row>
    <row r="41" spans="1:24" x14ac:dyDescent="0.2">
      <c r="A41" s="114" t="s">
        <v>1689</v>
      </c>
      <c r="B41" s="113"/>
      <c r="C41" s="113"/>
      <c r="D41" s="113"/>
      <c r="E41" s="113"/>
      <c r="F41" s="113"/>
      <c r="G41" s="113"/>
      <c r="H41" s="113"/>
      <c r="I41" s="113"/>
      <c r="J41" s="62">
        <v>2570</v>
      </c>
      <c r="K41" s="63"/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x14ac:dyDescent="0.2">
      <c r="A42" s="115" t="s">
        <v>1690</v>
      </c>
      <c r="B42" s="113"/>
      <c r="C42" s="113"/>
      <c r="D42" s="113"/>
      <c r="E42" s="113"/>
      <c r="F42" s="113"/>
      <c r="G42" s="113"/>
      <c r="H42" s="113"/>
      <c r="I42" s="113"/>
      <c r="J42" s="65">
        <v>15834</v>
      </c>
      <c r="K42" s="63"/>
      <c r="L42" s="63"/>
      <c r="M42" s="63"/>
      <c r="N42" s="63"/>
      <c r="O42" s="65">
        <v>384.81</v>
      </c>
      <c r="P42" s="63"/>
      <c r="Q42" s="65">
        <v>24.77</v>
      </c>
      <c r="R42" s="31"/>
      <c r="S42" s="31"/>
      <c r="T42" s="31"/>
      <c r="U42" s="31"/>
      <c r="V42" s="31"/>
      <c r="W42" s="31"/>
      <c r="X42" s="31"/>
    </row>
    <row r="43" spans="1:24" x14ac:dyDescent="0.2">
      <c r="A43" s="112" t="s">
        <v>1691</v>
      </c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31"/>
      <c r="S43" s="31"/>
      <c r="T43" s="31"/>
      <c r="U43" s="31"/>
      <c r="V43" s="31"/>
      <c r="W43" s="31"/>
      <c r="X43" s="31"/>
    </row>
    <row r="44" spans="1:24" x14ac:dyDescent="0.2">
      <c r="A44" s="114" t="s">
        <v>1674</v>
      </c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31"/>
      <c r="S44" s="31"/>
      <c r="T44" s="31"/>
      <c r="U44" s="31"/>
      <c r="V44" s="31"/>
      <c r="W44" s="31"/>
      <c r="X44" s="31"/>
    </row>
    <row r="45" spans="1:24" ht="168" x14ac:dyDescent="0.2">
      <c r="A45" s="54">
        <v>5</v>
      </c>
      <c r="B45" s="58" t="s">
        <v>1675</v>
      </c>
      <c r="C45" s="59" t="s">
        <v>1676</v>
      </c>
      <c r="D45" s="60" t="s">
        <v>1677</v>
      </c>
      <c r="E45" s="61" t="s">
        <v>1692</v>
      </c>
      <c r="F45" s="62">
        <v>426.15</v>
      </c>
      <c r="G45" s="62">
        <v>389.64</v>
      </c>
      <c r="H45" s="62">
        <v>3.48</v>
      </c>
      <c r="I45" s="62">
        <v>1.8</v>
      </c>
      <c r="J45" s="63">
        <v>397</v>
      </c>
      <c r="K45" s="63">
        <v>363</v>
      </c>
      <c r="L45" s="63">
        <v>3</v>
      </c>
      <c r="M45" s="63">
        <v>2</v>
      </c>
      <c r="N45" s="63">
        <v>33.97</v>
      </c>
      <c r="O45" s="63">
        <v>31.66</v>
      </c>
      <c r="P45" s="63">
        <v>0.11</v>
      </c>
      <c r="Q45" s="63">
        <v>0.1</v>
      </c>
      <c r="R45" s="31"/>
      <c r="S45" s="31"/>
      <c r="T45" s="31"/>
      <c r="U45" s="31"/>
      <c r="V45" s="31"/>
      <c r="W45" s="31"/>
      <c r="X45" s="31"/>
    </row>
    <row r="46" spans="1:24" ht="216" x14ac:dyDescent="0.2">
      <c r="A46" s="54">
        <v>6</v>
      </c>
      <c r="B46" s="58" t="s">
        <v>1693</v>
      </c>
      <c r="C46" s="59" t="s">
        <v>1694</v>
      </c>
      <c r="D46" s="60" t="s">
        <v>454</v>
      </c>
      <c r="E46" s="61" t="s">
        <v>1692</v>
      </c>
      <c r="F46" s="62">
        <v>1109.18</v>
      </c>
      <c r="G46" s="62">
        <v>447.78</v>
      </c>
      <c r="H46" s="62">
        <v>9.0500000000000007</v>
      </c>
      <c r="I46" s="62">
        <v>0.14000000000000001</v>
      </c>
      <c r="J46" s="63">
        <v>1034</v>
      </c>
      <c r="K46" s="63">
        <v>417</v>
      </c>
      <c r="L46" s="63">
        <v>8</v>
      </c>
      <c r="M46" s="63"/>
      <c r="N46" s="63">
        <v>39.979999999999997</v>
      </c>
      <c r="O46" s="63">
        <v>37.270000000000003</v>
      </c>
      <c r="P46" s="63">
        <v>0.01</v>
      </c>
      <c r="Q46" s="63">
        <v>0.01</v>
      </c>
      <c r="R46" s="31"/>
      <c r="S46" s="31"/>
      <c r="T46" s="31"/>
      <c r="U46" s="31"/>
      <c r="V46" s="31"/>
      <c r="W46" s="31"/>
      <c r="X46" s="31"/>
    </row>
    <row r="47" spans="1:24" x14ac:dyDescent="0.2">
      <c r="A47" s="114" t="s">
        <v>1681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31"/>
      <c r="S47" s="31"/>
      <c r="T47" s="31"/>
      <c r="U47" s="31"/>
      <c r="V47" s="31"/>
      <c r="W47" s="31"/>
      <c r="X47" s="31"/>
    </row>
    <row r="48" spans="1:24" ht="264" x14ac:dyDescent="0.2">
      <c r="A48" s="54">
        <v>7</v>
      </c>
      <c r="B48" s="58" t="s">
        <v>1695</v>
      </c>
      <c r="C48" s="59" t="s">
        <v>1696</v>
      </c>
      <c r="D48" s="60" t="s">
        <v>502</v>
      </c>
      <c r="E48" s="61" t="s">
        <v>1697</v>
      </c>
      <c r="F48" s="62">
        <v>2241.23</v>
      </c>
      <c r="G48" s="62">
        <v>1020.64</v>
      </c>
      <c r="H48" s="62">
        <v>142.78</v>
      </c>
      <c r="I48" s="62">
        <v>72.459999999999994</v>
      </c>
      <c r="J48" s="63">
        <v>4713</v>
      </c>
      <c r="K48" s="63">
        <v>2146</v>
      </c>
      <c r="L48" s="63">
        <v>300</v>
      </c>
      <c r="M48" s="63">
        <v>152</v>
      </c>
      <c r="N48" s="63">
        <v>85.84</v>
      </c>
      <c r="O48" s="63">
        <v>180.51</v>
      </c>
      <c r="P48" s="63">
        <v>6.29</v>
      </c>
      <c r="Q48" s="63">
        <v>13.23</v>
      </c>
      <c r="R48" s="31"/>
      <c r="S48" s="31"/>
      <c r="T48" s="31"/>
      <c r="U48" s="31"/>
      <c r="V48" s="31"/>
      <c r="W48" s="31"/>
      <c r="X48" s="31"/>
    </row>
    <row r="49" spans="1:24" ht="156" x14ac:dyDescent="0.2">
      <c r="A49" s="54">
        <v>8</v>
      </c>
      <c r="B49" s="58" t="s">
        <v>1698</v>
      </c>
      <c r="C49" s="59" t="s">
        <v>1699</v>
      </c>
      <c r="D49" s="60" t="s">
        <v>454</v>
      </c>
      <c r="E49" s="61" t="s">
        <v>1700</v>
      </c>
      <c r="F49" s="62">
        <v>1658.16</v>
      </c>
      <c r="G49" s="62">
        <v>486.49</v>
      </c>
      <c r="H49" s="62">
        <v>13.79</v>
      </c>
      <c r="I49" s="62">
        <v>0.33</v>
      </c>
      <c r="J49" s="63">
        <v>3598</v>
      </c>
      <c r="K49" s="63">
        <v>1056</v>
      </c>
      <c r="L49" s="63">
        <v>30</v>
      </c>
      <c r="M49" s="63">
        <v>1</v>
      </c>
      <c r="N49" s="63">
        <v>42.9</v>
      </c>
      <c r="O49" s="63">
        <v>93.09</v>
      </c>
      <c r="P49" s="63">
        <v>0.02</v>
      </c>
      <c r="Q49" s="63">
        <v>0.04</v>
      </c>
      <c r="R49" s="31"/>
      <c r="S49" s="31"/>
      <c r="T49" s="31"/>
      <c r="U49" s="31"/>
      <c r="V49" s="31"/>
      <c r="W49" s="31"/>
      <c r="X49" s="31"/>
    </row>
    <row r="50" spans="1:24" x14ac:dyDescent="0.2">
      <c r="A50" s="114" t="s">
        <v>1701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31"/>
      <c r="S50" s="31"/>
      <c r="T50" s="31"/>
      <c r="U50" s="31"/>
      <c r="V50" s="31"/>
      <c r="W50" s="31"/>
      <c r="X50" s="31"/>
    </row>
    <row r="51" spans="1:24" ht="132" x14ac:dyDescent="0.2">
      <c r="A51" s="54">
        <v>9</v>
      </c>
      <c r="B51" s="58" t="s">
        <v>1702</v>
      </c>
      <c r="C51" s="59" t="s">
        <v>1703</v>
      </c>
      <c r="D51" s="60" t="s">
        <v>502</v>
      </c>
      <c r="E51" s="61" t="s">
        <v>1704</v>
      </c>
      <c r="F51" s="62">
        <v>4337.51</v>
      </c>
      <c r="G51" s="62">
        <v>2395.66</v>
      </c>
      <c r="H51" s="62">
        <v>65.2</v>
      </c>
      <c r="I51" s="62">
        <v>33.64</v>
      </c>
      <c r="J51" s="63">
        <v>288</v>
      </c>
      <c r="K51" s="63">
        <v>159</v>
      </c>
      <c r="L51" s="63">
        <v>4</v>
      </c>
      <c r="M51" s="63">
        <v>2</v>
      </c>
      <c r="N51" s="63">
        <v>204.06</v>
      </c>
      <c r="O51" s="63">
        <v>13.57</v>
      </c>
      <c r="P51" s="63">
        <v>2.06</v>
      </c>
      <c r="Q51" s="63">
        <v>0.14000000000000001</v>
      </c>
      <c r="R51" s="31"/>
      <c r="S51" s="31"/>
      <c r="T51" s="31"/>
      <c r="U51" s="31"/>
      <c r="V51" s="31"/>
      <c r="W51" s="31"/>
      <c r="X51" s="31"/>
    </row>
    <row r="52" spans="1:24" ht="156" x14ac:dyDescent="0.2">
      <c r="A52" s="54">
        <v>10</v>
      </c>
      <c r="B52" s="58" t="s">
        <v>1698</v>
      </c>
      <c r="C52" s="59" t="s">
        <v>1699</v>
      </c>
      <c r="D52" s="60" t="s">
        <v>454</v>
      </c>
      <c r="E52" s="61" t="s">
        <v>1704</v>
      </c>
      <c r="F52" s="62">
        <v>1658.16</v>
      </c>
      <c r="G52" s="62">
        <v>486.49</v>
      </c>
      <c r="H52" s="62">
        <v>13.79</v>
      </c>
      <c r="I52" s="62">
        <v>0.33</v>
      </c>
      <c r="J52" s="63">
        <v>110</v>
      </c>
      <c r="K52" s="63">
        <v>32</v>
      </c>
      <c r="L52" s="63">
        <v>1</v>
      </c>
      <c r="M52" s="63"/>
      <c r="N52" s="63">
        <v>42.9</v>
      </c>
      <c r="O52" s="63">
        <v>2.85</v>
      </c>
      <c r="P52" s="63">
        <v>0.02</v>
      </c>
      <c r="Q52" s="63"/>
      <c r="R52" s="31"/>
      <c r="S52" s="31"/>
      <c r="T52" s="31"/>
      <c r="U52" s="31"/>
      <c r="V52" s="31"/>
      <c r="W52" s="31"/>
      <c r="X52" s="31"/>
    </row>
    <row r="53" spans="1:24" x14ac:dyDescent="0.2">
      <c r="A53" s="114" t="s">
        <v>90</v>
      </c>
      <c r="B53" s="113"/>
      <c r="C53" s="113"/>
      <c r="D53" s="113"/>
      <c r="E53" s="113"/>
      <c r="F53" s="113"/>
      <c r="G53" s="113"/>
      <c r="H53" s="113"/>
      <c r="I53" s="113"/>
      <c r="J53" s="62">
        <v>10140</v>
      </c>
      <c r="K53" s="62">
        <v>4173</v>
      </c>
      <c r="L53" s="62">
        <v>346</v>
      </c>
      <c r="M53" s="62">
        <v>157</v>
      </c>
      <c r="N53" s="63"/>
      <c r="O53" s="62">
        <v>358.95</v>
      </c>
      <c r="P53" s="63"/>
      <c r="Q53" s="62">
        <v>13.52</v>
      </c>
      <c r="R53" s="31"/>
      <c r="S53" s="31"/>
      <c r="T53" s="31"/>
      <c r="U53" s="31"/>
      <c r="V53" s="31"/>
      <c r="W53" s="31"/>
      <c r="X53" s="31"/>
    </row>
    <row r="54" spans="1:24" x14ac:dyDescent="0.2">
      <c r="A54" s="114" t="s">
        <v>91</v>
      </c>
      <c r="B54" s="113"/>
      <c r="C54" s="113"/>
      <c r="D54" s="113"/>
      <c r="E54" s="113"/>
      <c r="F54" s="113"/>
      <c r="G54" s="113"/>
      <c r="H54" s="113"/>
      <c r="I54" s="113"/>
      <c r="J54" s="62">
        <v>4547</v>
      </c>
      <c r="K54" s="63"/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</row>
    <row r="55" spans="1:24" x14ac:dyDescent="0.2">
      <c r="A55" s="114" t="s">
        <v>92</v>
      </c>
      <c r="B55" s="113"/>
      <c r="C55" s="113"/>
      <c r="D55" s="113"/>
      <c r="E55" s="113"/>
      <c r="F55" s="113"/>
      <c r="G55" s="113"/>
      <c r="H55" s="113"/>
      <c r="I55" s="113"/>
      <c r="J55" s="63"/>
      <c r="K55" s="63"/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</row>
    <row r="56" spans="1:24" x14ac:dyDescent="0.2">
      <c r="A56" s="114" t="s">
        <v>1705</v>
      </c>
      <c r="B56" s="113"/>
      <c r="C56" s="113"/>
      <c r="D56" s="113"/>
      <c r="E56" s="113"/>
      <c r="F56" s="113"/>
      <c r="G56" s="113"/>
      <c r="H56" s="113"/>
      <c r="I56" s="113"/>
      <c r="J56" s="62">
        <v>4547</v>
      </c>
      <c r="K56" s="63"/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</row>
    <row r="57" spans="1:24" x14ac:dyDescent="0.2">
      <c r="A57" s="114" t="s">
        <v>95</v>
      </c>
      <c r="B57" s="113"/>
      <c r="C57" s="113"/>
      <c r="D57" s="113"/>
      <c r="E57" s="113"/>
      <c r="F57" s="113"/>
      <c r="G57" s="113"/>
      <c r="H57" s="113"/>
      <c r="I57" s="113"/>
      <c r="J57" s="62">
        <v>2382</v>
      </c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</row>
    <row r="58" spans="1:24" x14ac:dyDescent="0.2">
      <c r="A58" s="114" t="s">
        <v>92</v>
      </c>
      <c r="B58" s="113"/>
      <c r="C58" s="113"/>
      <c r="D58" s="113"/>
      <c r="E58" s="113"/>
      <c r="F58" s="113"/>
      <c r="G58" s="113"/>
      <c r="H58" s="113"/>
      <c r="I58" s="113"/>
      <c r="J58" s="63"/>
      <c r="K58" s="63"/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</row>
    <row r="59" spans="1:24" x14ac:dyDescent="0.2">
      <c r="A59" s="114" t="s">
        <v>1706</v>
      </c>
      <c r="B59" s="113"/>
      <c r="C59" s="113"/>
      <c r="D59" s="113"/>
      <c r="E59" s="113"/>
      <c r="F59" s="113"/>
      <c r="G59" s="113"/>
      <c r="H59" s="113"/>
      <c r="I59" s="113"/>
      <c r="J59" s="62">
        <v>2382</v>
      </c>
      <c r="K59" s="63"/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</row>
    <row r="60" spans="1:24" x14ac:dyDescent="0.2">
      <c r="A60" s="115" t="s">
        <v>1707</v>
      </c>
      <c r="B60" s="113"/>
      <c r="C60" s="113"/>
      <c r="D60" s="113"/>
      <c r="E60" s="113"/>
      <c r="F60" s="113"/>
      <c r="G60" s="113"/>
      <c r="H60" s="113"/>
      <c r="I60" s="113"/>
      <c r="J60" s="65">
        <v>17069</v>
      </c>
      <c r="K60" s="63"/>
      <c r="L60" s="63"/>
      <c r="M60" s="63"/>
      <c r="N60" s="63"/>
      <c r="O60" s="65">
        <v>358.95</v>
      </c>
      <c r="P60" s="63"/>
      <c r="Q60" s="65">
        <v>13.52</v>
      </c>
      <c r="R60" s="31"/>
      <c r="S60" s="31"/>
      <c r="T60" s="31"/>
      <c r="U60" s="31"/>
      <c r="V60" s="31"/>
      <c r="W60" s="31"/>
      <c r="X60" s="31"/>
    </row>
    <row r="61" spans="1:24" x14ac:dyDescent="0.2">
      <c r="A61" s="112" t="s">
        <v>1708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31"/>
      <c r="S61" s="31"/>
      <c r="T61" s="31"/>
      <c r="U61" s="31"/>
      <c r="V61" s="31"/>
      <c r="W61" s="31"/>
      <c r="X61" s="31"/>
    </row>
    <row r="62" spans="1:24" x14ac:dyDescent="0.2">
      <c r="A62" s="114" t="s">
        <v>1674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31"/>
      <c r="S62" s="31"/>
      <c r="T62" s="31"/>
      <c r="U62" s="31"/>
      <c r="V62" s="31"/>
      <c r="W62" s="31"/>
      <c r="X62" s="31"/>
    </row>
    <row r="63" spans="1:24" ht="168" x14ac:dyDescent="0.2">
      <c r="A63" s="54">
        <v>11</v>
      </c>
      <c r="B63" s="58" t="s">
        <v>1675</v>
      </c>
      <c r="C63" s="59" t="s">
        <v>1676</v>
      </c>
      <c r="D63" s="60" t="s">
        <v>1677</v>
      </c>
      <c r="E63" s="61" t="s">
        <v>1709</v>
      </c>
      <c r="F63" s="62">
        <v>426.15</v>
      </c>
      <c r="G63" s="62">
        <v>389.64</v>
      </c>
      <c r="H63" s="62">
        <v>3.48</v>
      </c>
      <c r="I63" s="62">
        <v>1.8</v>
      </c>
      <c r="J63" s="63">
        <v>385</v>
      </c>
      <c r="K63" s="63">
        <v>352</v>
      </c>
      <c r="L63" s="63">
        <v>3</v>
      </c>
      <c r="M63" s="63">
        <v>2</v>
      </c>
      <c r="N63" s="63">
        <v>33.97</v>
      </c>
      <c r="O63" s="63">
        <v>30.69</v>
      </c>
      <c r="P63" s="63">
        <v>0.11</v>
      </c>
      <c r="Q63" s="63">
        <v>0.1</v>
      </c>
      <c r="R63" s="31"/>
      <c r="S63" s="31"/>
      <c r="T63" s="31"/>
      <c r="U63" s="31"/>
      <c r="V63" s="31"/>
      <c r="W63" s="31"/>
      <c r="X63" s="31"/>
    </row>
    <row r="64" spans="1:24" ht="216" x14ac:dyDescent="0.2">
      <c r="A64" s="54">
        <v>12</v>
      </c>
      <c r="B64" s="58" t="s">
        <v>1693</v>
      </c>
      <c r="C64" s="59" t="s">
        <v>1694</v>
      </c>
      <c r="D64" s="60" t="s">
        <v>454</v>
      </c>
      <c r="E64" s="61" t="s">
        <v>1709</v>
      </c>
      <c r="F64" s="62">
        <v>1109.18</v>
      </c>
      <c r="G64" s="62">
        <v>447.78</v>
      </c>
      <c r="H64" s="62">
        <v>9.0500000000000007</v>
      </c>
      <c r="I64" s="62">
        <v>0.14000000000000001</v>
      </c>
      <c r="J64" s="63">
        <v>1002</v>
      </c>
      <c r="K64" s="63">
        <v>405</v>
      </c>
      <c r="L64" s="63">
        <v>8</v>
      </c>
      <c r="M64" s="63"/>
      <c r="N64" s="63">
        <v>39.979999999999997</v>
      </c>
      <c r="O64" s="63">
        <v>36.119999999999997</v>
      </c>
      <c r="P64" s="63">
        <v>0.01</v>
      </c>
      <c r="Q64" s="63">
        <v>0.01</v>
      </c>
      <c r="R64" s="31"/>
      <c r="S64" s="31"/>
      <c r="T64" s="31"/>
      <c r="U64" s="31"/>
      <c r="V64" s="31"/>
      <c r="W64" s="31"/>
      <c r="X64" s="31"/>
    </row>
    <row r="65" spans="1:24" x14ac:dyDescent="0.2">
      <c r="A65" s="114" t="s">
        <v>1681</v>
      </c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31"/>
      <c r="S65" s="31"/>
      <c r="T65" s="31"/>
      <c r="U65" s="31"/>
      <c r="V65" s="31"/>
      <c r="W65" s="31"/>
      <c r="X65" s="31"/>
    </row>
    <row r="66" spans="1:24" ht="264" x14ac:dyDescent="0.2">
      <c r="A66" s="54">
        <v>13</v>
      </c>
      <c r="B66" s="58" t="s">
        <v>1695</v>
      </c>
      <c r="C66" s="59" t="s">
        <v>1696</v>
      </c>
      <c r="D66" s="60" t="s">
        <v>502</v>
      </c>
      <c r="E66" s="61" t="s">
        <v>1710</v>
      </c>
      <c r="F66" s="62">
        <v>2241.23</v>
      </c>
      <c r="G66" s="62">
        <v>1020.64</v>
      </c>
      <c r="H66" s="62">
        <v>142.78</v>
      </c>
      <c r="I66" s="62">
        <v>72.459999999999994</v>
      </c>
      <c r="J66" s="63">
        <v>4714</v>
      </c>
      <c r="K66" s="63">
        <v>2147</v>
      </c>
      <c r="L66" s="63">
        <v>300</v>
      </c>
      <c r="M66" s="63">
        <v>152</v>
      </c>
      <c r="N66" s="63">
        <v>85.84</v>
      </c>
      <c r="O66" s="63">
        <v>180.56</v>
      </c>
      <c r="P66" s="63">
        <v>6.29</v>
      </c>
      <c r="Q66" s="63">
        <v>13.23</v>
      </c>
      <c r="R66" s="31"/>
      <c r="S66" s="31"/>
      <c r="T66" s="31"/>
      <c r="U66" s="31"/>
      <c r="V66" s="31"/>
      <c r="W66" s="31"/>
      <c r="X66" s="31"/>
    </row>
    <row r="67" spans="1:24" ht="156" x14ac:dyDescent="0.2">
      <c r="A67" s="54">
        <v>14</v>
      </c>
      <c r="B67" s="58" t="s">
        <v>1698</v>
      </c>
      <c r="C67" s="59" t="s">
        <v>1699</v>
      </c>
      <c r="D67" s="60" t="s">
        <v>454</v>
      </c>
      <c r="E67" s="61" t="s">
        <v>1711</v>
      </c>
      <c r="F67" s="62">
        <v>1658.16</v>
      </c>
      <c r="G67" s="62">
        <v>486.49</v>
      </c>
      <c r="H67" s="62">
        <v>13.79</v>
      </c>
      <c r="I67" s="62">
        <v>0.33</v>
      </c>
      <c r="J67" s="63">
        <v>3599</v>
      </c>
      <c r="K67" s="63">
        <v>1056</v>
      </c>
      <c r="L67" s="63">
        <v>30</v>
      </c>
      <c r="M67" s="63">
        <v>1</v>
      </c>
      <c r="N67" s="63">
        <v>42.9</v>
      </c>
      <c r="O67" s="63">
        <v>93.11</v>
      </c>
      <c r="P67" s="63">
        <v>0.02</v>
      </c>
      <c r="Q67" s="63">
        <v>0.04</v>
      </c>
      <c r="R67" s="31"/>
      <c r="S67" s="31"/>
      <c r="T67" s="31"/>
      <c r="U67" s="31"/>
      <c r="V67" s="31"/>
      <c r="W67" s="31"/>
      <c r="X67" s="31"/>
    </row>
    <row r="68" spans="1:24" x14ac:dyDescent="0.2">
      <c r="A68" s="114" t="s">
        <v>1701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31"/>
      <c r="S68" s="31"/>
      <c r="T68" s="31"/>
      <c r="U68" s="31"/>
      <c r="V68" s="31"/>
      <c r="W68" s="31"/>
      <c r="X68" s="31"/>
    </row>
    <row r="69" spans="1:24" ht="132" x14ac:dyDescent="0.2">
      <c r="A69" s="54">
        <v>15</v>
      </c>
      <c r="B69" s="58" t="s">
        <v>1702</v>
      </c>
      <c r="C69" s="59" t="s">
        <v>1703</v>
      </c>
      <c r="D69" s="60" t="s">
        <v>502</v>
      </c>
      <c r="E69" s="61" t="s">
        <v>1712</v>
      </c>
      <c r="F69" s="62">
        <v>4337.51</v>
      </c>
      <c r="G69" s="62">
        <v>2395.66</v>
      </c>
      <c r="H69" s="62">
        <v>65.2</v>
      </c>
      <c r="I69" s="62">
        <v>33.64</v>
      </c>
      <c r="J69" s="63">
        <v>234</v>
      </c>
      <c r="K69" s="63">
        <v>129</v>
      </c>
      <c r="L69" s="63">
        <v>4</v>
      </c>
      <c r="M69" s="63">
        <v>2</v>
      </c>
      <c r="N69" s="63">
        <v>204.06</v>
      </c>
      <c r="O69" s="63">
        <v>11.02</v>
      </c>
      <c r="P69" s="63">
        <v>2.06</v>
      </c>
      <c r="Q69" s="63">
        <v>0.11</v>
      </c>
      <c r="R69" s="31"/>
      <c r="S69" s="31"/>
      <c r="T69" s="31"/>
      <c r="U69" s="31"/>
      <c r="V69" s="31"/>
      <c r="W69" s="31"/>
      <c r="X69" s="31"/>
    </row>
    <row r="70" spans="1:24" ht="156" x14ac:dyDescent="0.2">
      <c r="A70" s="54">
        <v>16</v>
      </c>
      <c r="B70" s="58" t="s">
        <v>1698</v>
      </c>
      <c r="C70" s="59" t="s">
        <v>1699</v>
      </c>
      <c r="D70" s="60" t="s">
        <v>454</v>
      </c>
      <c r="E70" s="61" t="s">
        <v>1712</v>
      </c>
      <c r="F70" s="62">
        <v>1658.16</v>
      </c>
      <c r="G70" s="62">
        <v>486.49</v>
      </c>
      <c r="H70" s="62">
        <v>13.79</v>
      </c>
      <c r="I70" s="62">
        <v>0.33</v>
      </c>
      <c r="J70" s="63">
        <v>90</v>
      </c>
      <c r="K70" s="63">
        <v>26</v>
      </c>
      <c r="L70" s="63">
        <v>1</v>
      </c>
      <c r="M70" s="63"/>
      <c r="N70" s="63">
        <v>42.9</v>
      </c>
      <c r="O70" s="63">
        <v>2.3199999999999998</v>
      </c>
      <c r="P70" s="63">
        <v>0.02</v>
      </c>
      <c r="Q70" s="63"/>
      <c r="R70" s="31"/>
      <c r="S70" s="31"/>
      <c r="T70" s="31"/>
      <c r="U70" s="31"/>
      <c r="V70" s="31"/>
      <c r="W70" s="31"/>
      <c r="X70" s="31"/>
    </row>
    <row r="71" spans="1:24" x14ac:dyDescent="0.2">
      <c r="A71" s="114" t="s">
        <v>90</v>
      </c>
      <c r="B71" s="113"/>
      <c r="C71" s="113"/>
      <c r="D71" s="113"/>
      <c r="E71" s="113"/>
      <c r="F71" s="113"/>
      <c r="G71" s="113"/>
      <c r="H71" s="113"/>
      <c r="I71" s="113"/>
      <c r="J71" s="62">
        <v>10024</v>
      </c>
      <c r="K71" s="62">
        <v>4115</v>
      </c>
      <c r="L71" s="62">
        <v>346</v>
      </c>
      <c r="M71" s="62">
        <v>157</v>
      </c>
      <c r="N71" s="63"/>
      <c r="O71" s="62">
        <v>353.82</v>
      </c>
      <c r="P71" s="63"/>
      <c r="Q71" s="62">
        <v>13.49</v>
      </c>
      <c r="R71" s="31"/>
      <c r="S71" s="31"/>
      <c r="T71" s="31"/>
      <c r="U71" s="31"/>
      <c r="V71" s="31"/>
      <c r="W71" s="31"/>
      <c r="X71" s="31"/>
    </row>
    <row r="72" spans="1:24" x14ac:dyDescent="0.2">
      <c r="A72" s="114" t="s">
        <v>91</v>
      </c>
      <c r="B72" s="113"/>
      <c r="C72" s="113"/>
      <c r="D72" s="113"/>
      <c r="E72" s="113"/>
      <c r="F72" s="113"/>
      <c r="G72" s="113"/>
      <c r="H72" s="113"/>
      <c r="I72" s="113"/>
      <c r="J72" s="62">
        <v>4486</v>
      </c>
      <c r="K72" s="63"/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</row>
    <row r="73" spans="1:24" x14ac:dyDescent="0.2">
      <c r="A73" s="114" t="s">
        <v>92</v>
      </c>
      <c r="B73" s="113"/>
      <c r="C73" s="113"/>
      <c r="D73" s="113"/>
      <c r="E73" s="113"/>
      <c r="F73" s="113"/>
      <c r="G73" s="113"/>
      <c r="H73" s="113"/>
      <c r="I73" s="113"/>
      <c r="J73" s="63"/>
      <c r="K73" s="63"/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</row>
    <row r="74" spans="1:24" x14ac:dyDescent="0.2">
      <c r="A74" s="114" t="s">
        <v>1713</v>
      </c>
      <c r="B74" s="113"/>
      <c r="C74" s="113"/>
      <c r="D74" s="113"/>
      <c r="E74" s="113"/>
      <c r="F74" s="113"/>
      <c r="G74" s="113"/>
      <c r="H74" s="113"/>
      <c r="I74" s="113"/>
      <c r="J74" s="62">
        <v>4486</v>
      </c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</row>
    <row r="75" spans="1:24" x14ac:dyDescent="0.2">
      <c r="A75" s="114" t="s">
        <v>95</v>
      </c>
      <c r="B75" s="113"/>
      <c r="C75" s="113"/>
      <c r="D75" s="113"/>
      <c r="E75" s="113"/>
      <c r="F75" s="113"/>
      <c r="G75" s="113"/>
      <c r="H75" s="113"/>
      <c r="I75" s="113"/>
      <c r="J75" s="62">
        <v>2350</v>
      </c>
      <c r="K75" s="63"/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</row>
    <row r="76" spans="1:24" x14ac:dyDescent="0.2">
      <c r="A76" s="114" t="s">
        <v>92</v>
      </c>
      <c r="B76" s="113"/>
      <c r="C76" s="113"/>
      <c r="D76" s="113"/>
      <c r="E76" s="113"/>
      <c r="F76" s="113"/>
      <c r="G76" s="113"/>
      <c r="H76" s="113"/>
      <c r="I76" s="113"/>
      <c r="J76" s="63"/>
      <c r="K76" s="63"/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</row>
    <row r="77" spans="1:24" x14ac:dyDescent="0.2">
      <c r="A77" s="114" t="s">
        <v>1714</v>
      </c>
      <c r="B77" s="113"/>
      <c r="C77" s="113"/>
      <c r="D77" s="113"/>
      <c r="E77" s="113"/>
      <c r="F77" s="113"/>
      <c r="G77" s="113"/>
      <c r="H77" s="113"/>
      <c r="I77" s="113"/>
      <c r="J77" s="62">
        <v>2350</v>
      </c>
      <c r="K77" s="63"/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</row>
    <row r="78" spans="1:24" x14ac:dyDescent="0.2">
      <c r="A78" s="115" t="s">
        <v>1715</v>
      </c>
      <c r="B78" s="113"/>
      <c r="C78" s="113"/>
      <c r="D78" s="113"/>
      <c r="E78" s="113"/>
      <c r="F78" s="113"/>
      <c r="G78" s="113"/>
      <c r="H78" s="113"/>
      <c r="I78" s="113"/>
      <c r="J78" s="65">
        <v>16860</v>
      </c>
      <c r="K78" s="63"/>
      <c r="L78" s="63"/>
      <c r="M78" s="63"/>
      <c r="N78" s="63"/>
      <c r="O78" s="65">
        <v>353.82</v>
      </c>
      <c r="P78" s="63"/>
      <c r="Q78" s="65">
        <v>13.49</v>
      </c>
      <c r="R78" s="31"/>
      <c r="S78" s="31"/>
      <c r="T78" s="31"/>
      <c r="U78" s="31"/>
      <c r="V78" s="31"/>
      <c r="W78" s="31"/>
      <c r="X78" s="31"/>
    </row>
    <row r="79" spans="1:24" x14ac:dyDescent="0.2">
      <c r="A79" s="112" t="s">
        <v>1716</v>
      </c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31"/>
      <c r="S79" s="31"/>
      <c r="T79" s="31"/>
      <c r="U79" s="31"/>
      <c r="V79" s="31"/>
      <c r="W79" s="31"/>
      <c r="X79" s="31"/>
    </row>
    <row r="80" spans="1:24" x14ac:dyDescent="0.2">
      <c r="A80" s="114" t="s">
        <v>1674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31"/>
      <c r="S80" s="31"/>
      <c r="T80" s="31"/>
      <c r="U80" s="31"/>
      <c r="V80" s="31"/>
      <c r="W80" s="31"/>
      <c r="X80" s="31"/>
    </row>
    <row r="81" spans="1:24" ht="168" x14ac:dyDescent="0.2">
      <c r="A81" s="54">
        <v>17</v>
      </c>
      <c r="B81" s="58" t="s">
        <v>1675</v>
      </c>
      <c r="C81" s="59" t="s">
        <v>1676</v>
      </c>
      <c r="D81" s="60" t="s">
        <v>1677</v>
      </c>
      <c r="E81" s="61" t="s">
        <v>1717</v>
      </c>
      <c r="F81" s="62">
        <v>426.15</v>
      </c>
      <c r="G81" s="62">
        <v>389.64</v>
      </c>
      <c r="H81" s="62">
        <v>3.48</v>
      </c>
      <c r="I81" s="62">
        <v>1.8</v>
      </c>
      <c r="J81" s="63">
        <v>241</v>
      </c>
      <c r="K81" s="63">
        <v>220</v>
      </c>
      <c r="L81" s="63">
        <v>2</v>
      </c>
      <c r="M81" s="63">
        <v>1</v>
      </c>
      <c r="N81" s="63">
        <v>33.97</v>
      </c>
      <c r="O81" s="63">
        <v>19.18</v>
      </c>
      <c r="P81" s="63">
        <v>0.11</v>
      </c>
      <c r="Q81" s="63">
        <v>0.06</v>
      </c>
      <c r="R81" s="31"/>
      <c r="S81" s="31"/>
      <c r="T81" s="31"/>
      <c r="U81" s="31"/>
      <c r="V81" s="31"/>
      <c r="W81" s="31"/>
      <c r="X81" s="31"/>
    </row>
    <row r="82" spans="1:24" ht="216" x14ac:dyDescent="0.2">
      <c r="A82" s="54">
        <v>18</v>
      </c>
      <c r="B82" s="58" t="s">
        <v>1693</v>
      </c>
      <c r="C82" s="59" t="s">
        <v>1694</v>
      </c>
      <c r="D82" s="60" t="s">
        <v>454</v>
      </c>
      <c r="E82" s="61" t="s">
        <v>1717</v>
      </c>
      <c r="F82" s="62">
        <v>1109.18</v>
      </c>
      <c r="G82" s="62">
        <v>447.78</v>
      </c>
      <c r="H82" s="62">
        <v>9.0500000000000007</v>
      </c>
      <c r="I82" s="62">
        <v>0.14000000000000001</v>
      </c>
      <c r="J82" s="63">
        <v>626</v>
      </c>
      <c r="K82" s="63">
        <v>253</v>
      </c>
      <c r="L82" s="63">
        <v>5</v>
      </c>
      <c r="M82" s="63"/>
      <c r="N82" s="63">
        <v>39.979999999999997</v>
      </c>
      <c r="O82" s="63">
        <v>22.57</v>
      </c>
      <c r="P82" s="63">
        <v>0.01</v>
      </c>
      <c r="Q82" s="63">
        <v>0.01</v>
      </c>
      <c r="R82" s="31"/>
      <c r="S82" s="31"/>
      <c r="T82" s="31"/>
      <c r="U82" s="31"/>
      <c r="V82" s="31"/>
      <c r="W82" s="31"/>
      <c r="X82" s="31"/>
    </row>
    <row r="83" spans="1:24" x14ac:dyDescent="0.2">
      <c r="A83" s="114" t="s">
        <v>1681</v>
      </c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31"/>
      <c r="S83" s="31"/>
      <c r="T83" s="31"/>
      <c r="U83" s="31"/>
      <c r="V83" s="31"/>
      <c r="W83" s="31"/>
      <c r="X83" s="31"/>
    </row>
    <row r="84" spans="1:24" ht="204" x14ac:dyDescent="0.2">
      <c r="A84" s="54">
        <v>19</v>
      </c>
      <c r="B84" s="58" t="s">
        <v>1695</v>
      </c>
      <c r="C84" s="59" t="s">
        <v>1718</v>
      </c>
      <c r="D84" s="60" t="s">
        <v>502</v>
      </c>
      <c r="E84" s="61" t="s">
        <v>1719</v>
      </c>
      <c r="F84" s="62">
        <v>2241.23</v>
      </c>
      <c r="G84" s="62">
        <v>1020.64</v>
      </c>
      <c r="H84" s="62">
        <v>142.78</v>
      </c>
      <c r="I84" s="62">
        <v>72.459999999999994</v>
      </c>
      <c r="J84" s="63">
        <v>3553</v>
      </c>
      <c r="K84" s="63">
        <v>1618</v>
      </c>
      <c r="L84" s="63">
        <v>226</v>
      </c>
      <c r="M84" s="63">
        <v>115</v>
      </c>
      <c r="N84" s="63">
        <v>85.84</v>
      </c>
      <c r="O84" s="63">
        <v>136.1</v>
      </c>
      <c r="P84" s="63">
        <v>6.29</v>
      </c>
      <c r="Q84" s="63">
        <v>9.9700000000000006</v>
      </c>
      <c r="R84" s="31"/>
      <c r="S84" s="31"/>
      <c r="T84" s="31"/>
      <c r="U84" s="31"/>
      <c r="V84" s="31"/>
      <c r="W84" s="31"/>
      <c r="X84" s="31"/>
    </row>
    <row r="85" spans="1:24" ht="156" x14ac:dyDescent="0.2">
      <c r="A85" s="54">
        <v>20</v>
      </c>
      <c r="B85" s="58" t="s">
        <v>1698</v>
      </c>
      <c r="C85" s="59" t="s">
        <v>1699</v>
      </c>
      <c r="D85" s="60" t="s">
        <v>454</v>
      </c>
      <c r="E85" s="61" t="s">
        <v>1719</v>
      </c>
      <c r="F85" s="62">
        <v>1658.16</v>
      </c>
      <c r="G85" s="62">
        <v>486.49</v>
      </c>
      <c r="H85" s="62">
        <v>13.79</v>
      </c>
      <c r="I85" s="62">
        <v>0.33</v>
      </c>
      <c r="J85" s="63">
        <v>2629</v>
      </c>
      <c r="K85" s="63">
        <v>771</v>
      </c>
      <c r="L85" s="63">
        <v>22</v>
      </c>
      <c r="M85" s="63">
        <v>1</v>
      </c>
      <c r="N85" s="63">
        <v>42.9</v>
      </c>
      <c r="O85" s="63">
        <v>68.02</v>
      </c>
      <c r="P85" s="63">
        <v>0.02</v>
      </c>
      <c r="Q85" s="63">
        <v>0.03</v>
      </c>
      <c r="R85" s="31"/>
      <c r="S85" s="31"/>
      <c r="T85" s="31"/>
      <c r="U85" s="31"/>
      <c r="V85" s="31"/>
      <c r="W85" s="31"/>
      <c r="X85" s="31"/>
    </row>
    <row r="86" spans="1:24" x14ac:dyDescent="0.2">
      <c r="A86" s="114" t="s">
        <v>90</v>
      </c>
      <c r="B86" s="113"/>
      <c r="C86" s="113"/>
      <c r="D86" s="113"/>
      <c r="E86" s="113"/>
      <c r="F86" s="113"/>
      <c r="G86" s="113"/>
      <c r="H86" s="113"/>
      <c r="I86" s="113"/>
      <c r="J86" s="62">
        <v>7049</v>
      </c>
      <c r="K86" s="62">
        <v>2862</v>
      </c>
      <c r="L86" s="62">
        <v>255</v>
      </c>
      <c r="M86" s="62">
        <v>117</v>
      </c>
      <c r="N86" s="63"/>
      <c r="O86" s="62">
        <v>245.87</v>
      </c>
      <c r="P86" s="63"/>
      <c r="Q86" s="62">
        <v>10.07</v>
      </c>
      <c r="R86" s="31"/>
      <c r="S86" s="31"/>
      <c r="T86" s="31"/>
      <c r="U86" s="31"/>
      <c r="V86" s="31"/>
      <c r="W86" s="31"/>
      <c r="X86" s="31"/>
    </row>
    <row r="87" spans="1:24" x14ac:dyDescent="0.2">
      <c r="A87" s="114" t="s">
        <v>91</v>
      </c>
      <c r="B87" s="113"/>
      <c r="C87" s="113"/>
      <c r="D87" s="113"/>
      <c r="E87" s="113"/>
      <c r="F87" s="113"/>
      <c r="G87" s="113"/>
      <c r="H87" s="113"/>
      <c r="I87" s="113"/>
      <c r="J87" s="62">
        <v>3128</v>
      </c>
      <c r="K87" s="63"/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</row>
    <row r="88" spans="1:24" x14ac:dyDescent="0.2">
      <c r="A88" s="114" t="s">
        <v>92</v>
      </c>
      <c r="B88" s="113"/>
      <c r="C88" s="113"/>
      <c r="D88" s="113"/>
      <c r="E88" s="113"/>
      <c r="F88" s="113"/>
      <c r="G88" s="113"/>
      <c r="H88" s="113"/>
      <c r="I88" s="113"/>
      <c r="J88" s="63"/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</row>
    <row r="89" spans="1:24" x14ac:dyDescent="0.2">
      <c r="A89" s="114" t="s">
        <v>1720</v>
      </c>
      <c r="B89" s="113"/>
      <c r="C89" s="113"/>
      <c r="D89" s="113"/>
      <c r="E89" s="113"/>
      <c r="F89" s="113"/>
      <c r="G89" s="113"/>
      <c r="H89" s="113"/>
      <c r="I89" s="113"/>
      <c r="J89" s="62">
        <v>3128</v>
      </c>
      <c r="K89" s="63"/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</row>
    <row r="90" spans="1:24" x14ac:dyDescent="0.2">
      <c r="A90" s="114" t="s">
        <v>95</v>
      </c>
      <c r="B90" s="113"/>
      <c r="C90" s="113"/>
      <c r="D90" s="113"/>
      <c r="E90" s="113"/>
      <c r="F90" s="113"/>
      <c r="G90" s="113"/>
      <c r="H90" s="113"/>
      <c r="I90" s="113"/>
      <c r="J90" s="62">
        <v>1638</v>
      </c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</row>
    <row r="91" spans="1:24" x14ac:dyDescent="0.2">
      <c r="A91" s="114" t="s">
        <v>92</v>
      </c>
      <c r="B91" s="113"/>
      <c r="C91" s="113"/>
      <c r="D91" s="113"/>
      <c r="E91" s="113"/>
      <c r="F91" s="113"/>
      <c r="G91" s="113"/>
      <c r="H91" s="113"/>
      <c r="I91" s="113"/>
      <c r="J91" s="63"/>
      <c r="K91" s="63"/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</row>
    <row r="92" spans="1:24" x14ac:dyDescent="0.2">
      <c r="A92" s="114" t="s">
        <v>1721</v>
      </c>
      <c r="B92" s="113"/>
      <c r="C92" s="113"/>
      <c r="D92" s="113"/>
      <c r="E92" s="113"/>
      <c r="F92" s="113"/>
      <c r="G92" s="113"/>
      <c r="H92" s="113"/>
      <c r="I92" s="113"/>
      <c r="J92" s="62">
        <v>1638</v>
      </c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</row>
    <row r="93" spans="1:24" x14ac:dyDescent="0.2">
      <c r="A93" s="115" t="s">
        <v>1722</v>
      </c>
      <c r="B93" s="113"/>
      <c r="C93" s="113"/>
      <c r="D93" s="113"/>
      <c r="E93" s="113"/>
      <c r="F93" s="113"/>
      <c r="G93" s="113"/>
      <c r="H93" s="113"/>
      <c r="I93" s="113"/>
      <c r="J93" s="65">
        <v>11815</v>
      </c>
      <c r="K93" s="63"/>
      <c r="L93" s="63"/>
      <c r="M93" s="63"/>
      <c r="N93" s="63"/>
      <c r="O93" s="65">
        <v>245.87</v>
      </c>
      <c r="P93" s="63"/>
      <c r="Q93" s="65">
        <v>10.07</v>
      </c>
      <c r="R93" s="31"/>
      <c r="S93" s="31"/>
      <c r="T93" s="31"/>
      <c r="U93" s="31"/>
      <c r="V93" s="31"/>
      <c r="W93" s="31"/>
      <c r="X93" s="31"/>
    </row>
    <row r="94" spans="1:24" x14ac:dyDescent="0.2">
      <c r="A94" s="112" t="s">
        <v>1723</v>
      </c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31"/>
      <c r="S94" s="31"/>
      <c r="T94" s="31"/>
      <c r="U94" s="31"/>
      <c r="V94" s="31"/>
      <c r="W94" s="31"/>
      <c r="X94" s="31"/>
    </row>
    <row r="95" spans="1:24" x14ac:dyDescent="0.2">
      <c r="A95" s="114" t="s">
        <v>1674</v>
      </c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31"/>
      <c r="S95" s="31"/>
      <c r="T95" s="31"/>
      <c r="U95" s="31"/>
      <c r="V95" s="31"/>
      <c r="W95" s="31"/>
      <c r="X95" s="31"/>
    </row>
    <row r="96" spans="1:24" ht="216" x14ac:dyDescent="0.2">
      <c r="A96" s="54">
        <v>21</v>
      </c>
      <c r="B96" s="58" t="s">
        <v>1724</v>
      </c>
      <c r="C96" s="59" t="s">
        <v>1725</v>
      </c>
      <c r="D96" s="60" t="s">
        <v>1677</v>
      </c>
      <c r="E96" s="61" t="s">
        <v>1726</v>
      </c>
      <c r="F96" s="62">
        <v>112.09</v>
      </c>
      <c r="G96" s="62">
        <v>75.58</v>
      </c>
      <c r="H96" s="62">
        <v>3.48</v>
      </c>
      <c r="I96" s="62">
        <v>1.8</v>
      </c>
      <c r="J96" s="63">
        <v>317</v>
      </c>
      <c r="K96" s="63">
        <v>213</v>
      </c>
      <c r="L96" s="63">
        <v>10</v>
      </c>
      <c r="M96" s="63">
        <v>5</v>
      </c>
      <c r="N96" s="63">
        <v>6.84</v>
      </c>
      <c r="O96" s="63">
        <v>19.32</v>
      </c>
      <c r="P96" s="63">
        <v>0.11</v>
      </c>
      <c r="Q96" s="63">
        <v>0.31</v>
      </c>
      <c r="R96" s="31"/>
      <c r="S96" s="31"/>
      <c r="T96" s="31"/>
      <c r="U96" s="31"/>
      <c r="V96" s="31"/>
      <c r="W96" s="31"/>
      <c r="X96" s="31"/>
    </row>
    <row r="97" spans="1:24" ht="216" x14ac:dyDescent="0.2">
      <c r="A97" s="54">
        <v>22</v>
      </c>
      <c r="B97" s="58" t="s">
        <v>1693</v>
      </c>
      <c r="C97" s="59" t="s">
        <v>1694</v>
      </c>
      <c r="D97" s="60" t="s">
        <v>454</v>
      </c>
      <c r="E97" s="61" t="s">
        <v>1726</v>
      </c>
      <c r="F97" s="62">
        <v>1109.18</v>
      </c>
      <c r="G97" s="62">
        <v>447.78</v>
      </c>
      <c r="H97" s="62">
        <v>9.0500000000000007</v>
      </c>
      <c r="I97" s="62">
        <v>0.14000000000000001</v>
      </c>
      <c r="J97" s="63">
        <v>3133</v>
      </c>
      <c r="K97" s="63">
        <v>1265</v>
      </c>
      <c r="L97" s="63">
        <v>26</v>
      </c>
      <c r="M97" s="63"/>
      <c r="N97" s="63">
        <v>39.979999999999997</v>
      </c>
      <c r="O97" s="63">
        <v>112.93</v>
      </c>
      <c r="P97" s="63">
        <v>0.01</v>
      </c>
      <c r="Q97" s="63">
        <v>0.03</v>
      </c>
      <c r="R97" s="31"/>
      <c r="S97" s="31"/>
      <c r="T97" s="31"/>
      <c r="U97" s="31"/>
      <c r="V97" s="31"/>
      <c r="W97" s="31"/>
      <c r="X97" s="31"/>
    </row>
    <row r="98" spans="1:24" ht="144" x14ac:dyDescent="0.2">
      <c r="A98" s="54">
        <v>23</v>
      </c>
      <c r="B98" s="58" t="s">
        <v>1727</v>
      </c>
      <c r="C98" s="59" t="s">
        <v>1728</v>
      </c>
      <c r="D98" s="60" t="s">
        <v>454</v>
      </c>
      <c r="E98" s="61" t="s">
        <v>1729</v>
      </c>
      <c r="F98" s="62">
        <v>779.44</v>
      </c>
      <c r="G98" s="62">
        <v>162.01</v>
      </c>
      <c r="H98" s="62">
        <v>7.18</v>
      </c>
      <c r="I98" s="63"/>
      <c r="J98" s="63">
        <v>123</v>
      </c>
      <c r="K98" s="63">
        <v>26</v>
      </c>
      <c r="L98" s="63">
        <v>1</v>
      </c>
      <c r="M98" s="63"/>
      <c r="N98" s="63">
        <v>13.8</v>
      </c>
      <c r="O98" s="63">
        <v>2.19</v>
      </c>
      <c r="P98" s="63"/>
      <c r="Q98" s="63"/>
      <c r="R98" s="31"/>
      <c r="S98" s="31"/>
      <c r="T98" s="31"/>
      <c r="U98" s="31"/>
      <c r="V98" s="31"/>
      <c r="W98" s="31"/>
      <c r="X98" s="31"/>
    </row>
    <row r="99" spans="1:24" x14ac:dyDescent="0.2">
      <c r="A99" s="114" t="s">
        <v>1681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31"/>
      <c r="S99" s="31"/>
      <c r="T99" s="31"/>
      <c r="U99" s="31"/>
      <c r="V99" s="31"/>
      <c r="W99" s="31"/>
      <c r="X99" s="31"/>
    </row>
    <row r="100" spans="1:24" ht="288" x14ac:dyDescent="0.2">
      <c r="A100" s="54">
        <v>24</v>
      </c>
      <c r="B100" s="58" t="s">
        <v>1695</v>
      </c>
      <c r="C100" s="59" t="s">
        <v>1730</v>
      </c>
      <c r="D100" s="60" t="s">
        <v>502</v>
      </c>
      <c r="E100" s="61" t="s">
        <v>1731</v>
      </c>
      <c r="F100" s="62">
        <v>2241.23</v>
      </c>
      <c r="G100" s="62">
        <v>1020.64</v>
      </c>
      <c r="H100" s="62">
        <v>142.78</v>
      </c>
      <c r="I100" s="62">
        <v>72.459999999999994</v>
      </c>
      <c r="J100" s="63">
        <v>16344</v>
      </c>
      <c r="K100" s="63">
        <v>7443</v>
      </c>
      <c r="L100" s="63">
        <v>1041</v>
      </c>
      <c r="M100" s="63">
        <v>528</v>
      </c>
      <c r="N100" s="63">
        <v>85.84</v>
      </c>
      <c r="O100" s="63">
        <v>625.99</v>
      </c>
      <c r="P100" s="63">
        <v>6.29</v>
      </c>
      <c r="Q100" s="63">
        <v>45.87</v>
      </c>
      <c r="R100" s="31"/>
      <c r="S100" s="31"/>
      <c r="T100" s="31"/>
      <c r="U100" s="31"/>
      <c r="V100" s="31"/>
      <c r="W100" s="31"/>
      <c r="X100" s="31"/>
    </row>
    <row r="101" spans="1:24" ht="168" x14ac:dyDescent="0.2">
      <c r="A101" s="54">
        <v>25</v>
      </c>
      <c r="B101" s="58" t="s">
        <v>1732</v>
      </c>
      <c r="C101" s="59" t="s">
        <v>1733</v>
      </c>
      <c r="D101" s="60" t="s">
        <v>1734</v>
      </c>
      <c r="E101" s="61" t="s">
        <v>1735</v>
      </c>
      <c r="F101" s="62">
        <v>874.46</v>
      </c>
      <c r="G101" s="62">
        <v>376.66</v>
      </c>
      <c r="H101" s="62">
        <v>1.19</v>
      </c>
      <c r="I101" s="62">
        <v>0.16</v>
      </c>
      <c r="J101" s="63">
        <v>4009</v>
      </c>
      <c r="K101" s="63">
        <v>1727</v>
      </c>
      <c r="L101" s="63">
        <v>5</v>
      </c>
      <c r="M101" s="63">
        <v>1</v>
      </c>
      <c r="N101" s="63">
        <v>33.630000000000003</v>
      </c>
      <c r="O101" s="63">
        <v>154.18</v>
      </c>
      <c r="P101" s="63">
        <v>0.01</v>
      </c>
      <c r="Q101" s="63">
        <v>0.05</v>
      </c>
      <c r="R101" s="31"/>
      <c r="S101" s="31"/>
      <c r="T101" s="31"/>
      <c r="U101" s="31"/>
      <c r="V101" s="31"/>
      <c r="W101" s="31"/>
      <c r="X101" s="31"/>
    </row>
    <row r="102" spans="1:24" ht="144" x14ac:dyDescent="0.2">
      <c r="A102" s="54">
        <v>26</v>
      </c>
      <c r="B102" s="58" t="s">
        <v>1736</v>
      </c>
      <c r="C102" s="59" t="s">
        <v>1737</v>
      </c>
      <c r="D102" s="60" t="s">
        <v>1738</v>
      </c>
      <c r="E102" s="61" t="s">
        <v>1739</v>
      </c>
      <c r="F102" s="62">
        <v>2238.88</v>
      </c>
      <c r="G102" s="62">
        <v>718.59</v>
      </c>
      <c r="H102" s="62">
        <v>1.19</v>
      </c>
      <c r="I102" s="62">
        <v>0.16</v>
      </c>
      <c r="J102" s="63">
        <v>3533</v>
      </c>
      <c r="K102" s="63">
        <v>1134</v>
      </c>
      <c r="L102" s="63">
        <v>2</v>
      </c>
      <c r="M102" s="63"/>
      <c r="N102" s="63">
        <v>64.16</v>
      </c>
      <c r="O102" s="63">
        <v>101.24</v>
      </c>
      <c r="P102" s="63">
        <v>0.01</v>
      </c>
      <c r="Q102" s="63">
        <v>0.02</v>
      </c>
      <c r="R102" s="31"/>
      <c r="S102" s="31"/>
      <c r="T102" s="31"/>
      <c r="U102" s="31"/>
      <c r="V102" s="31"/>
      <c r="W102" s="31"/>
      <c r="X102" s="31"/>
    </row>
    <row r="103" spans="1:24" ht="300" x14ac:dyDescent="0.2">
      <c r="A103" s="54">
        <v>27</v>
      </c>
      <c r="B103" s="58" t="s">
        <v>1740</v>
      </c>
      <c r="C103" s="59" t="s">
        <v>1741</v>
      </c>
      <c r="D103" s="60" t="s">
        <v>625</v>
      </c>
      <c r="E103" s="61" t="s">
        <v>1742</v>
      </c>
      <c r="F103" s="62">
        <v>10301.049999999999</v>
      </c>
      <c r="G103" s="62">
        <v>1853.77</v>
      </c>
      <c r="H103" s="62">
        <v>40.17</v>
      </c>
      <c r="I103" s="62">
        <v>21.19</v>
      </c>
      <c r="J103" s="63">
        <v>13185</v>
      </c>
      <c r="K103" s="63">
        <v>2373</v>
      </c>
      <c r="L103" s="63">
        <v>51</v>
      </c>
      <c r="M103" s="63">
        <v>27</v>
      </c>
      <c r="N103" s="63">
        <v>159.66999999999999</v>
      </c>
      <c r="O103" s="63">
        <v>204.38</v>
      </c>
      <c r="P103" s="63">
        <v>1.65</v>
      </c>
      <c r="Q103" s="63">
        <v>2.11</v>
      </c>
      <c r="R103" s="31"/>
      <c r="S103" s="31"/>
      <c r="T103" s="31"/>
      <c r="U103" s="31"/>
      <c r="V103" s="31"/>
      <c r="W103" s="31"/>
      <c r="X103" s="31"/>
    </row>
    <row r="104" spans="1:24" x14ac:dyDescent="0.2">
      <c r="A104" s="114" t="s">
        <v>1701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31"/>
      <c r="S104" s="31"/>
      <c r="T104" s="31"/>
      <c r="U104" s="31"/>
      <c r="V104" s="31"/>
      <c r="W104" s="31"/>
      <c r="X104" s="31"/>
    </row>
    <row r="105" spans="1:24" ht="132" x14ac:dyDescent="0.2">
      <c r="A105" s="54">
        <v>28</v>
      </c>
      <c r="B105" s="58" t="s">
        <v>1702</v>
      </c>
      <c r="C105" s="59" t="s">
        <v>1703</v>
      </c>
      <c r="D105" s="60" t="s">
        <v>502</v>
      </c>
      <c r="E105" s="61" t="s">
        <v>1743</v>
      </c>
      <c r="F105" s="62">
        <v>4337.51</v>
      </c>
      <c r="G105" s="62">
        <v>2395.66</v>
      </c>
      <c r="H105" s="62">
        <v>65.2</v>
      </c>
      <c r="I105" s="62">
        <v>33.64</v>
      </c>
      <c r="J105" s="63">
        <v>1171</v>
      </c>
      <c r="K105" s="63">
        <v>647</v>
      </c>
      <c r="L105" s="63">
        <v>18</v>
      </c>
      <c r="M105" s="63">
        <v>9</v>
      </c>
      <c r="N105" s="63">
        <v>204.06</v>
      </c>
      <c r="O105" s="63">
        <v>55.1</v>
      </c>
      <c r="P105" s="63">
        <v>2.06</v>
      </c>
      <c r="Q105" s="63">
        <v>0.56000000000000005</v>
      </c>
      <c r="R105" s="31"/>
      <c r="S105" s="31"/>
      <c r="T105" s="31"/>
      <c r="U105" s="31"/>
      <c r="V105" s="31"/>
      <c r="W105" s="31"/>
      <c r="X105" s="31"/>
    </row>
    <row r="106" spans="1:24" ht="156" x14ac:dyDescent="0.2">
      <c r="A106" s="54">
        <v>29</v>
      </c>
      <c r="B106" s="58" t="s">
        <v>1698</v>
      </c>
      <c r="C106" s="59" t="s">
        <v>1699</v>
      </c>
      <c r="D106" s="60" t="s">
        <v>454</v>
      </c>
      <c r="E106" s="61" t="s">
        <v>1743</v>
      </c>
      <c r="F106" s="62">
        <v>1658.16</v>
      </c>
      <c r="G106" s="62">
        <v>486.49</v>
      </c>
      <c r="H106" s="62">
        <v>13.79</v>
      </c>
      <c r="I106" s="62">
        <v>0.33</v>
      </c>
      <c r="J106" s="63">
        <v>448</v>
      </c>
      <c r="K106" s="63">
        <v>131</v>
      </c>
      <c r="L106" s="63">
        <v>4</v>
      </c>
      <c r="M106" s="63"/>
      <c r="N106" s="63">
        <v>42.9</v>
      </c>
      <c r="O106" s="63">
        <v>11.58</v>
      </c>
      <c r="P106" s="63">
        <v>0.02</v>
      </c>
      <c r="Q106" s="63">
        <v>0.01</v>
      </c>
      <c r="R106" s="31"/>
      <c r="S106" s="31"/>
      <c r="T106" s="31"/>
      <c r="U106" s="31"/>
      <c r="V106" s="31"/>
      <c r="W106" s="31"/>
      <c r="X106" s="31"/>
    </row>
    <row r="107" spans="1:24" x14ac:dyDescent="0.2">
      <c r="A107" s="114" t="s">
        <v>90</v>
      </c>
      <c r="B107" s="113"/>
      <c r="C107" s="113"/>
      <c r="D107" s="113"/>
      <c r="E107" s="113"/>
      <c r="F107" s="113"/>
      <c r="G107" s="113"/>
      <c r="H107" s="113"/>
      <c r="I107" s="113"/>
      <c r="J107" s="62">
        <v>42263</v>
      </c>
      <c r="K107" s="62">
        <v>14959</v>
      </c>
      <c r="L107" s="62">
        <v>1158</v>
      </c>
      <c r="M107" s="62">
        <v>570</v>
      </c>
      <c r="N107" s="63"/>
      <c r="O107" s="62">
        <v>1286.9100000000001</v>
      </c>
      <c r="P107" s="63"/>
      <c r="Q107" s="62">
        <v>48.96</v>
      </c>
      <c r="R107" s="31"/>
      <c r="S107" s="31"/>
      <c r="T107" s="31"/>
      <c r="U107" s="31"/>
      <c r="V107" s="31"/>
      <c r="W107" s="31"/>
      <c r="X107" s="31"/>
    </row>
    <row r="108" spans="1:24" x14ac:dyDescent="0.2">
      <c r="A108" s="114" t="s">
        <v>91</v>
      </c>
      <c r="B108" s="113"/>
      <c r="C108" s="113"/>
      <c r="D108" s="113"/>
      <c r="E108" s="113"/>
      <c r="F108" s="113"/>
      <c r="G108" s="113"/>
      <c r="H108" s="113"/>
      <c r="I108" s="113"/>
      <c r="J108" s="62">
        <v>16305</v>
      </c>
      <c r="K108" s="63"/>
      <c r="L108" s="63"/>
      <c r="M108" s="63"/>
      <c r="N108" s="63"/>
      <c r="O108" s="63"/>
      <c r="P108" s="63"/>
      <c r="Q108" s="63"/>
      <c r="R108" s="31"/>
      <c r="S108" s="31"/>
      <c r="T108" s="31"/>
      <c r="U108" s="31"/>
      <c r="V108" s="31"/>
      <c r="W108" s="31"/>
      <c r="X108" s="31"/>
    </row>
    <row r="109" spans="1:24" x14ac:dyDescent="0.2">
      <c r="A109" s="114" t="s">
        <v>92</v>
      </c>
      <c r="B109" s="113"/>
      <c r="C109" s="113"/>
      <c r="D109" s="113"/>
      <c r="E109" s="113"/>
      <c r="F109" s="113"/>
      <c r="G109" s="113"/>
      <c r="H109" s="113"/>
      <c r="I109" s="113"/>
      <c r="J109" s="63"/>
      <c r="K109" s="63"/>
      <c r="L109" s="63"/>
      <c r="M109" s="63"/>
      <c r="N109" s="63"/>
      <c r="O109" s="63"/>
      <c r="P109" s="63"/>
      <c r="Q109" s="63"/>
      <c r="R109" s="31"/>
      <c r="S109" s="31"/>
      <c r="T109" s="31"/>
      <c r="U109" s="31"/>
      <c r="V109" s="31"/>
      <c r="W109" s="31"/>
      <c r="X109" s="31"/>
    </row>
    <row r="110" spans="1:24" x14ac:dyDescent="0.2">
      <c r="A110" s="114" t="s">
        <v>1744</v>
      </c>
      <c r="B110" s="113"/>
      <c r="C110" s="113"/>
      <c r="D110" s="113"/>
      <c r="E110" s="113"/>
      <c r="F110" s="113"/>
      <c r="G110" s="113"/>
      <c r="H110" s="113"/>
      <c r="I110" s="113"/>
      <c r="J110" s="62">
        <v>16305</v>
      </c>
      <c r="K110" s="63"/>
      <c r="L110" s="63"/>
      <c r="M110" s="63"/>
      <c r="N110" s="63"/>
      <c r="O110" s="63"/>
      <c r="P110" s="63"/>
      <c r="Q110" s="63"/>
      <c r="R110" s="31"/>
      <c r="S110" s="31"/>
      <c r="T110" s="31"/>
      <c r="U110" s="31"/>
      <c r="V110" s="31"/>
      <c r="W110" s="31"/>
      <c r="X110" s="31"/>
    </row>
    <row r="111" spans="1:24" x14ac:dyDescent="0.2">
      <c r="A111" s="114" t="s">
        <v>95</v>
      </c>
      <c r="B111" s="113"/>
      <c r="C111" s="113"/>
      <c r="D111" s="113"/>
      <c r="E111" s="113"/>
      <c r="F111" s="113"/>
      <c r="G111" s="113"/>
      <c r="H111" s="113"/>
      <c r="I111" s="113"/>
      <c r="J111" s="62">
        <v>8541</v>
      </c>
      <c r="K111" s="63"/>
      <c r="L111" s="63"/>
      <c r="M111" s="63"/>
      <c r="N111" s="63"/>
      <c r="O111" s="63"/>
      <c r="P111" s="63"/>
      <c r="Q111" s="63"/>
      <c r="R111" s="31"/>
      <c r="S111" s="31"/>
      <c r="T111" s="31"/>
      <c r="U111" s="31"/>
      <c r="V111" s="31"/>
      <c r="W111" s="31"/>
      <c r="X111" s="31"/>
    </row>
    <row r="112" spans="1:24" x14ac:dyDescent="0.2">
      <c r="A112" s="114" t="s">
        <v>92</v>
      </c>
      <c r="B112" s="113"/>
      <c r="C112" s="113"/>
      <c r="D112" s="113"/>
      <c r="E112" s="113"/>
      <c r="F112" s="113"/>
      <c r="G112" s="113"/>
      <c r="H112" s="113"/>
      <c r="I112" s="113"/>
      <c r="J112" s="63"/>
      <c r="K112" s="63"/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</row>
    <row r="113" spans="1:24" x14ac:dyDescent="0.2">
      <c r="A113" s="114" t="s">
        <v>1745</v>
      </c>
      <c r="B113" s="113"/>
      <c r="C113" s="113"/>
      <c r="D113" s="113"/>
      <c r="E113" s="113"/>
      <c r="F113" s="113"/>
      <c r="G113" s="113"/>
      <c r="H113" s="113"/>
      <c r="I113" s="113"/>
      <c r="J113" s="62">
        <v>8541</v>
      </c>
      <c r="K113" s="63"/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</row>
    <row r="114" spans="1:24" x14ac:dyDescent="0.2">
      <c r="A114" s="115" t="s">
        <v>1746</v>
      </c>
      <c r="B114" s="113"/>
      <c r="C114" s="113"/>
      <c r="D114" s="113"/>
      <c r="E114" s="113"/>
      <c r="F114" s="113"/>
      <c r="G114" s="113"/>
      <c r="H114" s="113"/>
      <c r="I114" s="113"/>
      <c r="J114" s="65">
        <v>67109</v>
      </c>
      <c r="K114" s="63"/>
      <c r="L114" s="63"/>
      <c r="M114" s="63"/>
      <c r="N114" s="63"/>
      <c r="O114" s="65">
        <v>1286.9100000000001</v>
      </c>
      <c r="P114" s="63"/>
      <c r="Q114" s="65">
        <v>48.96</v>
      </c>
      <c r="R114" s="31"/>
      <c r="S114" s="31"/>
      <c r="T114" s="31"/>
      <c r="U114" s="31"/>
      <c r="V114" s="31"/>
      <c r="W114" s="31"/>
      <c r="X114" s="31"/>
    </row>
    <row r="115" spans="1:24" x14ac:dyDescent="0.2">
      <c r="A115" s="112" t="s">
        <v>1747</v>
      </c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31"/>
      <c r="S115" s="31"/>
      <c r="T115" s="31"/>
      <c r="U115" s="31"/>
      <c r="V115" s="31"/>
      <c r="W115" s="31"/>
      <c r="X115" s="31"/>
    </row>
    <row r="116" spans="1:24" x14ac:dyDescent="0.2">
      <c r="A116" s="114" t="s">
        <v>1674</v>
      </c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31"/>
      <c r="S116" s="31"/>
      <c r="T116" s="31"/>
      <c r="U116" s="31"/>
      <c r="V116" s="31"/>
      <c r="W116" s="31"/>
      <c r="X116" s="31"/>
    </row>
    <row r="117" spans="1:24" ht="216" x14ac:dyDescent="0.2">
      <c r="A117" s="54">
        <v>30</v>
      </c>
      <c r="B117" s="58" t="s">
        <v>1724</v>
      </c>
      <c r="C117" s="59" t="s">
        <v>1725</v>
      </c>
      <c r="D117" s="60" t="s">
        <v>1677</v>
      </c>
      <c r="E117" s="61" t="s">
        <v>1748</v>
      </c>
      <c r="F117" s="62">
        <v>112.09</v>
      </c>
      <c r="G117" s="62">
        <v>75.58</v>
      </c>
      <c r="H117" s="62">
        <v>3.48</v>
      </c>
      <c r="I117" s="62">
        <v>1.8</v>
      </c>
      <c r="J117" s="63">
        <v>1583</v>
      </c>
      <c r="K117" s="63">
        <v>1067</v>
      </c>
      <c r="L117" s="63">
        <v>49</v>
      </c>
      <c r="M117" s="63">
        <v>25</v>
      </c>
      <c r="N117" s="63">
        <v>6.84</v>
      </c>
      <c r="O117" s="63">
        <v>96.6</v>
      </c>
      <c r="P117" s="63">
        <v>0.11</v>
      </c>
      <c r="Q117" s="63">
        <v>1.55</v>
      </c>
      <c r="R117" s="31"/>
      <c r="S117" s="31"/>
      <c r="T117" s="31"/>
      <c r="U117" s="31"/>
      <c r="V117" s="31"/>
      <c r="W117" s="31"/>
      <c r="X117" s="31"/>
    </row>
    <row r="118" spans="1:24" ht="216" x14ac:dyDescent="0.2">
      <c r="A118" s="54">
        <v>31</v>
      </c>
      <c r="B118" s="58" t="s">
        <v>1693</v>
      </c>
      <c r="C118" s="59" t="s">
        <v>1694</v>
      </c>
      <c r="D118" s="60" t="s">
        <v>454</v>
      </c>
      <c r="E118" s="61" t="s">
        <v>1748</v>
      </c>
      <c r="F118" s="62">
        <v>1109.18</v>
      </c>
      <c r="G118" s="62">
        <v>447.78</v>
      </c>
      <c r="H118" s="62">
        <v>9.0500000000000007</v>
      </c>
      <c r="I118" s="62">
        <v>0.14000000000000001</v>
      </c>
      <c r="J118" s="63">
        <v>15665</v>
      </c>
      <c r="K118" s="63">
        <v>6324</v>
      </c>
      <c r="L118" s="63">
        <v>128</v>
      </c>
      <c r="M118" s="63">
        <v>2</v>
      </c>
      <c r="N118" s="63">
        <v>39.979999999999997</v>
      </c>
      <c r="O118" s="63">
        <v>564.64</v>
      </c>
      <c r="P118" s="63">
        <v>0.01</v>
      </c>
      <c r="Q118" s="63">
        <v>0.14000000000000001</v>
      </c>
      <c r="R118" s="31"/>
      <c r="S118" s="31"/>
      <c r="T118" s="31"/>
      <c r="U118" s="31"/>
      <c r="V118" s="31"/>
      <c r="W118" s="31"/>
      <c r="X118" s="31"/>
    </row>
    <row r="119" spans="1:24" ht="144" x14ac:dyDescent="0.2">
      <c r="A119" s="54">
        <v>32</v>
      </c>
      <c r="B119" s="58" t="s">
        <v>1727</v>
      </c>
      <c r="C119" s="59" t="s">
        <v>1728</v>
      </c>
      <c r="D119" s="60" t="s">
        <v>454</v>
      </c>
      <c r="E119" s="61" t="s">
        <v>1749</v>
      </c>
      <c r="F119" s="62">
        <v>779.44</v>
      </c>
      <c r="G119" s="62">
        <v>162.01</v>
      </c>
      <c r="H119" s="62">
        <v>7.18</v>
      </c>
      <c r="I119" s="63"/>
      <c r="J119" s="63">
        <v>617</v>
      </c>
      <c r="K119" s="63">
        <v>128</v>
      </c>
      <c r="L119" s="63">
        <v>6</v>
      </c>
      <c r="M119" s="63"/>
      <c r="N119" s="63">
        <v>13.8</v>
      </c>
      <c r="O119" s="63">
        <v>10.93</v>
      </c>
      <c r="P119" s="63"/>
      <c r="Q119" s="63"/>
      <c r="R119" s="31"/>
      <c r="S119" s="31"/>
      <c r="T119" s="31"/>
      <c r="U119" s="31"/>
      <c r="V119" s="31"/>
      <c r="W119" s="31"/>
      <c r="X119" s="31"/>
    </row>
    <row r="120" spans="1:24" x14ac:dyDescent="0.2">
      <c r="A120" s="114" t="s">
        <v>1681</v>
      </c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31"/>
      <c r="S120" s="31"/>
      <c r="T120" s="31"/>
      <c r="U120" s="31"/>
      <c r="V120" s="31"/>
      <c r="W120" s="31"/>
      <c r="X120" s="31"/>
    </row>
    <row r="121" spans="1:24" ht="252" x14ac:dyDescent="0.2">
      <c r="A121" s="54">
        <v>33</v>
      </c>
      <c r="B121" s="58" t="s">
        <v>1695</v>
      </c>
      <c r="C121" s="59" t="s">
        <v>1750</v>
      </c>
      <c r="D121" s="60" t="s">
        <v>502</v>
      </c>
      <c r="E121" s="61" t="s">
        <v>1751</v>
      </c>
      <c r="F121" s="62">
        <v>2241.23</v>
      </c>
      <c r="G121" s="62">
        <v>1020.64</v>
      </c>
      <c r="H121" s="62">
        <v>142.78</v>
      </c>
      <c r="I121" s="62">
        <v>72.459999999999994</v>
      </c>
      <c r="J121" s="63">
        <v>66721</v>
      </c>
      <c r="K121" s="63">
        <v>30384</v>
      </c>
      <c r="L121" s="63">
        <v>4251</v>
      </c>
      <c r="M121" s="63">
        <v>2157</v>
      </c>
      <c r="N121" s="63">
        <v>85.84</v>
      </c>
      <c r="O121" s="63">
        <v>2555.46</v>
      </c>
      <c r="P121" s="63">
        <v>6.29</v>
      </c>
      <c r="Q121" s="63">
        <v>187.25</v>
      </c>
      <c r="R121" s="31"/>
      <c r="S121" s="31"/>
      <c r="T121" s="31"/>
      <c r="U121" s="31"/>
      <c r="V121" s="31"/>
      <c r="W121" s="31"/>
      <c r="X121" s="31"/>
    </row>
    <row r="122" spans="1:24" ht="168" x14ac:dyDescent="0.2">
      <c r="A122" s="54">
        <v>34</v>
      </c>
      <c r="B122" s="58" t="s">
        <v>1732</v>
      </c>
      <c r="C122" s="59" t="s">
        <v>1733</v>
      </c>
      <c r="D122" s="60" t="s">
        <v>1734</v>
      </c>
      <c r="E122" s="61" t="s">
        <v>1752</v>
      </c>
      <c r="F122" s="62">
        <v>874.46</v>
      </c>
      <c r="G122" s="62">
        <v>376.66</v>
      </c>
      <c r="H122" s="62">
        <v>1.19</v>
      </c>
      <c r="I122" s="62">
        <v>0.16</v>
      </c>
      <c r="J122" s="63">
        <v>16036</v>
      </c>
      <c r="K122" s="63">
        <v>6907</v>
      </c>
      <c r="L122" s="63">
        <v>22</v>
      </c>
      <c r="M122" s="63">
        <v>3</v>
      </c>
      <c r="N122" s="63">
        <v>33.630000000000003</v>
      </c>
      <c r="O122" s="63">
        <v>616.71</v>
      </c>
      <c r="P122" s="63">
        <v>0.01</v>
      </c>
      <c r="Q122" s="63">
        <v>0.18</v>
      </c>
      <c r="R122" s="31"/>
      <c r="S122" s="31"/>
      <c r="T122" s="31"/>
      <c r="U122" s="31"/>
      <c r="V122" s="31"/>
      <c r="W122" s="31"/>
      <c r="X122" s="31"/>
    </row>
    <row r="123" spans="1:24" ht="144" x14ac:dyDescent="0.2">
      <c r="A123" s="54">
        <v>35</v>
      </c>
      <c r="B123" s="58" t="s">
        <v>1736</v>
      </c>
      <c r="C123" s="59" t="s">
        <v>1737</v>
      </c>
      <c r="D123" s="60" t="s">
        <v>1738</v>
      </c>
      <c r="E123" s="61" t="s">
        <v>1753</v>
      </c>
      <c r="F123" s="62">
        <v>2238.88</v>
      </c>
      <c r="G123" s="62">
        <v>718.59</v>
      </c>
      <c r="H123" s="62">
        <v>1.19</v>
      </c>
      <c r="I123" s="62">
        <v>0.16</v>
      </c>
      <c r="J123" s="63">
        <v>14132</v>
      </c>
      <c r="K123" s="63">
        <v>4536</v>
      </c>
      <c r="L123" s="63">
        <v>8</v>
      </c>
      <c r="M123" s="63">
        <v>1</v>
      </c>
      <c r="N123" s="63">
        <v>64.16</v>
      </c>
      <c r="O123" s="63">
        <v>404.98</v>
      </c>
      <c r="P123" s="63">
        <v>0.01</v>
      </c>
      <c r="Q123" s="63">
        <v>0.06</v>
      </c>
      <c r="R123" s="31"/>
      <c r="S123" s="31"/>
      <c r="T123" s="31"/>
      <c r="U123" s="31"/>
      <c r="V123" s="31"/>
      <c r="W123" s="31"/>
      <c r="X123" s="31"/>
    </row>
    <row r="124" spans="1:24" ht="300" x14ac:dyDescent="0.2">
      <c r="A124" s="54">
        <v>36</v>
      </c>
      <c r="B124" s="58" t="s">
        <v>1740</v>
      </c>
      <c r="C124" s="59" t="s">
        <v>1741</v>
      </c>
      <c r="D124" s="60" t="s">
        <v>625</v>
      </c>
      <c r="E124" s="61" t="s">
        <v>1754</v>
      </c>
      <c r="F124" s="62">
        <v>10301.049999999999</v>
      </c>
      <c r="G124" s="62">
        <v>1853.77</v>
      </c>
      <c r="H124" s="62">
        <v>40.17</v>
      </c>
      <c r="I124" s="62">
        <v>21.19</v>
      </c>
      <c r="J124" s="63">
        <v>52741</v>
      </c>
      <c r="K124" s="63">
        <v>9491</v>
      </c>
      <c r="L124" s="63">
        <v>206</v>
      </c>
      <c r="M124" s="63">
        <v>108</v>
      </c>
      <c r="N124" s="63">
        <v>159.66999999999999</v>
      </c>
      <c r="O124" s="63">
        <v>817.51</v>
      </c>
      <c r="P124" s="63">
        <v>1.65</v>
      </c>
      <c r="Q124" s="63">
        <v>8.4499999999999993</v>
      </c>
      <c r="R124" s="31"/>
      <c r="S124" s="31"/>
      <c r="T124" s="31"/>
      <c r="U124" s="31"/>
      <c r="V124" s="31"/>
      <c r="W124" s="31"/>
      <c r="X124" s="31"/>
    </row>
    <row r="125" spans="1:24" x14ac:dyDescent="0.2">
      <c r="A125" s="114" t="s">
        <v>1701</v>
      </c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31"/>
      <c r="S125" s="31"/>
      <c r="T125" s="31"/>
      <c r="U125" s="31"/>
      <c r="V125" s="31"/>
      <c r="W125" s="31"/>
      <c r="X125" s="31"/>
    </row>
    <row r="126" spans="1:24" ht="132" x14ac:dyDescent="0.2">
      <c r="A126" s="54">
        <v>37</v>
      </c>
      <c r="B126" s="58" t="s">
        <v>1702</v>
      </c>
      <c r="C126" s="59" t="s">
        <v>1703</v>
      </c>
      <c r="D126" s="60" t="s">
        <v>502</v>
      </c>
      <c r="E126" s="61" t="s">
        <v>1755</v>
      </c>
      <c r="F126" s="62">
        <v>4337.51</v>
      </c>
      <c r="G126" s="62">
        <v>2395.66</v>
      </c>
      <c r="H126" s="62">
        <v>65.2</v>
      </c>
      <c r="I126" s="62">
        <v>33.64</v>
      </c>
      <c r="J126" s="63">
        <v>4685</v>
      </c>
      <c r="K126" s="63">
        <v>2587</v>
      </c>
      <c r="L126" s="63">
        <v>70</v>
      </c>
      <c r="M126" s="63">
        <v>36</v>
      </c>
      <c r="N126" s="63">
        <v>204.06</v>
      </c>
      <c r="O126" s="63">
        <v>220.38</v>
      </c>
      <c r="P126" s="63">
        <v>2.06</v>
      </c>
      <c r="Q126" s="63">
        <v>2.2200000000000002</v>
      </c>
      <c r="R126" s="31"/>
      <c r="S126" s="31"/>
      <c r="T126" s="31"/>
      <c r="U126" s="31"/>
      <c r="V126" s="31"/>
      <c r="W126" s="31"/>
      <c r="X126" s="31"/>
    </row>
    <row r="127" spans="1:24" ht="156" x14ac:dyDescent="0.2">
      <c r="A127" s="54">
        <v>38</v>
      </c>
      <c r="B127" s="58" t="s">
        <v>1698</v>
      </c>
      <c r="C127" s="59" t="s">
        <v>1699</v>
      </c>
      <c r="D127" s="60" t="s">
        <v>454</v>
      </c>
      <c r="E127" s="61" t="s">
        <v>1755</v>
      </c>
      <c r="F127" s="62">
        <v>1658.16</v>
      </c>
      <c r="G127" s="62">
        <v>486.49</v>
      </c>
      <c r="H127" s="62">
        <v>13.79</v>
      </c>
      <c r="I127" s="62">
        <v>0.33</v>
      </c>
      <c r="J127" s="63">
        <v>1791</v>
      </c>
      <c r="K127" s="63">
        <v>525</v>
      </c>
      <c r="L127" s="63">
        <v>15</v>
      </c>
      <c r="M127" s="63"/>
      <c r="N127" s="63">
        <v>42.9</v>
      </c>
      <c r="O127" s="63">
        <v>46.33</v>
      </c>
      <c r="P127" s="63">
        <v>0.02</v>
      </c>
      <c r="Q127" s="63">
        <v>0.02</v>
      </c>
      <c r="R127" s="31"/>
      <c r="S127" s="31"/>
      <c r="T127" s="31"/>
      <c r="U127" s="31"/>
      <c r="V127" s="31"/>
      <c r="W127" s="31"/>
      <c r="X127" s="31"/>
    </row>
    <row r="128" spans="1:24" x14ac:dyDescent="0.2">
      <c r="A128" s="114" t="s">
        <v>90</v>
      </c>
      <c r="B128" s="113"/>
      <c r="C128" s="113"/>
      <c r="D128" s="113"/>
      <c r="E128" s="113"/>
      <c r="F128" s="113"/>
      <c r="G128" s="113"/>
      <c r="H128" s="113"/>
      <c r="I128" s="113"/>
      <c r="J128" s="62">
        <v>173971</v>
      </c>
      <c r="K128" s="62">
        <v>61949</v>
      </c>
      <c r="L128" s="62">
        <v>4755</v>
      </c>
      <c r="M128" s="62">
        <v>2332</v>
      </c>
      <c r="N128" s="63"/>
      <c r="O128" s="62">
        <v>5333.54</v>
      </c>
      <c r="P128" s="63"/>
      <c r="Q128" s="62">
        <v>199.87</v>
      </c>
      <c r="R128" s="31"/>
      <c r="S128" s="31"/>
      <c r="T128" s="31"/>
      <c r="U128" s="31"/>
      <c r="V128" s="31"/>
      <c r="W128" s="31"/>
      <c r="X128" s="31"/>
    </row>
    <row r="129" spans="1:24" x14ac:dyDescent="0.2">
      <c r="A129" s="114" t="s">
        <v>91</v>
      </c>
      <c r="B129" s="113"/>
      <c r="C129" s="113"/>
      <c r="D129" s="113"/>
      <c r="E129" s="113"/>
      <c r="F129" s="113"/>
      <c r="G129" s="113"/>
      <c r="H129" s="113"/>
      <c r="I129" s="113"/>
      <c r="J129" s="62">
        <v>67495</v>
      </c>
      <c r="K129" s="63"/>
      <c r="L129" s="63"/>
      <c r="M129" s="63"/>
      <c r="N129" s="63"/>
      <c r="O129" s="63"/>
      <c r="P129" s="63"/>
      <c r="Q129" s="63"/>
      <c r="R129" s="31"/>
      <c r="S129" s="31"/>
      <c r="T129" s="31"/>
      <c r="U129" s="31"/>
      <c r="V129" s="31"/>
      <c r="W129" s="31"/>
      <c r="X129" s="31"/>
    </row>
    <row r="130" spans="1:24" x14ac:dyDescent="0.2">
      <c r="A130" s="114" t="s">
        <v>92</v>
      </c>
      <c r="B130" s="113"/>
      <c r="C130" s="113"/>
      <c r="D130" s="113"/>
      <c r="E130" s="113"/>
      <c r="F130" s="113"/>
      <c r="G130" s="113"/>
      <c r="H130" s="113"/>
      <c r="I130" s="113"/>
      <c r="J130" s="63"/>
      <c r="K130" s="63"/>
      <c r="L130" s="63"/>
      <c r="M130" s="63"/>
      <c r="N130" s="63"/>
      <c r="O130" s="63"/>
      <c r="P130" s="63"/>
      <c r="Q130" s="63"/>
      <c r="R130" s="31"/>
      <c r="S130" s="31"/>
      <c r="T130" s="31"/>
      <c r="U130" s="31"/>
      <c r="V130" s="31"/>
      <c r="W130" s="31"/>
      <c r="X130" s="31"/>
    </row>
    <row r="131" spans="1:24" x14ac:dyDescent="0.2">
      <c r="A131" s="114" t="s">
        <v>1756</v>
      </c>
      <c r="B131" s="113"/>
      <c r="C131" s="113"/>
      <c r="D131" s="113"/>
      <c r="E131" s="113"/>
      <c r="F131" s="113"/>
      <c r="G131" s="113"/>
      <c r="H131" s="113"/>
      <c r="I131" s="113"/>
      <c r="J131" s="62">
        <v>67495</v>
      </c>
      <c r="K131" s="63"/>
      <c r="L131" s="63"/>
      <c r="M131" s="63"/>
      <c r="N131" s="63"/>
      <c r="O131" s="63"/>
      <c r="P131" s="63"/>
      <c r="Q131" s="63"/>
      <c r="R131" s="31"/>
      <c r="S131" s="31"/>
      <c r="T131" s="31"/>
      <c r="U131" s="31"/>
      <c r="V131" s="31"/>
      <c r="W131" s="31"/>
      <c r="X131" s="31"/>
    </row>
    <row r="132" spans="1:24" x14ac:dyDescent="0.2">
      <c r="A132" s="114" t="s">
        <v>95</v>
      </c>
      <c r="B132" s="113"/>
      <c r="C132" s="113"/>
      <c r="D132" s="113"/>
      <c r="E132" s="113"/>
      <c r="F132" s="113"/>
      <c r="G132" s="113"/>
      <c r="H132" s="113"/>
      <c r="I132" s="113"/>
      <c r="J132" s="62">
        <v>35355</v>
      </c>
      <c r="K132" s="63"/>
      <c r="L132" s="63"/>
      <c r="M132" s="63"/>
      <c r="N132" s="63"/>
      <c r="O132" s="63"/>
      <c r="P132" s="63"/>
      <c r="Q132" s="63"/>
      <c r="R132" s="31"/>
      <c r="S132" s="31"/>
      <c r="T132" s="31"/>
      <c r="U132" s="31"/>
      <c r="V132" s="31"/>
      <c r="W132" s="31"/>
      <c r="X132" s="31"/>
    </row>
    <row r="133" spans="1:24" x14ac:dyDescent="0.2">
      <c r="A133" s="114" t="s">
        <v>92</v>
      </c>
      <c r="B133" s="113"/>
      <c r="C133" s="113"/>
      <c r="D133" s="113"/>
      <c r="E133" s="113"/>
      <c r="F133" s="113"/>
      <c r="G133" s="113"/>
      <c r="H133" s="113"/>
      <c r="I133" s="113"/>
      <c r="J133" s="63"/>
      <c r="K133" s="63"/>
      <c r="L133" s="63"/>
      <c r="M133" s="63"/>
      <c r="N133" s="63"/>
      <c r="O133" s="63"/>
      <c r="P133" s="63"/>
      <c r="Q133" s="63"/>
      <c r="R133" s="31"/>
      <c r="S133" s="31"/>
      <c r="T133" s="31"/>
      <c r="U133" s="31"/>
      <c r="V133" s="31"/>
      <c r="W133" s="31"/>
      <c r="X133" s="31"/>
    </row>
    <row r="134" spans="1:24" x14ac:dyDescent="0.2">
      <c r="A134" s="114" t="s">
        <v>1757</v>
      </c>
      <c r="B134" s="113"/>
      <c r="C134" s="113"/>
      <c r="D134" s="113"/>
      <c r="E134" s="113"/>
      <c r="F134" s="113"/>
      <c r="G134" s="113"/>
      <c r="H134" s="113"/>
      <c r="I134" s="113"/>
      <c r="J134" s="62">
        <v>35355</v>
      </c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  <c r="W134" s="31"/>
      <c r="X134" s="31"/>
    </row>
    <row r="135" spans="1:24" x14ac:dyDescent="0.2">
      <c r="A135" s="115" t="s">
        <v>1758</v>
      </c>
      <c r="B135" s="113"/>
      <c r="C135" s="113"/>
      <c r="D135" s="113"/>
      <c r="E135" s="113"/>
      <c r="F135" s="113"/>
      <c r="G135" s="113"/>
      <c r="H135" s="113"/>
      <c r="I135" s="113"/>
      <c r="J135" s="65">
        <v>276821</v>
      </c>
      <c r="K135" s="63"/>
      <c r="L135" s="63"/>
      <c r="M135" s="63"/>
      <c r="N135" s="63"/>
      <c r="O135" s="65">
        <v>5333.54</v>
      </c>
      <c r="P135" s="63"/>
      <c r="Q135" s="65">
        <v>199.87</v>
      </c>
      <c r="R135" s="31"/>
      <c r="S135" s="31"/>
      <c r="T135" s="31"/>
      <c r="U135" s="31"/>
      <c r="V135" s="31"/>
      <c r="W135" s="31"/>
      <c r="X135" s="31"/>
    </row>
    <row r="136" spans="1:24" x14ac:dyDescent="0.2">
      <c r="A136" s="112" t="s">
        <v>1759</v>
      </c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31"/>
      <c r="S136" s="31"/>
      <c r="T136" s="31"/>
      <c r="U136" s="31"/>
      <c r="V136" s="31"/>
      <c r="W136" s="31"/>
      <c r="X136" s="31"/>
    </row>
    <row r="137" spans="1:24" x14ac:dyDescent="0.2">
      <c r="A137" s="114" t="s">
        <v>1674</v>
      </c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31"/>
      <c r="S137" s="31"/>
      <c r="T137" s="31"/>
      <c r="U137" s="31"/>
      <c r="V137" s="31"/>
      <c r="W137" s="31"/>
      <c r="X137" s="31"/>
    </row>
    <row r="138" spans="1:24" ht="168" x14ac:dyDescent="0.2">
      <c r="A138" s="54">
        <v>39</v>
      </c>
      <c r="B138" s="58" t="s">
        <v>1675</v>
      </c>
      <c r="C138" s="59" t="s">
        <v>1676</v>
      </c>
      <c r="D138" s="60" t="s">
        <v>1677</v>
      </c>
      <c r="E138" s="61" t="s">
        <v>1760</v>
      </c>
      <c r="F138" s="62">
        <v>426.15</v>
      </c>
      <c r="G138" s="62">
        <v>389.64</v>
      </c>
      <c r="H138" s="62">
        <v>3.48</v>
      </c>
      <c r="I138" s="62">
        <v>1.8</v>
      </c>
      <c r="J138" s="63">
        <v>974</v>
      </c>
      <c r="K138" s="63">
        <v>891</v>
      </c>
      <c r="L138" s="63">
        <v>8</v>
      </c>
      <c r="M138" s="63">
        <v>4</v>
      </c>
      <c r="N138" s="63">
        <v>33.97</v>
      </c>
      <c r="O138" s="63">
        <v>77.64</v>
      </c>
      <c r="P138" s="63">
        <v>0.11</v>
      </c>
      <c r="Q138" s="63">
        <v>0.25</v>
      </c>
      <c r="R138" s="31"/>
      <c r="S138" s="31"/>
      <c r="T138" s="31"/>
      <c r="U138" s="31"/>
      <c r="V138" s="31"/>
      <c r="W138" s="31"/>
      <c r="X138" s="31"/>
    </row>
    <row r="139" spans="1:24" ht="216" x14ac:dyDescent="0.2">
      <c r="A139" s="54">
        <v>40</v>
      </c>
      <c r="B139" s="58" t="s">
        <v>1693</v>
      </c>
      <c r="C139" s="59" t="s">
        <v>1694</v>
      </c>
      <c r="D139" s="60" t="s">
        <v>454</v>
      </c>
      <c r="E139" s="61" t="s">
        <v>1760</v>
      </c>
      <c r="F139" s="62">
        <v>1109.18</v>
      </c>
      <c r="G139" s="62">
        <v>447.78</v>
      </c>
      <c r="H139" s="62">
        <v>9.0500000000000007</v>
      </c>
      <c r="I139" s="62">
        <v>0.14000000000000001</v>
      </c>
      <c r="J139" s="63">
        <v>2535</v>
      </c>
      <c r="K139" s="63">
        <v>1023</v>
      </c>
      <c r="L139" s="63">
        <v>21</v>
      </c>
      <c r="M139" s="63"/>
      <c r="N139" s="63">
        <v>39.979999999999997</v>
      </c>
      <c r="O139" s="63">
        <v>91.38</v>
      </c>
      <c r="P139" s="63">
        <v>0.01</v>
      </c>
      <c r="Q139" s="63">
        <v>0.02</v>
      </c>
      <c r="R139" s="31"/>
      <c r="S139" s="31"/>
      <c r="T139" s="31"/>
      <c r="U139" s="31"/>
      <c r="V139" s="31"/>
      <c r="W139" s="31"/>
      <c r="X139" s="31"/>
    </row>
    <row r="140" spans="1:24" x14ac:dyDescent="0.2">
      <c r="A140" s="114" t="s">
        <v>1681</v>
      </c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31"/>
      <c r="S140" s="31"/>
      <c r="T140" s="31"/>
      <c r="U140" s="31"/>
      <c r="V140" s="31"/>
      <c r="W140" s="31"/>
      <c r="X140" s="31"/>
    </row>
    <row r="141" spans="1:24" ht="204" x14ac:dyDescent="0.2">
      <c r="A141" s="54">
        <v>41</v>
      </c>
      <c r="B141" s="58" t="s">
        <v>1695</v>
      </c>
      <c r="C141" s="59" t="s">
        <v>1718</v>
      </c>
      <c r="D141" s="60" t="s">
        <v>502</v>
      </c>
      <c r="E141" s="61" t="s">
        <v>1761</v>
      </c>
      <c r="F141" s="62">
        <v>2241.23</v>
      </c>
      <c r="G141" s="62">
        <v>1020.64</v>
      </c>
      <c r="H141" s="62">
        <v>142.78</v>
      </c>
      <c r="I141" s="62">
        <v>72.459999999999994</v>
      </c>
      <c r="J141" s="63">
        <v>3615</v>
      </c>
      <c r="K141" s="63">
        <v>1646</v>
      </c>
      <c r="L141" s="63">
        <v>230</v>
      </c>
      <c r="M141" s="63">
        <v>117</v>
      </c>
      <c r="N141" s="63">
        <v>85.84</v>
      </c>
      <c r="O141" s="63">
        <v>138.44</v>
      </c>
      <c r="P141" s="63">
        <v>6.29</v>
      </c>
      <c r="Q141" s="63">
        <v>10.14</v>
      </c>
      <c r="R141" s="31"/>
      <c r="S141" s="31"/>
      <c r="T141" s="31"/>
      <c r="U141" s="31"/>
      <c r="V141" s="31"/>
      <c r="W141" s="31"/>
      <c r="X141" s="31"/>
    </row>
    <row r="142" spans="1:24" ht="156" x14ac:dyDescent="0.2">
      <c r="A142" s="54">
        <v>42</v>
      </c>
      <c r="B142" s="58" t="s">
        <v>1698</v>
      </c>
      <c r="C142" s="59" t="s">
        <v>1699</v>
      </c>
      <c r="D142" s="60" t="s">
        <v>454</v>
      </c>
      <c r="E142" s="61" t="s">
        <v>1761</v>
      </c>
      <c r="F142" s="62">
        <v>1658.16</v>
      </c>
      <c r="G142" s="62">
        <v>486.49</v>
      </c>
      <c r="H142" s="62">
        <v>13.79</v>
      </c>
      <c r="I142" s="62">
        <v>0.33</v>
      </c>
      <c r="J142" s="63">
        <v>2674</v>
      </c>
      <c r="K142" s="63">
        <v>785</v>
      </c>
      <c r="L142" s="63">
        <v>22</v>
      </c>
      <c r="M142" s="63">
        <v>1</v>
      </c>
      <c r="N142" s="63">
        <v>42.9</v>
      </c>
      <c r="O142" s="63">
        <v>69.19</v>
      </c>
      <c r="P142" s="63">
        <v>0.02</v>
      </c>
      <c r="Q142" s="63">
        <v>0.03</v>
      </c>
      <c r="R142" s="31"/>
      <c r="S142" s="31"/>
      <c r="T142" s="31"/>
      <c r="U142" s="31"/>
      <c r="V142" s="31"/>
      <c r="W142" s="31"/>
      <c r="X142" s="31"/>
    </row>
    <row r="143" spans="1:24" x14ac:dyDescent="0.2">
      <c r="A143" s="114" t="s">
        <v>1701</v>
      </c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31"/>
      <c r="S143" s="31"/>
      <c r="T143" s="31"/>
      <c r="U143" s="31"/>
      <c r="V143" s="31"/>
      <c r="W143" s="31"/>
      <c r="X143" s="31"/>
    </row>
    <row r="144" spans="1:24" ht="132" x14ac:dyDescent="0.2">
      <c r="A144" s="54">
        <v>43</v>
      </c>
      <c r="B144" s="58" t="s">
        <v>1702</v>
      </c>
      <c r="C144" s="59" t="s">
        <v>1703</v>
      </c>
      <c r="D144" s="60" t="s">
        <v>502</v>
      </c>
      <c r="E144" s="61" t="s">
        <v>1762</v>
      </c>
      <c r="F144" s="62">
        <v>4337.51</v>
      </c>
      <c r="G144" s="62">
        <v>2395.66</v>
      </c>
      <c r="H144" s="62">
        <v>65.2</v>
      </c>
      <c r="I144" s="62">
        <v>33.64</v>
      </c>
      <c r="J144" s="63">
        <v>208</v>
      </c>
      <c r="K144" s="63">
        <v>115</v>
      </c>
      <c r="L144" s="63">
        <v>3</v>
      </c>
      <c r="M144" s="63">
        <v>2</v>
      </c>
      <c r="N144" s="63">
        <v>204.06</v>
      </c>
      <c r="O144" s="63">
        <v>9.7899999999999991</v>
      </c>
      <c r="P144" s="63">
        <v>2.06</v>
      </c>
      <c r="Q144" s="63">
        <v>0.1</v>
      </c>
      <c r="R144" s="31"/>
      <c r="S144" s="31"/>
      <c r="T144" s="31"/>
      <c r="U144" s="31"/>
      <c r="V144" s="31"/>
      <c r="W144" s="31"/>
      <c r="X144" s="31"/>
    </row>
    <row r="145" spans="1:24" ht="156" x14ac:dyDescent="0.2">
      <c r="A145" s="54">
        <v>44</v>
      </c>
      <c r="B145" s="58" t="s">
        <v>1698</v>
      </c>
      <c r="C145" s="59" t="s">
        <v>1699</v>
      </c>
      <c r="D145" s="60" t="s">
        <v>454</v>
      </c>
      <c r="E145" s="61" t="s">
        <v>1762</v>
      </c>
      <c r="F145" s="62">
        <v>1658.16</v>
      </c>
      <c r="G145" s="62">
        <v>486.49</v>
      </c>
      <c r="H145" s="62">
        <v>13.79</v>
      </c>
      <c r="I145" s="62">
        <v>0.33</v>
      </c>
      <c r="J145" s="63">
        <v>80</v>
      </c>
      <c r="K145" s="63">
        <v>23</v>
      </c>
      <c r="L145" s="63">
        <v>1</v>
      </c>
      <c r="M145" s="63"/>
      <c r="N145" s="63">
        <v>42.9</v>
      </c>
      <c r="O145" s="63">
        <v>2.06</v>
      </c>
      <c r="P145" s="63">
        <v>0.02</v>
      </c>
      <c r="Q145" s="63"/>
      <c r="R145" s="31"/>
      <c r="S145" s="31"/>
      <c r="T145" s="31"/>
      <c r="U145" s="31"/>
      <c r="V145" s="31"/>
      <c r="W145" s="31"/>
      <c r="X145" s="31"/>
    </row>
    <row r="146" spans="1:24" x14ac:dyDescent="0.2">
      <c r="A146" s="114" t="s">
        <v>90</v>
      </c>
      <c r="B146" s="113"/>
      <c r="C146" s="113"/>
      <c r="D146" s="113"/>
      <c r="E146" s="113"/>
      <c r="F146" s="113"/>
      <c r="G146" s="113"/>
      <c r="H146" s="113"/>
      <c r="I146" s="113"/>
      <c r="J146" s="62">
        <v>10086</v>
      </c>
      <c r="K146" s="62">
        <v>4483</v>
      </c>
      <c r="L146" s="62">
        <v>285</v>
      </c>
      <c r="M146" s="62">
        <v>124</v>
      </c>
      <c r="N146" s="63"/>
      <c r="O146" s="62">
        <v>388.5</v>
      </c>
      <c r="P146" s="63"/>
      <c r="Q146" s="62">
        <v>10.54</v>
      </c>
      <c r="R146" s="31"/>
      <c r="S146" s="31"/>
      <c r="T146" s="31"/>
      <c r="U146" s="31"/>
      <c r="V146" s="31"/>
      <c r="W146" s="31"/>
      <c r="X146" s="31"/>
    </row>
    <row r="147" spans="1:24" x14ac:dyDescent="0.2">
      <c r="A147" s="114" t="s">
        <v>91</v>
      </c>
      <c r="B147" s="113"/>
      <c r="C147" s="113"/>
      <c r="D147" s="113"/>
      <c r="E147" s="113"/>
      <c r="F147" s="113"/>
      <c r="G147" s="113"/>
      <c r="H147" s="113"/>
      <c r="I147" s="113"/>
      <c r="J147" s="62">
        <v>4837</v>
      </c>
      <c r="K147" s="63"/>
      <c r="L147" s="63"/>
      <c r="M147" s="63"/>
      <c r="N147" s="63"/>
      <c r="O147" s="63"/>
      <c r="P147" s="63"/>
      <c r="Q147" s="63"/>
      <c r="R147" s="31"/>
      <c r="S147" s="31"/>
      <c r="T147" s="31"/>
      <c r="U147" s="31"/>
      <c r="V147" s="31"/>
      <c r="W147" s="31"/>
      <c r="X147" s="31"/>
    </row>
    <row r="148" spans="1:24" x14ac:dyDescent="0.2">
      <c r="A148" s="114" t="s">
        <v>92</v>
      </c>
      <c r="B148" s="113"/>
      <c r="C148" s="113"/>
      <c r="D148" s="113"/>
      <c r="E148" s="113"/>
      <c r="F148" s="113"/>
      <c r="G148" s="113"/>
      <c r="H148" s="113"/>
      <c r="I148" s="113"/>
      <c r="J148" s="63"/>
      <c r="K148" s="63"/>
      <c r="L148" s="63"/>
      <c r="M148" s="63"/>
      <c r="N148" s="63"/>
      <c r="O148" s="63"/>
      <c r="P148" s="63"/>
      <c r="Q148" s="63"/>
      <c r="R148" s="31"/>
      <c r="S148" s="31"/>
      <c r="T148" s="31"/>
      <c r="U148" s="31"/>
      <c r="V148" s="31"/>
      <c r="W148" s="31"/>
      <c r="X148" s="31"/>
    </row>
    <row r="149" spans="1:24" x14ac:dyDescent="0.2">
      <c r="A149" s="114" t="s">
        <v>1763</v>
      </c>
      <c r="B149" s="113"/>
      <c r="C149" s="113"/>
      <c r="D149" s="113"/>
      <c r="E149" s="113"/>
      <c r="F149" s="113"/>
      <c r="G149" s="113"/>
      <c r="H149" s="113"/>
      <c r="I149" s="113"/>
      <c r="J149" s="62">
        <v>4837</v>
      </c>
      <c r="K149" s="63"/>
      <c r="L149" s="63"/>
      <c r="M149" s="63"/>
      <c r="N149" s="63"/>
      <c r="O149" s="63"/>
      <c r="P149" s="63"/>
      <c r="Q149" s="63"/>
      <c r="R149" s="31"/>
      <c r="S149" s="31"/>
      <c r="T149" s="31"/>
      <c r="U149" s="31"/>
      <c r="V149" s="31"/>
      <c r="W149" s="31"/>
      <c r="X149" s="31"/>
    </row>
    <row r="150" spans="1:24" x14ac:dyDescent="0.2">
      <c r="A150" s="114" t="s">
        <v>95</v>
      </c>
      <c r="B150" s="113"/>
      <c r="C150" s="113"/>
      <c r="D150" s="113"/>
      <c r="E150" s="113"/>
      <c r="F150" s="113"/>
      <c r="G150" s="113"/>
      <c r="H150" s="113"/>
      <c r="I150" s="113"/>
      <c r="J150" s="62">
        <v>2534</v>
      </c>
      <c r="K150" s="63"/>
      <c r="L150" s="63"/>
      <c r="M150" s="63"/>
      <c r="N150" s="63"/>
      <c r="O150" s="63"/>
      <c r="P150" s="63"/>
      <c r="Q150" s="63"/>
      <c r="R150" s="31"/>
      <c r="S150" s="31"/>
      <c r="T150" s="31"/>
      <c r="U150" s="31"/>
      <c r="V150" s="31"/>
      <c r="W150" s="31"/>
      <c r="X150" s="31"/>
    </row>
    <row r="151" spans="1:24" x14ac:dyDescent="0.2">
      <c r="A151" s="114" t="s">
        <v>92</v>
      </c>
      <c r="B151" s="113"/>
      <c r="C151" s="113"/>
      <c r="D151" s="113"/>
      <c r="E151" s="113"/>
      <c r="F151" s="113"/>
      <c r="G151" s="113"/>
      <c r="H151" s="113"/>
      <c r="I151" s="113"/>
      <c r="J151" s="63"/>
      <c r="K151" s="63"/>
      <c r="L151" s="63"/>
      <c r="M151" s="63"/>
      <c r="N151" s="63"/>
      <c r="O151" s="63"/>
      <c r="P151" s="63"/>
      <c r="Q151" s="63"/>
      <c r="R151" s="31"/>
      <c r="S151" s="31"/>
      <c r="T151" s="31"/>
      <c r="U151" s="31"/>
      <c r="V151" s="31"/>
      <c r="W151" s="31"/>
      <c r="X151" s="31"/>
    </row>
    <row r="152" spans="1:24" x14ac:dyDescent="0.2">
      <c r="A152" s="114" t="s">
        <v>1764</v>
      </c>
      <c r="B152" s="113"/>
      <c r="C152" s="113"/>
      <c r="D152" s="113"/>
      <c r="E152" s="113"/>
      <c r="F152" s="113"/>
      <c r="G152" s="113"/>
      <c r="H152" s="113"/>
      <c r="I152" s="113"/>
      <c r="J152" s="62">
        <v>2534</v>
      </c>
      <c r="K152" s="63"/>
      <c r="L152" s="63"/>
      <c r="M152" s="63"/>
      <c r="N152" s="63"/>
      <c r="O152" s="63"/>
      <c r="P152" s="63"/>
      <c r="Q152" s="63"/>
      <c r="R152" s="31"/>
      <c r="S152" s="31"/>
      <c r="T152" s="31"/>
      <c r="U152" s="31"/>
      <c r="V152" s="31"/>
      <c r="W152" s="31"/>
      <c r="X152" s="31"/>
    </row>
    <row r="153" spans="1:24" x14ac:dyDescent="0.2">
      <c r="A153" s="115" t="s">
        <v>1765</v>
      </c>
      <c r="B153" s="113"/>
      <c r="C153" s="113"/>
      <c r="D153" s="113"/>
      <c r="E153" s="113"/>
      <c r="F153" s="113"/>
      <c r="G153" s="113"/>
      <c r="H153" s="113"/>
      <c r="I153" s="113"/>
      <c r="J153" s="65">
        <v>17457</v>
      </c>
      <c r="K153" s="63"/>
      <c r="L153" s="63"/>
      <c r="M153" s="63"/>
      <c r="N153" s="63"/>
      <c r="O153" s="65">
        <v>388.5</v>
      </c>
      <c r="P153" s="63"/>
      <c r="Q153" s="65">
        <v>10.54</v>
      </c>
      <c r="R153" s="31"/>
      <c r="S153" s="31"/>
      <c r="T153" s="31"/>
      <c r="U153" s="31"/>
      <c r="V153" s="31"/>
      <c r="W153" s="31"/>
      <c r="X153" s="31"/>
    </row>
    <row r="154" spans="1:24" x14ac:dyDescent="0.2">
      <c r="A154" s="112" t="s">
        <v>1766</v>
      </c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31"/>
      <c r="S154" s="31"/>
      <c r="T154" s="31"/>
      <c r="U154" s="31"/>
      <c r="V154" s="31"/>
      <c r="W154" s="31"/>
      <c r="X154" s="31"/>
    </row>
    <row r="155" spans="1:24" x14ac:dyDescent="0.2">
      <c r="A155" s="114" t="s">
        <v>1681</v>
      </c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31"/>
      <c r="S155" s="31"/>
      <c r="T155" s="31"/>
      <c r="U155" s="31"/>
      <c r="V155" s="31"/>
      <c r="W155" s="31"/>
      <c r="X155" s="31"/>
    </row>
    <row r="156" spans="1:24" ht="276" x14ac:dyDescent="0.2">
      <c r="A156" s="54">
        <v>45</v>
      </c>
      <c r="B156" s="58" t="s">
        <v>1682</v>
      </c>
      <c r="C156" s="59" t="s">
        <v>1767</v>
      </c>
      <c r="D156" s="60" t="s">
        <v>502</v>
      </c>
      <c r="E156" s="61" t="s">
        <v>1768</v>
      </c>
      <c r="F156" s="62">
        <v>1798.36</v>
      </c>
      <c r="G156" s="62">
        <v>864.84</v>
      </c>
      <c r="H156" s="62">
        <v>135.82</v>
      </c>
      <c r="I156" s="62">
        <v>68.89</v>
      </c>
      <c r="J156" s="63">
        <v>953</v>
      </c>
      <c r="K156" s="63">
        <v>458</v>
      </c>
      <c r="L156" s="63">
        <v>72</v>
      </c>
      <c r="M156" s="63">
        <v>37</v>
      </c>
      <c r="N156" s="63">
        <v>75.400000000000006</v>
      </c>
      <c r="O156" s="63">
        <v>39.950000000000003</v>
      </c>
      <c r="P156" s="63">
        <v>6.07</v>
      </c>
      <c r="Q156" s="63">
        <v>3.22</v>
      </c>
      <c r="R156" s="31"/>
      <c r="S156" s="31"/>
      <c r="T156" s="31"/>
      <c r="U156" s="31"/>
      <c r="V156" s="31"/>
      <c r="W156" s="31"/>
      <c r="X156" s="31"/>
    </row>
    <row r="157" spans="1:24" ht="120" x14ac:dyDescent="0.2">
      <c r="A157" s="54">
        <v>46</v>
      </c>
      <c r="B157" s="58" t="s">
        <v>1685</v>
      </c>
      <c r="C157" s="59" t="s">
        <v>1686</v>
      </c>
      <c r="D157" s="60" t="s">
        <v>454</v>
      </c>
      <c r="E157" s="61" t="s">
        <v>1769</v>
      </c>
      <c r="F157" s="62">
        <v>186.54</v>
      </c>
      <c r="G157" s="62">
        <v>105.47</v>
      </c>
      <c r="H157" s="62">
        <v>2.0699999999999998</v>
      </c>
      <c r="I157" s="62">
        <v>0.16</v>
      </c>
      <c r="J157" s="63">
        <v>307</v>
      </c>
      <c r="K157" s="63">
        <v>174</v>
      </c>
      <c r="L157" s="63">
        <v>3</v>
      </c>
      <c r="M157" s="63"/>
      <c r="N157" s="63">
        <v>10.210000000000001</v>
      </c>
      <c r="O157" s="63">
        <v>16.829999999999998</v>
      </c>
      <c r="P157" s="63">
        <v>0.01</v>
      </c>
      <c r="Q157" s="63">
        <v>0.02</v>
      </c>
      <c r="R157" s="31"/>
      <c r="S157" s="31"/>
      <c r="T157" s="31"/>
      <c r="U157" s="31"/>
      <c r="V157" s="31"/>
      <c r="W157" s="31"/>
      <c r="X157" s="31"/>
    </row>
    <row r="158" spans="1:24" x14ac:dyDescent="0.2">
      <c r="A158" s="114" t="s">
        <v>90</v>
      </c>
      <c r="B158" s="113"/>
      <c r="C158" s="113"/>
      <c r="D158" s="113"/>
      <c r="E158" s="113"/>
      <c r="F158" s="113"/>
      <c r="G158" s="113"/>
      <c r="H158" s="113"/>
      <c r="I158" s="113"/>
      <c r="J158" s="62">
        <v>1260</v>
      </c>
      <c r="K158" s="62">
        <v>632</v>
      </c>
      <c r="L158" s="62">
        <v>75</v>
      </c>
      <c r="M158" s="62">
        <v>37</v>
      </c>
      <c r="N158" s="63"/>
      <c r="O158" s="62">
        <v>56.78</v>
      </c>
      <c r="P158" s="63"/>
      <c r="Q158" s="62">
        <v>3.24</v>
      </c>
      <c r="R158" s="31"/>
      <c r="S158" s="31"/>
      <c r="T158" s="31"/>
      <c r="U158" s="31"/>
      <c r="V158" s="31"/>
      <c r="W158" s="31"/>
      <c r="X158" s="31"/>
    </row>
    <row r="159" spans="1:24" x14ac:dyDescent="0.2">
      <c r="A159" s="114" t="s">
        <v>91</v>
      </c>
      <c r="B159" s="113"/>
      <c r="C159" s="113"/>
      <c r="D159" s="113"/>
      <c r="E159" s="113"/>
      <c r="F159" s="113"/>
      <c r="G159" s="113"/>
      <c r="H159" s="113"/>
      <c r="I159" s="113"/>
      <c r="J159" s="62">
        <v>702</v>
      </c>
      <c r="K159" s="63"/>
      <c r="L159" s="63"/>
      <c r="M159" s="63"/>
      <c r="N159" s="63"/>
      <c r="O159" s="63"/>
      <c r="P159" s="63"/>
      <c r="Q159" s="63"/>
      <c r="R159" s="31"/>
      <c r="S159" s="31"/>
      <c r="T159" s="31"/>
      <c r="U159" s="31"/>
      <c r="V159" s="31"/>
      <c r="W159" s="31"/>
      <c r="X159" s="31"/>
    </row>
    <row r="160" spans="1:24" x14ac:dyDescent="0.2">
      <c r="A160" s="114" t="s">
        <v>92</v>
      </c>
      <c r="B160" s="113"/>
      <c r="C160" s="113"/>
      <c r="D160" s="113"/>
      <c r="E160" s="113"/>
      <c r="F160" s="113"/>
      <c r="G160" s="113"/>
      <c r="H160" s="113"/>
      <c r="I160" s="113"/>
      <c r="J160" s="63"/>
      <c r="K160" s="63"/>
      <c r="L160" s="63"/>
      <c r="M160" s="63"/>
      <c r="N160" s="63"/>
      <c r="O160" s="63"/>
      <c r="P160" s="63"/>
      <c r="Q160" s="63"/>
      <c r="R160" s="31"/>
      <c r="S160" s="31"/>
      <c r="T160" s="31"/>
      <c r="U160" s="31"/>
      <c r="V160" s="31"/>
      <c r="W160" s="31"/>
      <c r="X160" s="31"/>
    </row>
    <row r="161" spans="1:24" x14ac:dyDescent="0.2">
      <c r="A161" s="114" t="s">
        <v>1770</v>
      </c>
      <c r="B161" s="113"/>
      <c r="C161" s="113"/>
      <c r="D161" s="113"/>
      <c r="E161" s="113"/>
      <c r="F161" s="113"/>
      <c r="G161" s="113"/>
      <c r="H161" s="113"/>
      <c r="I161" s="113"/>
      <c r="J161" s="62">
        <v>702</v>
      </c>
      <c r="K161" s="63"/>
      <c r="L161" s="63"/>
      <c r="M161" s="63"/>
      <c r="N161" s="63"/>
      <c r="O161" s="63"/>
      <c r="P161" s="63"/>
      <c r="Q161" s="63"/>
      <c r="R161" s="31"/>
      <c r="S161" s="31"/>
      <c r="T161" s="31"/>
      <c r="U161" s="31"/>
      <c r="V161" s="31"/>
      <c r="W161" s="31"/>
      <c r="X161" s="31"/>
    </row>
    <row r="162" spans="1:24" x14ac:dyDescent="0.2">
      <c r="A162" s="114" t="s">
        <v>95</v>
      </c>
      <c r="B162" s="113"/>
      <c r="C162" s="113"/>
      <c r="D162" s="113"/>
      <c r="E162" s="113"/>
      <c r="F162" s="113"/>
      <c r="G162" s="113"/>
      <c r="H162" s="113"/>
      <c r="I162" s="113"/>
      <c r="J162" s="62">
        <v>368</v>
      </c>
      <c r="K162" s="63"/>
      <c r="L162" s="63"/>
      <c r="M162" s="63"/>
      <c r="N162" s="63"/>
      <c r="O162" s="63"/>
      <c r="P162" s="63"/>
      <c r="Q162" s="63"/>
      <c r="R162" s="31"/>
      <c r="S162" s="31"/>
      <c r="T162" s="31"/>
      <c r="U162" s="31"/>
      <c r="V162" s="31"/>
      <c r="W162" s="31"/>
      <c r="X162" s="31"/>
    </row>
    <row r="163" spans="1:24" x14ac:dyDescent="0.2">
      <c r="A163" s="114" t="s">
        <v>92</v>
      </c>
      <c r="B163" s="113"/>
      <c r="C163" s="113"/>
      <c r="D163" s="113"/>
      <c r="E163" s="113"/>
      <c r="F163" s="113"/>
      <c r="G163" s="113"/>
      <c r="H163" s="113"/>
      <c r="I163" s="113"/>
      <c r="J163" s="63"/>
      <c r="K163" s="63"/>
      <c r="L163" s="63"/>
      <c r="M163" s="63"/>
      <c r="N163" s="63"/>
      <c r="O163" s="63"/>
      <c r="P163" s="63"/>
      <c r="Q163" s="63"/>
      <c r="R163" s="31"/>
      <c r="S163" s="31"/>
      <c r="T163" s="31"/>
      <c r="U163" s="31"/>
      <c r="V163" s="31"/>
      <c r="W163" s="31"/>
      <c r="X163" s="31"/>
    </row>
    <row r="164" spans="1:24" x14ac:dyDescent="0.2">
      <c r="A164" s="114" t="s">
        <v>1771</v>
      </c>
      <c r="B164" s="113"/>
      <c r="C164" s="113"/>
      <c r="D164" s="113"/>
      <c r="E164" s="113"/>
      <c r="F164" s="113"/>
      <c r="G164" s="113"/>
      <c r="H164" s="113"/>
      <c r="I164" s="113"/>
      <c r="J164" s="62">
        <v>368</v>
      </c>
      <c r="K164" s="63"/>
      <c r="L164" s="63"/>
      <c r="M164" s="63"/>
      <c r="N164" s="63"/>
      <c r="O164" s="63"/>
      <c r="P164" s="63"/>
      <c r="Q164" s="63"/>
      <c r="R164" s="31"/>
      <c r="S164" s="31"/>
      <c r="T164" s="31"/>
      <c r="U164" s="31"/>
      <c r="V164" s="31"/>
      <c r="W164" s="31"/>
      <c r="X164" s="31"/>
    </row>
    <row r="165" spans="1:24" x14ac:dyDescent="0.2">
      <c r="A165" s="115" t="s">
        <v>1772</v>
      </c>
      <c r="B165" s="113"/>
      <c r="C165" s="113"/>
      <c r="D165" s="113"/>
      <c r="E165" s="113"/>
      <c r="F165" s="113"/>
      <c r="G165" s="113"/>
      <c r="H165" s="113"/>
      <c r="I165" s="113"/>
      <c r="J165" s="65">
        <v>2330</v>
      </c>
      <c r="K165" s="63"/>
      <c r="L165" s="63"/>
      <c r="M165" s="63"/>
      <c r="N165" s="63"/>
      <c r="O165" s="65">
        <v>56.78</v>
      </c>
      <c r="P165" s="63"/>
      <c r="Q165" s="65">
        <v>3.24</v>
      </c>
      <c r="R165" s="31"/>
      <c r="S165" s="31"/>
      <c r="T165" s="31"/>
      <c r="U165" s="31"/>
      <c r="V165" s="31"/>
      <c r="W165" s="31"/>
      <c r="X165" s="31"/>
    </row>
    <row r="166" spans="1:24" x14ac:dyDescent="0.2">
      <c r="A166" s="112" t="s">
        <v>1773</v>
      </c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31"/>
      <c r="S166" s="31"/>
      <c r="T166" s="31"/>
      <c r="U166" s="31"/>
      <c r="V166" s="31"/>
      <c r="W166" s="31"/>
      <c r="X166" s="31"/>
    </row>
    <row r="167" spans="1:24" x14ac:dyDescent="0.2">
      <c r="A167" s="114" t="s">
        <v>1774</v>
      </c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31"/>
      <c r="S167" s="31"/>
      <c r="T167" s="31"/>
      <c r="U167" s="31"/>
      <c r="V167" s="31"/>
      <c r="W167" s="31"/>
      <c r="X167" s="31"/>
    </row>
    <row r="168" spans="1:24" ht="29.25" x14ac:dyDescent="0.2">
      <c r="A168" s="95">
        <v>47</v>
      </c>
      <c r="B168" s="67"/>
      <c r="C168" s="96" t="s">
        <v>1775</v>
      </c>
      <c r="D168" s="97" t="s">
        <v>580</v>
      </c>
      <c r="E168" s="98" t="s">
        <v>1776</v>
      </c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31"/>
      <c r="S168" s="31"/>
      <c r="T168" s="31"/>
      <c r="U168" s="31"/>
      <c r="V168" s="31"/>
      <c r="W168" s="31"/>
      <c r="X168" s="31"/>
    </row>
    <row r="169" spans="1:24" ht="84" x14ac:dyDescent="0.2">
      <c r="A169" s="54">
        <v>48</v>
      </c>
      <c r="B169" s="58" t="s">
        <v>1777</v>
      </c>
      <c r="C169" s="59" t="s">
        <v>1778</v>
      </c>
      <c r="D169" s="60" t="s">
        <v>665</v>
      </c>
      <c r="E169" s="61" t="s">
        <v>1779</v>
      </c>
      <c r="F169" s="62">
        <v>1964.59</v>
      </c>
      <c r="G169" s="62">
        <v>405.92</v>
      </c>
      <c r="H169" s="62">
        <v>195.09</v>
      </c>
      <c r="I169" s="62">
        <v>38</v>
      </c>
      <c r="J169" s="63">
        <v>3440</v>
      </c>
      <c r="K169" s="63">
        <v>711</v>
      </c>
      <c r="L169" s="63">
        <v>342</v>
      </c>
      <c r="M169" s="63">
        <v>67</v>
      </c>
      <c r="N169" s="63">
        <v>40.43</v>
      </c>
      <c r="O169" s="63">
        <v>70.790000000000006</v>
      </c>
      <c r="P169" s="63">
        <v>2.84</v>
      </c>
      <c r="Q169" s="63">
        <v>4.97</v>
      </c>
      <c r="R169" s="31"/>
      <c r="S169" s="31"/>
      <c r="T169" s="31"/>
      <c r="U169" s="31"/>
      <c r="V169" s="31"/>
      <c r="W169" s="31"/>
      <c r="X169" s="31"/>
    </row>
    <row r="170" spans="1:24" ht="228" x14ac:dyDescent="0.2">
      <c r="A170" s="54">
        <v>49</v>
      </c>
      <c r="B170" s="58" t="s">
        <v>1780</v>
      </c>
      <c r="C170" s="59" t="s">
        <v>1781</v>
      </c>
      <c r="D170" s="60" t="s">
        <v>665</v>
      </c>
      <c r="E170" s="61" t="s">
        <v>1782</v>
      </c>
      <c r="F170" s="62">
        <v>243.47</v>
      </c>
      <c r="G170" s="62">
        <v>11.95</v>
      </c>
      <c r="H170" s="62">
        <v>6.71</v>
      </c>
      <c r="I170" s="62">
        <v>3.1</v>
      </c>
      <c r="J170" s="63">
        <v>-853</v>
      </c>
      <c r="K170" s="63">
        <v>-42</v>
      </c>
      <c r="L170" s="63">
        <v>-23</v>
      </c>
      <c r="M170" s="63">
        <v>-11</v>
      </c>
      <c r="N170" s="63">
        <v>1.19</v>
      </c>
      <c r="O170" s="63">
        <v>-4.17</v>
      </c>
      <c r="P170" s="63">
        <v>0.19</v>
      </c>
      <c r="Q170" s="63">
        <v>-0.67</v>
      </c>
      <c r="R170" s="31"/>
      <c r="S170" s="31"/>
      <c r="T170" s="31"/>
      <c r="U170" s="31"/>
      <c r="V170" s="31"/>
      <c r="W170" s="31"/>
      <c r="X170" s="31"/>
    </row>
    <row r="171" spans="1:24" ht="72" x14ac:dyDescent="0.2">
      <c r="A171" s="54">
        <v>50</v>
      </c>
      <c r="B171" s="58" t="s">
        <v>1783</v>
      </c>
      <c r="C171" s="59" t="s">
        <v>1784</v>
      </c>
      <c r="D171" s="60" t="s">
        <v>1785</v>
      </c>
      <c r="E171" s="61" t="s">
        <v>1786</v>
      </c>
      <c r="F171" s="62">
        <v>459.76</v>
      </c>
      <c r="G171" s="62">
        <v>38.799999999999997</v>
      </c>
      <c r="H171" s="62">
        <v>0.41</v>
      </c>
      <c r="I171" s="63"/>
      <c r="J171" s="63">
        <v>6440</v>
      </c>
      <c r="K171" s="63">
        <v>543</v>
      </c>
      <c r="L171" s="63">
        <v>6</v>
      </c>
      <c r="M171" s="63"/>
      <c r="N171" s="63">
        <v>3.66</v>
      </c>
      <c r="O171" s="63">
        <v>51.27</v>
      </c>
      <c r="P171" s="63"/>
      <c r="Q171" s="63"/>
      <c r="R171" s="31"/>
      <c r="S171" s="31"/>
      <c r="T171" s="31"/>
      <c r="U171" s="31"/>
      <c r="V171" s="31"/>
      <c r="W171" s="31"/>
      <c r="X171" s="31"/>
    </row>
    <row r="172" spans="1:24" ht="60" x14ac:dyDescent="0.2">
      <c r="A172" s="54">
        <v>51</v>
      </c>
      <c r="B172" s="58" t="s">
        <v>372</v>
      </c>
      <c r="C172" s="59" t="s">
        <v>373</v>
      </c>
      <c r="D172" s="60" t="s">
        <v>147</v>
      </c>
      <c r="E172" s="61" t="s">
        <v>1787</v>
      </c>
      <c r="F172" s="62">
        <v>402.05</v>
      </c>
      <c r="G172" s="63"/>
      <c r="H172" s="63"/>
      <c r="I172" s="63"/>
      <c r="J172" s="63">
        <v>-5745</v>
      </c>
      <c r="K172" s="63"/>
      <c r="L172" s="63"/>
      <c r="M172" s="63"/>
      <c r="N172" s="63"/>
      <c r="O172" s="63"/>
      <c r="P172" s="63"/>
      <c r="Q172" s="63"/>
      <c r="R172" s="31"/>
      <c r="S172" s="31"/>
      <c r="T172" s="31"/>
      <c r="U172" s="31"/>
      <c r="V172" s="31"/>
      <c r="W172" s="31"/>
      <c r="X172" s="31"/>
    </row>
    <row r="173" spans="1:24" ht="60" x14ac:dyDescent="0.2">
      <c r="A173" s="54">
        <v>52</v>
      </c>
      <c r="B173" s="58" t="s">
        <v>517</v>
      </c>
      <c r="C173" s="59" t="s">
        <v>518</v>
      </c>
      <c r="D173" s="60" t="s">
        <v>147</v>
      </c>
      <c r="E173" s="61" t="s">
        <v>1788</v>
      </c>
      <c r="F173" s="62">
        <v>389.81</v>
      </c>
      <c r="G173" s="63"/>
      <c r="H173" s="63"/>
      <c r="I173" s="63"/>
      <c r="J173" s="63">
        <v>5570</v>
      </c>
      <c r="K173" s="63"/>
      <c r="L173" s="63"/>
      <c r="M173" s="63"/>
      <c r="N173" s="63"/>
      <c r="O173" s="63"/>
      <c r="P173" s="63"/>
      <c r="Q173" s="63"/>
      <c r="R173" s="31"/>
      <c r="S173" s="31"/>
      <c r="T173" s="31"/>
      <c r="U173" s="31"/>
      <c r="V173" s="31"/>
      <c r="W173" s="31"/>
      <c r="X173" s="31"/>
    </row>
    <row r="174" spans="1:24" ht="180" x14ac:dyDescent="0.2">
      <c r="A174" s="54">
        <v>53</v>
      </c>
      <c r="B174" s="58" t="s">
        <v>1789</v>
      </c>
      <c r="C174" s="59" t="s">
        <v>1790</v>
      </c>
      <c r="D174" s="60" t="s">
        <v>569</v>
      </c>
      <c r="E174" s="61" t="s">
        <v>1779</v>
      </c>
      <c r="F174" s="62">
        <v>3393.41</v>
      </c>
      <c r="G174" s="62">
        <v>658.07</v>
      </c>
      <c r="H174" s="62">
        <v>283.69</v>
      </c>
      <c r="I174" s="62">
        <v>6.37</v>
      </c>
      <c r="J174" s="63">
        <v>5942</v>
      </c>
      <c r="K174" s="63">
        <v>1152</v>
      </c>
      <c r="L174" s="63">
        <v>497</v>
      </c>
      <c r="M174" s="63">
        <v>11</v>
      </c>
      <c r="N174" s="63">
        <v>46.18</v>
      </c>
      <c r="O174" s="63">
        <v>80.86</v>
      </c>
      <c r="P174" s="63">
        <v>0.39</v>
      </c>
      <c r="Q174" s="63">
        <v>0.68</v>
      </c>
      <c r="R174" s="31"/>
      <c r="S174" s="31"/>
      <c r="T174" s="31"/>
      <c r="U174" s="31"/>
      <c r="V174" s="31"/>
      <c r="W174" s="31"/>
      <c r="X174" s="31"/>
    </row>
    <row r="175" spans="1:24" ht="96" x14ac:dyDescent="0.2">
      <c r="A175" s="54">
        <v>54</v>
      </c>
      <c r="B175" s="58" t="s">
        <v>578</v>
      </c>
      <c r="C175" s="59" t="s">
        <v>579</v>
      </c>
      <c r="D175" s="60" t="s">
        <v>580</v>
      </c>
      <c r="E175" s="61" t="s">
        <v>1791</v>
      </c>
      <c r="F175" s="62">
        <v>5.32</v>
      </c>
      <c r="G175" s="63"/>
      <c r="H175" s="63"/>
      <c r="I175" s="63"/>
      <c r="J175" s="63">
        <v>-1080</v>
      </c>
      <c r="K175" s="63"/>
      <c r="L175" s="63"/>
      <c r="M175" s="63"/>
      <c r="N175" s="63"/>
      <c r="O175" s="63"/>
      <c r="P175" s="63"/>
      <c r="Q175" s="63"/>
      <c r="R175" s="31"/>
      <c r="S175" s="31"/>
      <c r="T175" s="31"/>
      <c r="U175" s="31"/>
      <c r="V175" s="31"/>
      <c r="W175" s="31"/>
      <c r="X175" s="31"/>
    </row>
    <row r="176" spans="1:24" ht="24" x14ac:dyDescent="0.2">
      <c r="A176" s="54">
        <v>55</v>
      </c>
      <c r="B176" s="58" t="s">
        <v>1792</v>
      </c>
      <c r="C176" s="59" t="s">
        <v>1793</v>
      </c>
      <c r="D176" s="60" t="s">
        <v>580</v>
      </c>
      <c r="E176" s="61" t="s">
        <v>1794</v>
      </c>
      <c r="F176" s="62">
        <v>10.29</v>
      </c>
      <c r="G176" s="63"/>
      <c r="H176" s="63"/>
      <c r="I176" s="63"/>
      <c r="J176" s="63">
        <v>2090</v>
      </c>
      <c r="K176" s="63"/>
      <c r="L176" s="63"/>
      <c r="M176" s="63"/>
      <c r="N176" s="63"/>
      <c r="O176" s="63"/>
      <c r="P176" s="63"/>
      <c r="Q176" s="63"/>
      <c r="R176" s="31"/>
      <c r="S176" s="31"/>
      <c r="T176" s="31"/>
      <c r="U176" s="31"/>
      <c r="V176" s="31"/>
      <c r="W176" s="31"/>
      <c r="X176" s="31"/>
    </row>
    <row r="177" spans="1:24" ht="60" x14ac:dyDescent="0.2">
      <c r="A177" s="54">
        <v>56</v>
      </c>
      <c r="B177" s="58" t="s">
        <v>1795</v>
      </c>
      <c r="C177" s="59" t="s">
        <v>1796</v>
      </c>
      <c r="D177" s="60" t="s">
        <v>885</v>
      </c>
      <c r="E177" s="61" t="s">
        <v>1779</v>
      </c>
      <c r="F177" s="62">
        <v>1340.28</v>
      </c>
      <c r="G177" s="62">
        <v>400.81</v>
      </c>
      <c r="H177" s="62">
        <v>44.24</v>
      </c>
      <c r="I177" s="62">
        <v>20.74</v>
      </c>
      <c r="J177" s="63">
        <v>2347</v>
      </c>
      <c r="K177" s="63">
        <v>702</v>
      </c>
      <c r="L177" s="63">
        <v>77</v>
      </c>
      <c r="M177" s="63">
        <v>36</v>
      </c>
      <c r="N177" s="63">
        <v>40.65</v>
      </c>
      <c r="O177" s="63">
        <v>71.17</v>
      </c>
      <c r="P177" s="63">
        <v>1.27</v>
      </c>
      <c r="Q177" s="63">
        <v>2.2200000000000002</v>
      </c>
      <c r="R177" s="31"/>
      <c r="S177" s="31"/>
      <c r="T177" s="31"/>
      <c r="U177" s="31"/>
      <c r="V177" s="31"/>
      <c r="W177" s="31"/>
      <c r="X177" s="31"/>
    </row>
    <row r="178" spans="1:24" ht="216" x14ac:dyDescent="0.2">
      <c r="A178" s="54">
        <v>57</v>
      </c>
      <c r="B178" s="58" t="s">
        <v>1797</v>
      </c>
      <c r="C178" s="59" t="s">
        <v>1798</v>
      </c>
      <c r="D178" s="60" t="s">
        <v>885</v>
      </c>
      <c r="E178" s="61" t="s">
        <v>1799</v>
      </c>
      <c r="F178" s="62">
        <v>233.7</v>
      </c>
      <c r="G178" s="62">
        <v>4.93</v>
      </c>
      <c r="H178" s="62">
        <v>8.64</v>
      </c>
      <c r="I178" s="62">
        <v>3.43</v>
      </c>
      <c r="J178" s="63">
        <v>3273</v>
      </c>
      <c r="K178" s="63">
        <v>69</v>
      </c>
      <c r="L178" s="63">
        <v>121</v>
      </c>
      <c r="M178" s="63">
        <v>48</v>
      </c>
      <c r="N178" s="63">
        <v>0.5</v>
      </c>
      <c r="O178" s="63">
        <v>7</v>
      </c>
      <c r="P178" s="63">
        <v>0.21</v>
      </c>
      <c r="Q178" s="63">
        <v>2.94</v>
      </c>
      <c r="R178" s="31"/>
      <c r="S178" s="31"/>
      <c r="T178" s="31"/>
      <c r="U178" s="31"/>
      <c r="V178" s="31"/>
      <c r="W178" s="31"/>
      <c r="X178" s="31"/>
    </row>
    <row r="179" spans="1:24" ht="48" x14ac:dyDescent="0.2">
      <c r="A179" s="54">
        <v>58</v>
      </c>
      <c r="B179" s="58" t="s">
        <v>1800</v>
      </c>
      <c r="C179" s="59" t="s">
        <v>1801</v>
      </c>
      <c r="D179" s="60" t="s">
        <v>1802</v>
      </c>
      <c r="E179" s="61" t="s">
        <v>1779</v>
      </c>
      <c r="F179" s="62">
        <v>1138.3800000000001</v>
      </c>
      <c r="G179" s="62">
        <v>81.62</v>
      </c>
      <c r="H179" s="62">
        <v>67.66</v>
      </c>
      <c r="I179" s="62">
        <v>11.18</v>
      </c>
      <c r="J179" s="63">
        <v>1993</v>
      </c>
      <c r="K179" s="63">
        <v>143</v>
      </c>
      <c r="L179" s="63">
        <v>118</v>
      </c>
      <c r="M179" s="63">
        <v>20</v>
      </c>
      <c r="N179" s="63">
        <v>7.7</v>
      </c>
      <c r="O179" s="63">
        <v>13.48</v>
      </c>
      <c r="P179" s="63">
        <v>0.88</v>
      </c>
      <c r="Q179" s="63">
        <v>1.54</v>
      </c>
      <c r="R179" s="31"/>
      <c r="S179" s="31"/>
      <c r="T179" s="31"/>
      <c r="U179" s="31"/>
      <c r="V179" s="31"/>
      <c r="W179" s="31"/>
      <c r="X179" s="31"/>
    </row>
    <row r="180" spans="1:24" x14ac:dyDescent="0.2">
      <c r="A180" s="115" t="s">
        <v>1803</v>
      </c>
      <c r="B180" s="113"/>
      <c r="C180" s="113"/>
      <c r="D180" s="113"/>
      <c r="E180" s="113"/>
      <c r="F180" s="113"/>
      <c r="G180" s="113"/>
      <c r="H180" s="113"/>
      <c r="I180" s="113"/>
      <c r="J180" s="63"/>
      <c r="K180" s="63"/>
      <c r="L180" s="63"/>
      <c r="M180" s="63"/>
      <c r="N180" s="63"/>
      <c r="O180" s="63"/>
      <c r="P180" s="63"/>
      <c r="Q180" s="63"/>
      <c r="R180" s="31"/>
      <c r="S180" s="31"/>
      <c r="T180" s="31"/>
      <c r="U180" s="31"/>
      <c r="V180" s="31"/>
      <c r="W180" s="31"/>
      <c r="X180" s="31"/>
    </row>
    <row r="181" spans="1:24" ht="19.5" x14ac:dyDescent="0.2">
      <c r="A181" s="114" t="s">
        <v>1804</v>
      </c>
      <c r="B181" s="113"/>
      <c r="C181" s="113"/>
      <c r="D181" s="113"/>
      <c r="E181" s="113"/>
      <c r="F181" s="113"/>
      <c r="G181" s="113"/>
      <c r="H181" s="113"/>
      <c r="I181" s="113"/>
      <c r="J181" s="62" t="s">
        <v>1805</v>
      </c>
      <c r="K181" s="62" t="s">
        <v>1805</v>
      </c>
      <c r="L181" s="63"/>
      <c r="M181" s="63"/>
      <c r="N181" s="63"/>
      <c r="O181" s="63"/>
      <c r="P181" s="63"/>
      <c r="Q181" s="63"/>
      <c r="R181" s="31"/>
      <c r="S181" s="31"/>
      <c r="T181" s="31"/>
      <c r="U181" s="31"/>
      <c r="V181" s="31"/>
      <c r="W181" s="31"/>
      <c r="X181" s="31"/>
    </row>
    <row r="182" spans="1:24" x14ac:dyDescent="0.2">
      <c r="A182" s="114" t="s">
        <v>90</v>
      </c>
      <c r="B182" s="113"/>
      <c r="C182" s="113"/>
      <c r="D182" s="113"/>
      <c r="E182" s="113"/>
      <c r="F182" s="113"/>
      <c r="G182" s="113"/>
      <c r="H182" s="113"/>
      <c r="I182" s="113"/>
      <c r="J182" s="62">
        <v>23417</v>
      </c>
      <c r="K182" s="62">
        <v>3278</v>
      </c>
      <c r="L182" s="62">
        <v>1138</v>
      </c>
      <c r="M182" s="62">
        <v>171</v>
      </c>
      <c r="N182" s="63"/>
      <c r="O182" s="62">
        <v>290.39999999999998</v>
      </c>
      <c r="P182" s="63"/>
      <c r="Q182" s="62">
        <v>11.68</v>
      </c>
      <c r="R182" s="31"/>
      <c r="S182" s="31"/>
      <c r="T182" s="31"/>
      <c r="U182" s="31"/>
      <c r="V182" s="31"/>
      <c r="W182" s="31"/>
      <c r="X182" s="31"/>
    </row>
    <row r="183" spans="1:24" x14ac:dyDescent="0.2">
      <c r="A183" s="114" t="s">
        <v>91</v>
      </c>
      <c r="B183" s="113"/>
      <c r="C183" s="113"/>
      <c r="D183" s="113"/>
      <c r="E183" s="113"/>
      <c r="F183" s="113"/>
      <c r="G183" s="113"/>
      <c r="H183" s="113"/>
      <c r="I183" s="113"/>
      <c r="J183" s="62">
        <v>4242</v>
      </c>
      <c r="K183" s="63"/>
      <c r="L183" s="63"/>
      <c r="M183" s="63"/>
      <c r="N183" s="63"/>
      <c r="O183" s="63"/>
      <c r="P183" s="63"/>
      <c r="Q183" s="63"/>
      <c r="R183" s="31"/>
      <c r="S183" s="31"/>
      <c r="T183" s="31"/>
      <c r="U183" s="31"/>
      <c r="V183" s="31"/>
      <c r="W183" s="31"/>
      <c r="X183" s="31"/>
    </row>
    <row r="184" spans="1:24" x14ac:dyDescent="0.2">
      <c r="A184" s="114" t="s">
        <v>92</v>
      </c>
      <c r="B184" s="113"/>
      <c r="C184" s="113"/>
      <c r="D184" s="113"/>
      <c r="E184" s="113"/>
      <c r="F184" s="113"/>
      <c r="G184" s="113"/>
      <c r="H184" s="113"/>
      <c r="I184" s="113"/>
      <c r="J184" s="63"/>
      <c r="K184" s="63"/>
      <c r="L184" s="63"/>
      <c r="M184" s="63"/>
      <c r="N184" s="63"/>
      <c r="O184" s="63"/>
      <c r="P184" s="63"/>
      <c r="Q184" s="63"/>
      <c r="R184" s="31"/>
      <c r="S184" s="31"/>
      <c r="T184" s="31"/>
      <c r="U184" s="31"/>
      <c r="V184" s="31"/>
      <c r="W184" s="31"/>
      <c r="X184" s="31"/>
    </row>
    <row r="185" spans="1:24" x14ac:dyDescent="0.2">
      <c r="A185" s="114" t="s">
        <v>1806</v>
      </c>
      <c r="B185" s="113"/>
      <c r="C185" s="113"/>
      <c r="D185" s="113"/>
      <c r="E185" s="113"/>
      <c r="F185" s="113"/>
      <c r="G185" s="113"/>
      <c r="H185" s="113"/>
      <c r="I185" s="113"/>
      <c r="J185" s="62">
        <v>4242</v>
      </c>
      <c r="K185" s="63"/>
      <c r="L185" s="63"/>
      <c r="M185" s="63"/>
      <c r="N185" s="63"/>
      <c r="O185" s="63"/>
      <c r="P185" s="63"/>
      <c r="Q185" s="63"/>
      <c r="R185" s="31"/>
      <c r="S185" s="31"/>
      <c r="T185" s="31"/>
      <c r="U185" s="31"/>
      <c r="V185" s="31"/>
      <c r="W185" s="31"/>
      <c r="X185" s="31"/>
    </row>
    <row r="186" spans="1:24" x14ac:dyDescent="0.2">
      <c r="A186" s="114" t="s">
        <v>95</v>
      </c>
      <c r="B186" s="113"/>
      <c r="C186" s="113"/>
      <c r="D186" s="113"/>
      <c r="E186" s="113"/>
      <c r="F186" s="113"/>
      <c r="G186" s="113"/>
      <c r="H186" s="113"/>
      <c r="I186" s="113"/>
      <c r="J186" s="62">
        <v>2587</v>
      </c>
      <c r="K186" s="63"/>
      <c r="L186" s="63"/>
      <c r="M186" s="63"/>
      <c r="N186" s="63"/>
      <c r="O186" s="63"/>
      <c r="P186" s="63"/>
      <c r="Q186" s="63"/>
      <c r="R186" s="31"/>
      <c r="S186" s="31"/>
      <c r="T186" s="31"/>
      <c r="U186" s="31"/>
      <c r="V186" s="31"/>
      <c r="W186" s="31"/>
      <c r="X186" s="31"/>
    </row>
    <row r="187" spans="1:24" x14ac:dyDescent="0.2">
      <c r="A187" s="114" t="s">
        <v>92</v>
      </c>
      <c r="B187" s="113"/>
      <c r="C187" s="113"/>
      <c r="D187" s="113"/>
      <c r="E187" s="113"/>
      <c r="F187" s="113"/>
      <c r="G187" s="113"/>
      <c r="H187" s="113"/>
      <c r="I187" s="113"/>
      <c r="J187" s="63"/>
      <c r="K187" s="63"/>
      <c r="L187" s="63"/>
      <c r="M187" s="63"/>
      <c r="N187" s="63"/>
      <c r="O187" s="63"/>
      <c r="P187" s="63"/>
      <c r="Q187" s="63"/>
      <c r="R187" s="31"/>
      <c r="S187" s="31"/>
      <c r="T187" s="31"/>
      <c r="U187" s="31"/>
      <c r="V187" s="31"/>
      <c r="W187" s="31"/>
      <c r="X187" s="31"/>
    </row>
    <row r="188" spans="1:24" x14ac:dyDescent="0.2">
      <c r="A188" s="114" t="s">
        <v>1807</v>
      </c>
      <c r="B188" s="113"/>
      <c r="C188" s="113"/>
      <c r="D188" s="113"/>
      <c r="E188" s="113"/>
      <c r="F188" s="113"/>
      <c r="G188" s="113"/>
      <c r="H188" s="113"/>
      <c r="I188" s="113"/>
      <c r="J188" s="62">
        <v>2587</v>
      </c>
      <c r="K188" s="63"/>
      <c r="L188" s="63"/>
      <c r="M188" s="63"/>
      <c r="N188" s="63"/>
      <c r="O188" s="63"/>
      <c r="P188" s="63"/>
      <c r="Q188" s="63"/>
      <c r="R188" s="31"/>
      <c r="S188" s="31"/>
      <c r="T188" s="31"/>
      <c r="U188" s="31"/>
      <c r="V188" s="31"/>
      <c r="W188" s="31"/>
      <c r="X188" s="31"/>
    </row>
    <row r="189" spans="1:24" x14ac:dyDescent="0.2">
      <c r="A189" s="115" t="s">
        <v>1808</v>
      </c>
      <c r="B189" s="113"/>
      <c r="C189" s="113"/>
      <c r="D189" s="113"/>
      <c r="E189" s="113"/>
      <c r="F189" s="113"/>
      <c r="G189" s="113"/>
      <c r="H189" s="113"/>
      <c r="I189" s="113"/>
      <c r="J189" s="65">
        <v>30246</v>
      </c>
      <c r="K189" s="63"/>
      <c r="L189" s="63"/>
      <c r="M189" s="63"/>
      <c r="N189" s="63"/>
      <c r="O189" s="65">
        <v>290.39999999999998</v>
      </c>
      <c r="P189" s="63"/>
      <c r="Q189" s="65">
        <v>11.68</v>
      </c>
      <c r="R189" s="31"/>
      <c r="S189" s="31"/>
      <c r="T189" s="31"/>
      <c r="U189" s="31"/>
      <c r="V189" s="31"/>
      <c r="W189" s="31"/>
      <c r="X189" s="31"/>
    </row>
    <row r="190" spans="1:24" x14ac:dyDescent="0.2">
      <c r="A190" s="112" t="s">
        <v>1809</v>
      </c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31"/>
      <c r="S190" s="31"/>
      <c r="T190" s="31"/>
      <c r="U190" s="31"/>
      <c r="V190" s="31"/>
      <c r="W190" s="31"/>
      <c r="X190" s="31"/>
    </row>
    <row r="191" spans="1:24" x14ac:dyDescent="0.2">
      <c r="A191" s="114" t="s">
        <v>1810</v>
      </c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31"/>
      <c r="S191" s="31"/>
      <c r="T191" s="31"/>
      <c r="U191" s="31"/>
      <c r="V191" s="31"/>
      <c r="W191" s="31"/>
      <c r="X191" s="31"/>
    </row>
    <row r="192" spans="1:24" ht="29.25" x14ac:dyDescent="0.2">
      <c r="A192" s="95">
        <v>59</v>
      </c>
      <c r="B192" s="67"/>
      <c r="C192" s="96" t="s">
        <v>1775</v>
      </c>
      <c r="D192" s="97" t="s">
        <v>580</v>
      </c>
      <c r="E192" s="98" t="s">
        <v>1811</v>
      </c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31"/>
      <c r="S192" s="31"/>
      <c r="T192" s="31"/>
      <c r="U192" s="31"/>
      <c r="V192" s="31"/>
      <c r="W192" s="31"/>
      <c r="X192" s="31"/>
    </row>
    <row r="193" spans="1:24" ht="192" x14ac:dyDescent="0.2">
      <c r="A193" s="54">
        <v>60</v>
      </c>
      <c r="B193" s="58" t="s">
        <v>1812</v>
      </c>
      <c r="C193" s="59" t="s">
        <v>1813</v>
      </c>
      <c r="D193" s="60" t="s">
        <v>665</v>
      </c>
      <c r="E193" s="61" t="s">
        <v>1814</v>
      </c>
      <c r="F193" s="62">
        <v>10852.96</v>
      </c>
      <c r="G193" s="62">
        <v>1323.57</v>
      </c>
      <c r="H193" s="62">
        <v>131.75</v>
      </c>
      <c r="I193" s="62">
        <v>41.95</v>
      </c>
      <c r="J193" s="63">
        <v>10210</v>
      </c>
      <c r="K193" s="63">
        <v>1245</v>
      </c>
      <c r="L193" s="63">
        <v>124</v>
      </c>
      <c r="M193" s="63">
        <v>39</v>
      </c>
      <c r="N193" s="63">
        <v>119.78</v>
      </c>
      <c r="O193" s="63">
        <v>112.69</v>
      </c>
      <c r="P193" s="63">
        <v>2.66</v>
      </c>
      <c r="Q193" s="63">
        <v>2.5</v>
      </c>
      <c r="R193" s="31"/>
      <c r="S193" s="31"/>
      <c r="T193" s="31"/>
      <c r="U193" s="31"/>
      <c r="V193" s="31"/>
      <c r="W193" s="31"/>
      <c r="X193" s="31"/>
    </row>
    <row r="194" spans="1:24" ht="72" x14ac:dyDescent="0.2">
      <c r="A194" s="54">
        <v>61</v>
      </c>
      <c r="B194" s="58" t="s">
        <v>1783</v>
      </c>
      <c r="C194" s="59" t="s">
        <v>1784</v>
      </c>
      <c r="D194" s="60" t="s">
        <v>1785</v>
      </c>
      <c r="E194" s="61" t="s">
        <v>1815</v>
      </c>
      <c r="F194" s="62">
        <v>459.76</v>
      </c>
      <c r="G194" s="62">
        <v>38.799999999999997</v>
      </c>
      <c r="H194" s="62">
        <v>0.41</v>
      </c>
      <c r="I194" s="63"/>
      <c r="J194" s="63">
        <v>3460</v>
      </c>
      <c r="K194" s="63">
        <v>292</v>
      </c>
      <c r="L194" s="63">
        <v>3</v>
      </c>
      <c r="M194" s="63"/>
      <c r="N194" s="63">
        <v>3.66</v>
      </c>
      <c r="O194" s="63">
        <v>27.55</v>
      </c>
      <c r="P194" s="63"/>
      <c r="Q194" s="63"/>
      <c r="R194" s="31"/>
      <c r="S194" s="31"/>
      <c r="T194" s="31"/>
      <c r="U194" s="31"/>
      <c r="V194" s="31"/>
      <c r="W194" s="31"/>
      <c r="X194" s="31"/>
    </row>
    <row r="195" spans="1:24" ht="60" x14ac:dyDescent="0.2">
      <c r="A195" s="54">
        <v>62</v>
      </c>
      <c r="B195" s="58" t="s">
        <v>372</v>
      </c>
      <c r="C195" s="59" t="s">
        <v>373</v>
      </c>
      <c r="D195" s="60" t="s">
        <v>147</v>
      </c>
      <c r="E195" s="61" t="s">
        <v>1816</v>
      </c>
      <c r="F195" s="62">
        <v>402.05</v>
      </c>
      <c r="G195" s="63"/>
      <c r="H195" s="63"/>
      <c r="I195" s="63"/>
      <c r="J195" s="63">
        <v>-3087</v>
      </c>
      <c r="K195" s="63"/>
      <c r="L195" s="63"/>
      <c r="M195" s="63"/>
      <c r="N195" s="63"/>
      <c r="O195" s="63"/>
      <c r="P195" s="63"/>
      <c r="Q195" s="63"/>
      <c r="R195" s="31"/>
      <c r="S195" s="31"/>
      <c r="T195" s="31"/>
      <c r="U195" s="31"/>
      <c r="V195" s="31"/>
      <c r="W195" s="31"/>
      <c r="X195" s="31"/>
    </row>
    <row r="196" spans="1:24" ht="60" x14ac:dyDescent="0.2">
      <c r="A196" s="54">
        <v>63</v>
      </c>
      <c r="B196" s="58" t="s">
        <v>517</v>
      </c>
      <c r="C196" s="59" t="s">
        <v>518</v>
      </c>
      <c r="D196" s="60" t="s">
        <v>147</v>
      </c>
      <c r="E196" s="61" t="s">
        <v>1817</v>
      </c>
      <c r="F196" s="62">
        <v>389.81</v>
      </c>
      <c r="G196" s="63"/>
      <c r="H196" s="63"/>
      <c r="I196" s="63"/>
      <c r="J196" s="63">
        <v>2993</v>
      </c>
      <c r="K196" s="63"/>
      <c r="L196" s="63"/>
      <c r="M196" s="63"/>
      <c r="N196" s="63"/>
      <c r="O196" s="63"/>
      <c r="P196" s="63"/>
      <c r="Q196" s="63"/>
      <c r="R196" s="31"/>
      <c r="S196" s="31"/>
      <c r="T196" s="31"/>
      <c r="U196" s="31"/>
      <c r="V196" s="31"/>
      <c r="W196" s="31"/>
      <c r="X196" s="31"/>
    </row>
    <row r="197" spans="1:24" ht="180" x14ac:dyDescent="0.2">
      <c r="A197" s="54">
        <v>64</v>
      </c>
      <c r="B197" s="58" t="s">
        <v>1789</v>
      </c>
      <c r="C197" s="59" t="s">
        <v>1790</v>
      </c>
      <c r="D197" s="60" t="s">
        <v>569</v>
      </c>
      <c r="E197" s="61" t="s">
        <v>1814</v>
      </c>
      <c r="F197" s="62">
        <v>3393.41</v>
      </c>
      <c r="G197" s="62">
        <v>658.07</v>
      </c>
      <c r="H197" s="62">
        <v>283.69</v>
      </c>
      <c r="I197" s="62">
        <v>6.37</v>
      </c>
      <c r="J197" s="63">
        <v>3193</v>
      </c>
      <c r="K197" s="63">
        <v>619</v>
      </c>
      <c r="L197" s="63">
        <v>267</v>
      </c>
      <c r="M197" s="63">
        <v>6</v>
      </c>
      <c r="N197" s="63">
        <v>46.18</v>
      </c>
      <c r="O197" s="63">
        <v>43.45</v>
      </c>
      <c r="P197" s="63">
        <v>0.39</v>
      </c>
      <c r="Q197" s="63">
        <v>0.37</v>
      </c>
      <c r="R197" s="31"/>
      <c r="S197" s="31"/>
      <c r="T197" s="31"/>
      <c r="U197" s="31"/>
      <c r="V197" s="31"/>
      <c r="W197" s="31"/>
      <c r="X197" s="31"/>
    </row>
    <row r="198" spans="1:24" ht="96" x14ac:dyDescent="0.2">
      <c r="A198" s="54">
        <v>65</v>
      </c>
      <c r="B198" s="58" t="s">
        <v>578</v>
      </c>
      <c r="C198" s="59" t="s">
        <v>579</v>
      </c>
      <c r="D198" s="60" t="s">
        <v>580</v>
      </c>
      <c r="E198" s="61" t="s">
        <v>1818</v>
      </c>
      <c r="F198" s="62">
        <v>5.32</v>
      </c>
      <c r="G198" s="63"/>
      <c r="H198" s="63"/>
      <c r="I198" s="63"/>
      <c r="J198" s="63">
        <v>-580</v>
      </c>
      <c r="K198" s="63"/>
      <c r="L198" s="63"/>
      <c r="M198" s="63"/>
      <c r="N198" s="63"/>
      <c r="O198" s="63"/>
      <c r="P198" s="63"/>
      <c r="Q198" s="63"/>
      <c r="R198" s="31"/>
      <c r="S198" s="31"/>
      <c r="T198" s="31"/>
      <c r="U198" s="31"/>
      <c r="V198" s="31"/>
      <c r="W198" s="31"/>
      <c r="X198" s="31"/>
    </row>
    <row r="199" spans="1:24" ht="24" x14ac:dyDescent="0.2">
      <c r="A199" s="54">
        <v>66</v>
      </c>
      <c r="B199" s="58" t="s">
        <v>1792</v>
      </c>
      <c r="C199" s="59" t="s">
        <v>1793</v>
      </c>
      <c r="D199" s="60" t="s">
        <v>580</v>
      </c>
      <c r="E199" s="61" t="s">
        <v>1819</v>
      </c>
      <c r="F199" s="62">
        <v>10.29</v>
      </c>
      <c r="G199" s="63"/>
      <c r="H199" s="63"/>
      <c r="I199" s="63"/>
      <c r="J199" s="63">
        <v>1123</v>
      </c>
      <c r="K199" s="63"/>
      <c r="L199" s="63"/>
      <c r="M199" s="63"/>
      <c r="N199" s="63"/>
      <c r="O199" s="63"/>
      <c r="P199" s="63"/>
      <c r="Q199" s="63"/>
      <c r="R199" s="31"/>
      <c r="S199" s="31"/>
      <c r="T199" s="31"/>
      <c r="U199" s="31"/>
      <c r="V199" s="31"/>
      <c r="W199" s="31"/>
      <c r="X199" s="31"/>
    </row>
    <row r="200" spans="1:24" ht="60" x14ac:dyDescent="0.2">
      <c r="A200" s="54">
        <v>67</v>
      </c>
      <c r="B200" s="58" t="s">
        <v>1795</v>
      </c>
      <c r="C200" s="59" t="s">
        <v>1796</v>
      </c>
      <c r="D200" s="60" t="s">
        <v>885</v>
      </c>
      <c r="E200" s="61" t="s">
        <v>1814</v>
      </c>
      <c r="F200" s="62">
        <v>1340.28</v>
      </c>
      <c r="G200" s="62">
        <v>400.81</v>
      </c>
      <c r="H200" s="62">
        <v>44.24</v>
      </c>
      <c r="I200" s="62">
        <v>20.74</v>
      </c>
      <c r="J200" s="63">
        <v>1261</v>
      </c>
      <c r="K200" s="63">
        <v>377</v>
      </c>
      <c r="L200" s="63">
        <v>42</v>
      </c>
      <c r="M200" s="63">
        <v>20</v>
      </c>
      <c r="N200" s="63">
        <v>40.65</v>
      </c>
      <c r="O200" s="63">
        <v>38.24</v>
      </c>
      <c r="P200" s="63">
        <v>1.27</v>
      </c>
      <c r="Q200" s="63">
        <v>1.19</v>
      </c>
      <c r="R200" s="31"/>
      <c r="S200" s="31"/>
      <c r="T200" s="31"/>
      <c r="U200" s="31"/>
      <c r="V200" s="31"/>
      <c r="W200" s="31"/>
      <c r="X200" s="31"/>
    </row>
    <row r="201" spans="1:24" ht="216" x14ac:dyDescent="0.2">
      <c r="A201" s="54">
        <v>68</v>
      </c>
      <c r="B201" s="58" t="s">
        <v>1797</v>
      </c>
      <c r="C201" s="59" t="s">
        <v>1798</v>
      </c>
      <c r="D201" s="60" t="s">
        <v>885</v>
      </c>
      <c r="E201" s="61" t="s">
        <v>1820</v>
      </c>
      <c r="F201" s="62">
        <v>233.7</v>
      </c>
      <c r="G201" s="62">
        <v>4.93</v>
      </c>
      <c r="H201" s="62">
        <v>8.64</v>
      </c>
      <c r="I201" s="62">
        <v>3.43</v>
      </c>
      <c r="J201" s="63">
        <v>1759</v>
      </c>
      <c r="K201" s="63">
        <v>37</v>
      </c>
      <c r="L201" s="63">
        <v>65</v>
      </c>
      <c r="M201" s="63">
        <v>26</v>
      </c>
      <c r="N201" s="63">
        <v>0.5</v>
      </c>
      <c r="O201" s="63">
        <v>3.76</v>
      </c>
      <c r="P201" s="63">
        <v>0.21</v>
      </c>
      <c r="Q201" s="63">
        <v>1.58</v>
      </c>
      <c r="R201" s="31"/>
      <c r="S201" s="31"/>
      <c r="T201" s="31"/>
      <c r="U201" s="31"/>
      <c r="V201" s="31"/>
      <c r="W201" s="31"/>
      <c r="X201" s="31"/>
    </row>
    <row r="202" spans="1:24" ht="48" x14ac:dyDescent="0.2">
      <c r="A202" s="54">
        <v>69</v>
      </c>
      <c r="B202" s="58" t="s">
        <v>1800</v>
      </c>
      <c r="C202" s="59" t="s">
        <v>1801</v>
      </c>
      <c r="D202" s="60" t="s">
        <v>1802</v>
      </c>
      <c r="E202" s="61" t="s">
        <v>1814</v>
      </c>
      <c r="F202" s="62">
        <v>1138.3800000000001</v>
      </c>
      <c r="G202" s="62">
        <v>81.62</v>
      </c>
      <c r="H202" s="62">
        <v>67.66</v>
      </c>
      <c r="I202" s="62">
        <v>11.18</v>
      </c>
      <c r="J202" s="63">
        <v>1071</v>
      </c>
      <c r="K202" s="63">
        <v>77</v>
      </c>
      <c r="L202" s="63">
        <v>64</v>
      </c>
      <c r="M202" s="63">
        <v>11</v>
      </c>
      <c r="N202" s="63">
        <v>7.7</v>
      </c>
      <c r="O202" s="63">
        <v>7.24</v>
      </c>
      <c r="P202" s="63">
        <v>0.88</v>
      </c>
      <c r="Q202" s="63">
        <v>0.83</v>
      </c>
      <c r="R202" s="31"/>
      <c r="S202" s="31"/>
      <c r="T202" s="31"/>
      <c r="U202" s="31"/>
      <c r="V202" s="31"/>
      <c r="W202" s="31"/>
      <c r="X202" s="31"/>
    </row>
    <row r="203" spans="1:24" x14ac:dyDescent="0.2">
      <c r="A203" s="114" t="s">
        <v>1821</v>
      </c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31"/>
      <c r="S203" s="31"/>
      <c r="T203" s="31"/>
      <c r="U203" s="31"/>
      <c r="V203" s="31"/>
      <c r="W203" s="31"/>
      <c r="X203" s="31"/>
    </row>
    <row r="204" spans="1:24" ht="84" x14ac:dyDescent="0.2">
      <c r="A204" s="54">
        <v>70</v>
      </c>
      <c r="B204" s="58" t="s">
        <v>1822</v>
      </c>
      <c r="C204" s="59" t="s">
        <v>1823</v>
      </c>
      <c r="D204" s="60" t="s">
        <v>1824</v>
      </c>
      <c r="E204" s="61" t="s">
        <v>1825</v>
      </c>
      <c r="F204" s="62">
        <v>2559.4699999999998</v>
      </c>
      <c r="G204" s="62">
        <v>283.91000000000003</v>
      </c>
      <c r="H204" s="62">
        <v>5.26</v>
      </c>
      <c r="I204" s="63"/>
      <c r="J204" s="63">
        <v>2032</v>
      </c>
      <c r="K204" s="63">
        <v>225</v>
      </c>
      <c r="L204" s="63">
        <v>4</v>
      </c>
      <c r="M204" s="63"/>
      <c r="N204" s="63">
        <v>23.6</v>
      </c>
      <c r="O204" s="63">
        <v>18.739999999999998</v>
      </c>
      <c r="P204" s="63"/>
      <c r="Q204" s="63"/>
      <c r="R204" s="31"/>
      <c r="S204" s="31"/>
      <c r="T204" s="31"/>
      <c r="U204" s="31"/>
      <c r="V204" s="31"/>
      <c r="W204" s="31"/>
      <c r="X204" s="31"/>
    </row>
    <row r="205" spans="1:24" x14ac:dyDescent="0.2">
      <c r="A205" s="115" t="s">
        <v>1803</v>
      </c>
      <c r="B205" s="113"/>
      <c r="C205" s="113"/>
      <c r="D205" s="113"/>
      <c r="E205" s="113"/>
      <c r="F205" s="113"/>
      <c r="G205" s="113"/>
      <c r="H205" s="113"/>
      <c r="I205" s="113"/>
      <c r="J205" s="63"/>
      <c r="K205" s="63"/>
      <c r="L205" s="63"/>
      <c r="M205" s="63"/>
      <c r="N205" s="63"/>
      <c r="O205" s="63"/>
      <c r="P205" s="63"/>
      <c r="Q205" s="63"/>
      <c r="R205" s="31"/>
      <c r="S205" s="31"/>
      <c r="T205" s="31"/>
      <c r="U205" s="31"/>
      <c r="V205" s="31"/>
      <c r="W205" s="31"/>
      <c r="X205" s="31"/>
    </row>
    <row r="206" spans="1:24" ht="19.5" x14ac:dyDescent="0.2">
      <c r="A206" s="114" t="s">
        <v>1826</v>
      </c>
      <c r="B206" s="113"/>
      <c r="C206" s="113"/>
      <c r="D206" s="113"/>
      <c r="E206" s="113"/>
      <c r="F206" s="113"/>
      <c r="G206" s="113"/>
      <c r="H206" s="113"/>
      <c r="I206" s="113"/>
      <c r="J206" s="62" t="s">
        <v>1805</v>
      </c>
      <c r="K206" s="62" t="s">
        <v>1805</v>
      </c>
      <c r="L206" s="63"/>
      <c r="M206" s="63"/>
      <c r="N206" s="63"/>
      <c r="O206" s="63"/>
      <c r="P206" s="63"/>
      <c r="Q206" s="63"/>
      <c r="R206" s="31"/>
      <c r="S206" s="31"/>
      <c r="T206" s="31"/>
      <c r="U206" s="31"/>
      <c r="V206" s="31"/>
      <c r="W206" s="31"/>
      <c r="X206" s="31"/>
    </row>
    <row r="207" spans="1:24" x14ac:dyDescent="0.2">
      <c r="A207" s="114" t="s">
        <v>90</v>
      </c>
      <c r="B207" s="113"/>
      <c r="C207" s="113"/>
      <c r="D207" s="113"/>
      <c r="E207" s="113"/>
      <c r="F207" s="113"/>
      <c r="G207" s="113"/>
      <c r="H207" s="113"/>
      <c r="I207" s="113"/>
      <c r="J207" s="62">
        <v>23435</v>
      </c>
      <c r="K207" s="62">
        <v>2872</v>
      </c>
      <c r="L207" s="62">
        <v>569</v>
      </c>
      <c r="M207" s="62">
        <v>102</v>
      </c>
      <c r="N207" s="63"/>
      <c r="O207" s="62">
        <v>251.67</v>
      </c>
      <c r="P207" s="63"/>
      <c r="Q207" s="62">
        <v>6.47</v>
      </c>
      <c r="R207" s="31"/>
      <c r="S207" s="31"/>
      <c r="T207" s="31"/>
      <c r="U207" s="31"/>
      <c r="V207" s="31"/>
      <c r="W207" s="31"/>
      <c r="X207" s="31"/>
    </row>
    <row r="208" spans="1:24" x14ac:dyDescent="0.2">
      <c r="A208" s="114" t="s">
        <v>91</v>
      </c>
      <c r="B208" s="113"/>
      <c r="C208" s="113"/>
      <c r="D208" s="113"/>
      <c r="E208" s="113"/>
      <c r="F208" s="113"/>
      <c r="G208" s="113"/>
      <c r="H208" s="113"/>
      <c r="I208" s="113"/>
      <c r="J208" s="62">
        <v>3658</v>
      </c>
      <c r="K208" s="63"/>
      <c r="L208" s="63"/>
      <c r="M208" s="63"/>
      <c r="N208" s="63"/>
      <c r="O208" s="63"/>
      <c r="P208" s="63"/>
      <c r="Q208" s="63"/>
      <c r="R208" s="31"/>
      <c r="S208" s="31"/>
      <c r="T208" s="31"/>
      <c r="U208" s="31"/>
      <c r="V208" s="31"/>
      <c r="W208" s="31"/>
      <c r="X208" s="31"/>
    </row>
    <row r="209" spans="1:24" x14ac:dyDescent="0.2">
      <c r="A209" s="114" t="s">
        <v>92</v>
      </c>
      <c r="B209" s="113"/>
      <c r="C209" s="113"/>
      <c r="D209" s="113"/>
      <c r="E209" s="113"/>
      <c r="F209" s="113"/>
      <c r="G209" s="113"/>
      <c r="H209" s="113"/>
      <c r="I209" s="113"/>
      <c r="J209" s="63"/>
      <c r="K209" s="63"/>
      <c r="L209" s="63"/>
      <c r="M209" s="63"/>
      <c r="N209" s="63"/>
      <c r="O209" s="63"/>
      <c r="P209" s="63"/>
      <c r="Q209" s="63"/>
      <c r="R209" s="31"/>
      <c r="S209" s="31"/>
      <c r="T209" s="31"/>
      <c r="U209" s="31"/>
      <c r="V209" s="31"/>
      <c r="W209" s="31"/>
      <c r="X209" s="31"/>
    </row>
    <row r="210" spans="1:24" x14ac:dyDescent="0.2">
      <c r="A210" s="114" t="s">
        <v>1827</v>
      </c>
      <c r="B210" s="113"/>
      <c r="C210" s="113"/>
      <c r="D210" s="113"/>
      <c r="E210" s="113"/>
      <c r="F210" s="113"/>
      <c r="G210" s="113"/>
      <c r="H210" s="113"/>
      <c r="I210" s="113"/>
      <c r="J210" s="62">
        <v>3658</v>
      </c>
      <c r="K210" s="63"/>
      <c r="L210" s="63"/>
      <c r="M210" s="63"/>
      <c r="N210" s="63"/>
      <c r="O210" s="63"/>
      <c r="P210" s="63"/>
      <c r="Q210" s="63"/>
      <c r="R210" s="31"/>
      <c r="S210" s="31"/>
      <c r="T210" s="31"/>
      <c r="U210" s="31"/>
      <c r="V210" s="31"/>
      <c r="W210" s="31"/>
      <c r="X210" s="31"/>
    </row>
    <row r="211" spans="1:24" x14ac:dyDescent="0.2">
      <c r="A211" s="114" t="s">
        <v>95</v>
      </c>
      <c r="B211" s="113"/>
      <c r="C211" s="113"/>
      <c r="D211" s="113"/>
      <c r="E211" s="113"/>
      <c r="F211" s="113"/>
      <c r="G211" s="113"/>
      <c r="H211" s="113"/>
      <c r="I211" s="113"/>
      <c r="J211" s="62">
        <v>2231</v>
      </c>
      <c r="K211" s="63"/>
      <c r="L211" s="63"/>
      <c r="M211" s="63"/>
      <c r="N211" s="63"/>
      <c r="O211" s="63"/>
      <c r="P211" s="63"/>
      <c r="Q211" s="63"/>
      <c r="R211" s="31"/>
      <c r="S211" s="31"/>
      <c r="T211" s="31"/>
      <c r="U211" s="31"/>
      <c r="V211" s="31"/>
      <c r="W211" s="31"/>
      <c r="X211" s="31"/>
    </row>
    <row r="212" spans="1:24" x14ac:dyDescent="0.2">
      <c r="A212" s="114" t="s">
        <v>92</v>
      </c>
      <c r="B212" s="113"/>
      <c r="C212" s="113"/>
      <c r="D212" s="113"/>
      <c r="E212" s="113"/>
      <c r="F212" s="113"/>
      <c r="G212" s="113"/>
      <c r="H212" s="113"/>
      <c r="I212" s="113"/>
      <c r="J212" s="63"/>
      <c r="K212" s="63"/>
      <c r="L212" s="63"/>
      <c r="M212" s="63"/>
      <c r="N212" s="63"/>
      <c r="O212" s="63"/>
      <c r="P212" s="63"/>
      <c r="Q212" s="63"/>
      <c r="R212" s="31"/>
      <c r="S212" s="31"/>
      <c r="T212" s="31"/>
      <c r="U212" s="31"/>
      <c r="V212" s="31"/>
      <c r="W212" s="31"/>
      <c r="X212" s="31"/>
    </row>
    <row r="213" spans="1:24" x14ac:dyDescent="0.2">
      <c r="A213" s="114" t="s">
        <v>1828</v>
      </c>
      <c r="B213" s="113"/>
      <c r="C213" s="113"/>
      <c r="D213" s="113"/>
      <c r="E213" s="113"/>
      <c r="F213" s="113"/>
      <c r="G213" s="113"/>
      <c r="H213" s="113"/>
      <c r="I213" s="113"/>
      <c r="J213" s="62">
        <v>2231</v>
      </c>
      <c r="K213" s="63"/>
      <c r="L213" s="63"/>
      <c r="M213" s="63"/>
      <c r="N213" s="63"/>
      <c r="O213" s="63"/>
      <c r="P213" s="63"/>
      <c r="Q213" s="63"/>
      <c r="R213" s="31"/>
      <c r="S213" s="31"/>
      <c r="T213" s="31"/>
      <c r="U213" s="31"/>
      <c r="V213" s="31"/>
      <c r="W213" s="31"/>
      <c r="X213" s="31"/>
    </row>
    <row r="214" spans="1:24" x14ac:dyDescent="0.2">
      <c r="A214" s="115" t="s">
        <v>1829</v>
      </c>
      <c r="B214" s="113"/>
      <c r="C214" s="113"/>
      <c r="D214" s="113"/>
      <c r="E214" s="113"/>
      <c r="F214" s="113"/>
      <c r="G214" s="113"/>
      <c r="H214" s="113"/>
      <c r="I214" s="113"/>
      <c r="J214" s="65">
        <v>29324</v>
      </c>
      <c r="K214" s="63"/>
      <c r="L214" s="63"/>
      <c r="M214" s="63"/>
      <c r="N214" s="63"/>
      <c r="O214" s="65">
        <v>251.67</v>
      </c>
      <c r="P214" s="63"/>
      <c r="Q214" s="65">
        <v>6.47</v>
      </c>
      <c r="R214" s="31"/>
      <c r="S214" s="31"/>
      <c r="T214" s="31"/>
      <c r="U214" s="31"/>
      <c r="V214" s="31"/>
      <c r="W214" s="31"/>
      <c r="X214" s="31"/>
    </row>
    <row r="215" spans="1:24" x14ac:dyDescent="0.2">
      <c r="A215" s="112" t="s">
        <v>1830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31"/>
      <c r="S215" s="31"/>
      <c r="T215" s="31"/>
      <c r="U215" s="31"/>
      <c r="V215" s="31"/>
      <c r="W215" s="31"/>
      <c r="X215" s="31"/>
    </row>
    <row r="216" spans="1:24" x14ac:dyDescent="0.2">
      <c r="A216" s="114" t="s">
        <v>1810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31"/>
      <c r="S216" s="31"/>
      <c r="T216" s="31"/>
      <c r="U216" s="31"/>
      <c r="V216" s="31"/>
      <c r="W216" s="31"/>
      <c r="X216" s="31"/>
    </row>
    <row r="217" spans="1:24" ht="29.25" x14ac:dyDescent="0.2">
      <c r="A217" s="95">
        <v>71</v>
      </c>
      <c r="B217" s="67"/>
      <c r="C217" s="96" t="s">
        <v>1775</v>
      </c>
      <c r="D217" s="97" t="s">
        <v>580</v>
      </c>
      <c r="E217" s="98" t="s">
        <v>1831</v>
      </c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31"/>
      <c r="S217" s="31"/>
      <c r="T217" s="31"/>
      <c r="U217" s="31"/>
      <c r="V217" s="31"/>
      <c r="W217" s="31"/>
      <c r="X217" s="31"/>
    </row>
    <row r="218" spans="1:24" ht="192" x14ac:dyDescent="0.2">
      <c r="A218" s="54">
        <v>72</v>
      </c>
      <c r="B218" s="58" t="s">
        <v>1812</v>
      </c>
      <c r="C218" s="59" t="s">
        <v>1813</v>
      </c>
      <c r="D218" s="60" t="s">
        <v>665</v>
      </c>
      <c r="E218" s="61" t="s">
        <v>1832</v>
      </c>
      <c r="F218" s="62">
        <v>10852.96</v>
      </c>
      <c r="G218" s="62">
        <v>1323.57</v>
      </c>
      <c r="H218" s="62">
        <v>131.75</v>
      </c>
      <c r="I218" s="62">
        <v>41.95</v>
      </c>
      <c r="J218" s="63">
        <v>9900</v>
      </c>
      <c r="K218" s="63">
        <v>1207</v>
      </c>
      <c r="L218" s="63">
        <v>120</v>
      </c>
      <c r="M218" s="63">
        <v>38</v>
      </c>
      <c r="N218" s="63">
        <v>119.78</v>
      </c>
      <c r="O218" s="63">
        <v>109.26</v>
      </c>
      <c r="P218" s="63">
        <v>2.66</v>
      </c>
      <c r="Q218" s="63">
        <v>2.4300000000000002</v>
      </c>
      <c r="R218" s="31"/>
      <c r="S218" s="31"/>
      <c r="T218" s="31"/>
      <c r="U218" s="31"/>
      <c r="V218" s="31"/>
      <c r="W218" s="31"/>
      <c r="X218" s="31"/>
    </row>
    <row r="219" spans="1:24" ht="72" x14ac:dyDescent="0.2">
      <c r="A219" s="54">
        <v>73</v>
      </c>
      <c r="B219" s="58" t="s">
        <v>1783</v>
      </c>
      <c r="C219" s="59" t="s">
        <v>1784</v>
      </c>
      <c r="D219" s="60" t="s">
        <v>1785</v>
      </c>
      <c r="E219" s="61" t="s">
        <v>1833</v>
      </c>
      <c r="F219" s="62">
        <v>459.76</v>
      </c>
      <c r="G219" s="62">
        <v>38.799999999999997</v>
      </c>
      <c r="H219" s="62">
        <v>0.41</v>
      </c>
      <c r="I219" s="63"/>
      <c r="J219" s="63">
        <v>3355</v>
      </c>
      <c r="K219" s="63">
        <v>283</v>
      </c>
      <c r="L219" s="63">
        <v>3</v>
      </c>
      <c r="M219" s="63"/>
      <c r="N219" s="63">
        <v>3.66</v>
      </c>
      <c r="O219" s="63">
        <v>26.71</v>
      </c>
      <c r="P219" s="63"/>
      <c r="Q219" s="63"/>
      <c r="R219" s="31"/>
      <c r="S219" s="31"/>
      <c r="T219" s="31"/>
      <c r="U219" s="31"/>
      <c r="V219" s="31"/>
      <c r="W219" s="31"/>
      <c r="X219" s="31"/>
    </row>
    <row r="220" spans="1:24" ht="60" x14ac:dyDescent="0.2">
      <c r="A220" s="54">
        <v>74</v>
      </c>
      <c r="B220" s="58" t="s">
        <v>372</v>
      </c>
      <c r="C220" s="59" t="s">
        <v>373</v>
      </c>
      <c r="D220" s="60" t="s">
        <v>147</v>
      </c>
      <c r="E220" s="61" t="s">
        <v>1834</v>
      </c>
      <c r="F220" s="62">
        <v>402.05</v>
      </c>
      <c r="G220" s="63"/>
      <c r="H220" s="63"/>
      <c r="I220" s="63"/>
      <c r="J220" s="63">
        <v>-2993</v>
      </c>
      <c r="K220" s="63"/>
      <c r="L220" s="63"/>
      <c r="M220" s="63"/>
      <c r="N220" s="63"/>
      <c r="O220" s="63"/>
      <c r="P220" s="63"/>
      <c r="Q220" s="63"/>
      <c r="R220" s="31"/>
      <c r="S220" s="31"/>
      <c r="T220" s="31"/>
      <c r="U220" s="31"/>
      <c r="V220" s="31"/>
      <c r="W220" s="31"/>
      <c r="X220" s="31"/>
    </row>
    <row r="221" spans="1:24" ht="60" x14ac:dyDescent="0.2">
      <c r="A221" s="54">
        <v>75</v>
      </c>
      <c r="B221" s="58" t="s">
        <v>517</v>
      </c>
      <c r="C221" s="59" t="s">
        <v>518</v>
      </c>
      <c r="D221" s="60" t="s">
        <v>147</v>
      </c>
      <c r="E221" s="61" t="s">
        <v>1835</v>
      </c>
      <c r="F221" s="62">
        <v>389.81</v>
      </c>
      <c r="G221" s="63"/>
      <c r="H221" s="63"/>
      <c r="I221" s="63"/>
      <c r="J221" s="63">
        <v>2902</v>
      </c>
      <c r="K221" s="63"/>
      <c r="L221" s="63"/>
      <c r="M221" s="63"/>
      <c r="N221" s="63"/>
      <c r="O221" s="63"/>
      <c r="P221" s="63"/>
      <c r="Q221" s="63"/>
      <c r="R221" s="31"/>
      <c r="S221" s="31"/>
      <c r="T221" s="31"/>
      <c r="U221" s="31"/>
      <c r="V221" s="31"/>
      <c r="W221" s="31"/>
      <c r="X221" s="31"/>
    </row>
    <row r="222" spans="1:24" ht="180" x14ac:dyDescent="0.2">
      <c r="A222" s="54">
        <v>76</v>
      </c>
      <c r="B222" s="58" t="s">
        <v>1789</v>
      </c>
      <c r="C222" s="59" t="s">
        <v>1790</v>
      </c>
      <c r="D222" s="60" t="s">
        <v>569</v>
      </c>
      <c r="E222" s="61" t="s">
        <v>1832</v>
      </c>
      <c r="F222" s="62">
        <v>3393.41</v>
      </c>
      <c r="G222" s="62">
        <v>658.07</v>
      </c>
      <c r="H222" s="62">
        <v>283.69</v>
      </c>
      <c r="I222" s="62">
        <v>6.37</v>
      </c>
      <c r="J222" s="63">
        <v>3095</v>
      </c>
      <c r="K222" s="63">
        <v>600</v>
      </c>
      <c r="L222" s="63">
        <v>259</v>
      </c>
      <c r="M222" s="63">
        <v>6</v>
      </c>
      <c r="N222" s="63">
        <v>46.18</v>
      </c>
      <c r="O222" s="63">
        <v>42.13</v>
      </c>
      <c r="P222" s="63">
        <v>0.39</v>
      </c>
      <c r="Q222" s="63">
        <v>0.36</v>
      </c>
      <c r="R222" s="31"/>
      <c r="S222" s="31"/>
      <c r="T222" s="31"/>
      <c r="U222" s="31"/>
      <c r="V222" s="31"/>
      <c r="W222" s="31"/>
      <c r="X222" s="31"/>
    </row>
    <row r="223" spans="1:24" ht="96" x14ac:dyDescent="0.2">
      <c r="A223" s="54">
        <v>77</v>
      </c>
      <c r="B223" s="58" t="s">
        <v>578</v>
      </c>
      <c r="C223" s="59" t="s">
        <v>579</v>
      </c>
      <c r="D223" s="60" t="s">
        <v>580</v>
      </c>
      <c r="E223" s="61" t="s">
        <v>1836</v>
      </c>
      <c r="F223" s="62">
        <v>5.32</v>
      </c>
      <c r="G223" s="63"/>
      <c r="H223" s="63"/>
      <c r="I223" s="63"/>
      <c r="J223" s="63">
        <v>-563</v>
      </c>
      <c r="K223" s="63"/>
      <c r="L223" s="63"/>
      <c r="M223" s="63"/>
      <c r="N223" s="63"/>
      <c r="O223" s="63"/>
      <c r="P223" s="63"/>
      <c r="Q223" s="63"/>
      <c r="R223" s="31"/>
      <c r="S223" s="31"/>
      <c r="T223" s="31"/>
      <c r="U223" s="31"/>
      <c r="V223" s="31"/>
      <c r="W223" s="31"/>
      <c r="X223" s="31"/>
    </row>
    <row r="224" spans="1:24" ht="24" x14ac:dyDescent="0.2">
      <c r="A224" s="54">
        <v>78</v>
      </c>
      <c r="B224" s="58" t="s">
        <v>1792</v>
      </c>
      <c r="C224" s="59" t="s">
        <v>1793</v>
      </c>
      <c r="D224" s="60" t="s">
        <v>580</v>
      </c>
      <c r="E224" s="61" t="s">
        <v>1837</v>
      </c>
      <c r="F224" s="62">
        <v>10.29</v>
      </c>
      <c r="G224" s="63"/>
      <c r="H224" s="63"/>
      <c r="I224" s="63"/>
      <c r="J224" s="63">
        <v>1089</v>
      </c>
      <c r="K224" s="63"/>
      <c r="L224" s="63"/>
      <c r="M224" s="63"/>
      <c r="N224" s="63"/>
      <c r="O224" s="63"/>
      <c r="P224" s="63"/>
      <c r="Q224" s="63"/>
      <c r="R224" s="31"/>
      <c r="S224" s="31"/>
      <c r="T224" s="31"/>
      <c r="U224" s="31"/>
      <c r="V224" s="31"/>
      <c r="W224" s="31"/>
      <c r="X224" s="31"/>
    </row>
    <row r="225" spans="1:24" ht="60" x14ac:dyDescent="0.2">
      <c r="A225" s="54">
        <v>79</v>
      </c>
      <c r="B225" s="58" t="s">
        <v>1795</v>
      </c>
      <c r="C225" s="59" t="s">
        <v>1796</v>
      </c>
      <c r="D225" s="60" t="s">
        <v>885</v>
      </c>
      <c r="E225" s="61" t="s">
        <v>1832</v>
      </c>
      <c r="F225" s="62">
        <v>1340.28</v>
      </c>
      <c r="G225" s="62">
        <v>400.81</v>
      </c>
      <c r="H225" s="62">
        <v>44.24</v>
      </c>
      <c r="I225" s="62">
        <v>20.74</v>
      </c>
      <c r="J225" s="63">
        <v>1223</v>
      </c>
      <c r="K225" s="63">
        <v>366</v>
      </c>
      <c r="L225" s="63">
        <v>40</v>
      </c>
      <c r="M225" s="63">
        <v>19</v>
      </c>
      <c r="N225" s="63">
        <v>40.65</v>
      </c>
      <c r="O225" s="63">
        <v>37.08</v>
      </c>
      <c r="P225" s="63">
        <v>1.27</v>
      </c>
      <c r="Q225" s="63">
        <v>1.1599999999999999</v>
      </c>
      <c r="R225" s="31"/>
      <c r="S225" s="31"/>
      <c r="T225" s="31"/>
      <c r="U225" s="31"/>
      <c r="V225" s="31"/>
      <c r="W225" s="31"/>
      <c r="X225" s="31"/>
    </row>
    <row r="226" spans="1:24" ht="216" x14ac:dyDescent="0.2">
      <c r="A226" s="54">
        <v>80</v>
      </c>
      <c r="B226" s="58" t="s">
        <v>1797</v>
      </c>
      <c r="C226" s="59" t="s">
        <v>1798</v>
      </c>
      <c r="D226" s="60" t="s">
        <v>885</v>
      </c>
      <c r="E226" s="61" t="s">
        <v>1838</v>
      </c>
      <c r="F226" s="62">
        <v>233.7</v>
      </c>
      <c r="G226" s="62">
        <v>4.93</v>
      </c>
      <c r="H226" s="62">
        <v>8.64</v>
      </c>
      <c r="I226" s="62">
        <v>3.43</v>
      </c>
      <c r="J226" s="63">
        <v>1705</v>
      </c>
      <c r="K226" s="63">
        <v>36</v>
      </c>
      <c r="L226" s="63">
        <v>63</v>
      </c>
      <c r="M226" s="63">
        <v>25</v>
      </c>
      <c r="N226" s="63">
        <v>0.5</v>
      </c>
      <c r="O226" s="63">
        <v>3.65</v>
      </c>
      <c r="P226" s="63">
        <v>0.21</v>
      </c>
      <c r="Q226" s="63">
        <v>1.53</v>
      </c>
      <c r="R226" s="31"/>
      <c r="S226" s="31"/>
      <c r="T226" s="31"/>
      <c r="U226" s="31"/>
      <c r="V226" s="31"/>
      <c r="W226" s="31"/>
      <c r="X226" s="31"/>
    </row>
    <row r="227" spans="1:24" ht="48" x14ac:dyDescent="0.2">
      <c r="A227" s="54">
        <v>81</v>
      </c>
      <c r="B227" s="58" t="s">
        <v>1800</v>
      </c>
      <c r="C227" s="59" t="s">
        <v>1801</v>
      </c>
      <c r="D227" s="60" t="s">
        <v>1802</v>
      </c>
      <c r="E227" s="61" t="s">
        <v>1832</v>
      </c>
      <c r="F227" s="62">
        <v>1138.3800000000001</v>
      </c>
      <c r="G227" s="62">
        <v>81.62</v>
      </c>
      <c r="H227" s="62">
        <v>67.66</v>
      </c>
      <c r="I227" s="62">
        <v>11.18</v>
      </c>
      <c r="J227" s="63">
        <v>1038</v>
      </c>
      <c r="K227" s="63">
        <v>74</v>
      </c>
      <c r="L227" s="63">
        <v>62</v>
      </c>
      <c r="M227" s="63">
        <v>10</v>
      </c>
      <c r="N227" s="63">
        <v>7.7</v>
      </c>
      <c r="O227" s="63">
        <v>7.02</v>
      </c>
      <c r="P227" s="63">
        <v>0.88</v>
      </c>
      <c r="Q227" s="63">
        <v>0.8</v>
      </c>
      <c r="R227" s="31"/>
      <c r="S227" s="31"/>
      <c r="T227" s="31"/>
      <c r="U227" s="31"/>
      <c r="V227" s="31"/>
      <c r="W227" s="31"/>
      <c r="X227" s="31"/>
    </row>
    <row r="228" spans="1:24" x14ac:dyDescent="0.2">
      <c r="A228" s="114" t="s">
        <v>1821</v>
      </c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31"/>
      <c r="S228" s="31"/>
      <c r="T228" s="31"/>
      <c r="U228" s="31"/>
      <c r="V228" s="31"/>
      <c r="W228" s="31"/>
      <c r="X228" s="31"/>
    </row>
    <row r="229" spans="1:24" ht="84" x14ac:dyDescent="0.2">
      <c r="A229" s="54">
        <v>82</v>
      </c>
      <c r="B229" s="58" t="s">
        <v>1822</v>
      </c>
      <c r="C229" s="59" t="s">
        <v>1823</v>
      </c>
      <c r="D229" s="60" t="s">
        <v>1824</v>
      </c>
      <c r="E229" s="61" t="s">
        <v>1839</v>
      </c>
      <c r="F229" s="62">
        <v>2559.4699999999998</v>
      </c>
      <c r="G229" s="62">
        <v>283.91000000000003</v>
      </c>
      <c r="H229" s="62">
        <v>5.26</v>
      </c>
      <c r="I229" s="63"/>
      <c r="J229" s="63">
        <v>2033</v>
      </c>
      <c r="K229" s="63">
        <v>226</v>
      </c>
      <c r="L229" s="63">
        <v>4</v>
      </c>
      <c r="M229" s="63"/>
      <c r="N229" s="63">
        <v>23.6</v>
      </c>
      <c r="O229" s="63">
        <v>18.75</v>
      </c>
      <c r="P229" s="63"/>
      <c r="Q229" s="63"/>
      <c r="R229" s="31"/>
      <c r="S229" s="31"/>
      <c r="T229" s="31"/>
      <c r="U229" s="31"/>
      <c r="V229" s="31"/>
      <c r="W229" s="31"/>
      <c r="X229" s="31"/>
    </row>
    <row r="230" spans="1:24" x14ac:dyDescent="0.2">
      <c r="A230" s="115" t="s">
        <v>1803</v>
      </c>
      <c r="B230" s="113"/>
      <c r="C230" s="113"/>
      <c r="D230" s="113"/>
      <c r="E230" s="113"/>
      <c r="F230" s="113"/>
      <c r="G230" s="113"/>
      <c r="H230" s="113"/>
      <c r="I230" s="113"/>
      <c r="J230" s="63"/>
      <c r="K230" s="63"/>
      <c r="L230" s="63"/>
      <c r="M230" s="63"/>
      <c r="N230" s="63"/>
      <c r="O230" s="63"/>
      <c r="P230" s="63"/>
      <c r="Q230" s="63"/>
      <c r="R230" s="31"/>
      <c r="S230" s="31"/>
      <c r="T230" s="31"/>
      <c r="U230" s="31"/>
      <c r="V230" s="31"/>
      <c r="W230" s="31"/>
      <c r="X230" s="31"/>
    </row>
    <row r="231" spans="1:24" ht="19.5" x14ac:dyDescent="0.2">
      <c r="A231" s="114" t="s">
        <v>1840</v>
      </c>
      <c r="B231" s="113"/>
      <c r="C231" s="113"/>
      <c r="D231" s="113"/>
      <c r="E231" s="113"/>
      <c r="F231" s="113"/>
      <c r="G231" s="113"/>
      <c r="H231" s="113"/>
      <c r="I231" s="113"/>
      <c r="J231" s="62" t="s">
        <v>1805</v>
      </c>
      <c r="K231" s="62" t="s">
        <v>1805</v>
      </c>
      <c r="L231" s="63"/>
      <c r="M231" s="63"/>
      <c r="N231" s="63"/>
      <c r="O231" s="63"/>
      <c r="P231" s="63"/>
      <c r="Q231" s="63"/>
      <c r="R231" s="31"/>
      <c r="S231" s="31"/>
      <c r="T231" s="31"/>
      <c r="U231" s="31"/>
      <c r="V231" s="31"/>
      <c r="W231" s="31"/>
      <c r="X231" s="31"/>
    </row>
    <row r="232" spans="1:24" x14ac:dyDescent="0.2">
      <c r="A232" s="114" t="s">
        <v>90</v>
      </c>
      <c r="B232" s="113"/>
      <c r="C232" s="113"/>
      <c r="D232" s="113"/>
      <c r="E232" s="113"/>
      <c r="F232" s="113"/>
      <c r="G232" s="113"/>
      <c r="H232" s="113"/>
      <c r="I232" s="113"/>
      <c r="J232" s="62">
        <v>22784</v>
      </c>
      <c r="K232" s="62">
        <v>2792</v>
      </c>
      <c r="L232" s="62">
        <v>551</v>
      </c>
      <c r="M232" s="62">
        <v>98</v>
      </c>
      <c r="N232" s="63"/>
      <c r="O232" s="62">
        <v>244.6</v>
      </c>
      <c r="P232" s="63"/>
      <c r="Q232" s="62">
        <v>6.28</v>
      </c>
      <c r="R232" s="31"/>
      <c r="S232" s="31"/>
      <c r="T232" s="31"/>
      <c r="U232" s="31"/>
      <c r="V232" s="31"/>
      <c r="W232" s="31"/>
      <c r="X232" s="31"/>
    </row>
    <row r="233" spans="1:24" x14ac:dyDescent="0.2">
      <c r="A233" s="114" t="s">
        <v>91</v>
      </c>
      <c r="B233" s="113"/>
      <c r="C233" s="113"/>
      <c r="D233" s="113"/>
      <c r="E233" s="113"/>
      <c r="F233" s="113"/>
      <c r="G233" s="113"/>
      <c r="H233" s="113"/>
      <c r="I233" s="113"/>
      <c r="J233" s="62">
        <v>3555</v>
      </c>
      <c r="K233" s="63"/>
      <c r="L233" s="63"/>
      <c r="M233" s="63"/>
      <c r="N233" s="63"/>
      <c r="O233" s="63"/>
      <c r="P233" s="63"/>
      <c r="Q233" s="63"/>
      <c r="R233" s="31"/>
      <c r="S233" s="31"/>
      <c r="T233" s="31"/>
      <c r="U233" s="31"/>
      <c r="V233" s="31"/>
      <c r="W233" s="31"/>
      <c r="X233" s="31"/>
    </row>
    <row r="234" spans="1:24" x14ac:dyDescent="0.2">
      <c r="A234" s="114" t="s">
        <v>92</v>
      </c>
      <c r="B234" s="113"/>
      <c r="C234" s="113"/>
      <c r="D234" s="113"/>
      <c r="E234" s="113"/>
      <c r="F234" s="113"/>
      <c r="G234" s="113"/>
      <c r="H234" s="113"/>
      <c r="I234" s="113"/>
      <c r="J234" s="63"/>
      <c r="K234" s="63"/>
      <c r="L234" s="63"/>
      <c r="M234" s="63"/>
      <c r="N234" s="63"/>
      <c r="O234" s="63"/>
      <c r="P234" s="63"/>
      <c r="Q234" s="63"/>
      <c r="R234" s="31"/>
      <c r="S234" s="31"/>
      <c r="T234" s="31"/>
      <c r="U234" s="31"/>
      <c r="V234" s="31"/>
      <c r="W234" s="31"/>
      <c r="X234" s="31"/>
    </row>
    <row r="235" spans="1:24" x14ac:dyDescent="0.2">
      <c r="A235" s="114" t="s">
        <v>1841</v>
      </c>
      <c r="B235" s="113"/>
      <c r="C235" s="113"/>
      <c r="D235" s="113"/>
      <c r="E235" s="113"/>
      <c r="F235" s="113"/>
      <c r="G235" s="113"/>
      <c r="H235" s="113"/>
      <c r="I235" s="113"/>
      <c r="J235" s="62">
        <v>3555</v>
      </c>
      <c r="K235" s="63"/>
      <c r="L235" s="63"/>
      <c r="M235" s="63"/>
      <c r="N235" s="63"/>
      <c r="O235" s="63"/>
      <c r="P235" s="63"/>
      <c r="Q235" s="63"/>
      <c r="R235" s="31"/>
      <c r="S235" s="31"/>
      <c r="T235" s="31"/>
      <c r="U235" s="31"/>
      <c r="V235" s="31"/>
      <c r="W235" s="31"/>
      <c r="X235" s="31"/>
    </row>
    <row r="236" spans="1:24" x14ac:dyDescent="0.2">
      <c r="A236" s="114" t="s">
        <v>95</v>
      </c>
      <c r="B236" s="113"/>
      <c r="C236" s="113"/>
      <c r="D236" s="113"/>
      <c r="E236" s="113"/>
      <c r="F236" s="113"/>
      <c r="G236" s="113"/>
      <c r="H236" s="113"/>
      <c r="I236" s="113"/>
      <c r="J236" s="62">
        <v>2168</v>
      </c>
      <c r="K236" s="63"/>
      <c r="L236" s="63"/>
      <c r="M236" s="63"/>
      <c r="N236" s="63"/>
      <c r="O236" s="63"/>
      <c r="P236" s="63"/>
      <c r="Q236" s="63"/>
      <c r="R236" s="31"/>
      <c r="S236" s="31"/>
      <c r="T236" s="31"/>
      <c r="U236" s="31"/>
      <c r="V236" s="31"/>
      <c r="W236" s="31"/>
      <c r="X236" s="31"/>
    </row>
    <row r="237" spans="1:24" x14ac:dyDescent="0.2">
      <c r="A237" s="114" t="s">
        <v>92</v>
      </c>
      <c r="B237" s="113"/>
      <c r="C237" s="113"/>
      <c r="D237" s="113"/>
      <c r="E237" s="113"/>
      <c r="F237" s="113"/>
      <c r="G237" s="113"/>
      <c r="H237" s="113"/>
      <c r="I237" s="113"/>
      <c r="J237" s="63"/>
      <c r="K237" s="63"/>
      <c r="L237" s="63"/>
      <c r="M237" s="63"/>
      <c r="N237" s="63"/>
      <c r="O237" s="63"/>
      <c r="P237" s="63"/>
      <c r="Q237" s="63"/>
      <c r="R237" s="31"/>
      <c r="S237" s="31"/>
      <c r="T237" s="31"/>
      <c r="U237" s="31"/>
      <c r="V237" s="31"/>
      <c r="W237" s="31"/>
      <c r="X237" s="31"/>
    </row>
    <row r="238" spans="1:24" x14ac:dyDescent="0.2">
      <c r="A238" s="114" t="s">
        <v>1842</v>
      </c>
      <c r="B238" s="113"/>
      <c r="C238" s="113"/>
      <c r="D238" s="113"/>
      <c r="E238" s="113"/>
      <c r="F238" s="113"/>
      <c r="G238" s="113"/>
      <c r="H238" s="113"/>
      <c r="I238" s="113"/>
      <c r="J238" s="62">
        <v>2168</v>
      </c>
      <c r="K238" s="63"/>
      <c r="L238" s="63"/>
      <c r="M238" s="63"/>
      <c r="N238" s="63"/>
      <c r="O238" s="63"/>
      <c r="P238" s="63"/>
      <c r="Q238" s="63"/>
      <c r="R238" s="31"/>
      <c r="S238" s="31"/>
      <c r="T238" s="31"/>
      <c r="U238" s="31"/>
      <c r="V238" s="31"/>
      <c r="W238" s="31"/>
      <c r="X238" s="31"/>
    </row>
    <row r="239" spans="1:24" x14ac:dyDescent="0.2">
      <c r="A239" s="115" t="s">
        <v>1843</v>
      </c>
      <c r="B239" s="113"/>
      <c r="C239" s="113"/>
      <c r="D239" s="113"/>
      <c r="E239" s="113"/>
      <c r="F239" s="113"/>
      <c r="G239" s="113"/>
      <c r="H239" s="113"/>
      <c r="I239" s="113"/>
      <c r="J239" s="65">
        <v>28507</v>
      </c>
      <c r="K239" s="63"/>
      <c r="L239" s="63"/>
      <c r="M239" s="63"/>
      <c r="N239" s="63"/>
      <c r="O239" s="65">
        <v>244.6</v>
      </c>
      <c r="P239" s="63"/>
      <c r="Q239" s="65">
        <v>6.28</v>
      </c>
      <c r="R239" s="31"/>
      <c r="S239" s="31"/>
      <c r="T239" s="31"/>
      <c r="U239" s="31"/>
      <c r="V239" s="31"/>
      <c r="W239" s="31"/>
      <c r="X239" s="31"/>
    </row>
    <row r="240" spans="1:24" x14ac:dyDescent="0.2">
      <c r="A240" s="112" t="s">
        <v>1844</v>
      </c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31"/>
      <c r="S240" s="31"/>
      <c r="T240" s="31"/>
      <c r="U240" s="31"/>
      <c r="V240" s="31"/>
      <c r="W240" s="31"/>
      <c r="X240" s="31"/>
    </row>
    <row r="241" spans="1:24" x14ac:dyDescent="0.2">
      <c r="A241" s="114" t="s">
        <v>1845</v>
      </c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31"/>
      <c r="S241" s="31"/>
      <c r="T241" s="31"/>
      <c r="U241" s="31"/>
      <c r="V241" s="31"/>
      <c r="W241" s="31"/>
      <c r="X241" s="31"/>
    </row>
    <row r="242" spans="1:24" ht="29.25" x14ac:dyDescent="0.2">
      <c r="A242" s="95">
        <v>83</v>
      </c>
      <c r="B242" s="67"/>
      <c r="C242" s="96" t="s">
        <v>1846</v>
      </c>
      <c r="D242" s="97" t="s">
        <v>580</v>
      </c>
      <c r="E242" s="98" t="s">
        <v>1847</v>
      </c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31"/>
      <c r="S242" s="31"/>
      <c r="T242" s="31"/>
      <c r="U242" s="31"/>
      <c r="V242" s="31"/>
      <c r="W242" s="31"/>
      <c r="X242" s="31"/>
    </row>
    <row r="243" spans="1:24" ht="108" x14ac:dyDescent="0.2">
      <c r="A243" s="54">
        <v>84</v>
      </c>
      <c r="B243" s="58" t="s">
        <v>1848</v>
      </c>
      <c r="C243" s="59" t="s">
        <v>1849</v>
      </c>
      <c r="D243" s="60" t="s">
        <v>665</v>
      </c>
      <c r="E243" s="61" t="s">
        <v>1850</v>
      </c>
      <c r="F243" s="62">
        <v>21052.85</v>
      </c>
      <c r="G243" s="62">
        <v>3430.14</v>
      </c>
      <c r="H243" s="62">
        <v>35.24</v>
      </c>
      <c r="I243" s="62">
        <v>21.02</v>
      </c>
      <c r="J243" s="63">
        <v>12369</v>
      </c>
      <c r="K243" s="63">
        <v>2015</v>
      </c>
      <c r="L243" s="63">
        <v>21</v>
      </c>
      <c r="M243" s="63">
        <v>12</v>
      </c>
      <c r="N243" s="63">
        <v>310.42</v>
      </c>
      <c r="O243" s="63">
        <v>182.37</v>
      </c>
      <c r="P243" s="63">
        <v>1.72</v>
      </c>
      <c r="Q243" s="63">
        <v>1.01</v>
      </c>
      <c r="R243" s="31"/>
      <c r="S243" s="31"/>
      <c r="T243" s="31"/>
      <c r="U243" s="31"/>
      <c r="V243" s="31"/>
      <c r="W243" s="31"/>
      <c r="X243" s="31"/>
    </row>
    <row r="244" spans="1:24" ht="48" x14ac:dyDescent="0.2">
      <c r="A244" s="54">
        <v>85</v>
      </c>
      <c r="B244" s="58" t="s">
        <v>1851</v>
      </c>
      <c r="C244" s="59" t="s">
        <v>1852</v>
      </c>
      <c r="D244" s="60" t="s">
        <v>147</v>
      </c>
      <c r="E244" s="61" t="s">
        <v>1853</v>
      </c>
      <c r="F244" s="62">
        <v>2610.1999999999998</v>
      </c>
      <c r="G244" s="63"/>
      <c r="H244" s="63"/>
      <c r="I244" s="63"/>
      <c r="J244" s="63">
        <v>15</v>
      </c>
      <c r="K244" s="63"/>
      <c r="L244" s="63"/>
      <c r="M244" s="63"/>
      <c r="N244" s="63"/>
      <c r="O244" s="63"/>
      <c r="P244" s="63"/>
      <c r="Q244" s="63"/>
      <c r="R244" s="31"/>
      <c r="S244" s="31"/>
      <c r="T244" s="31"/>
      <c r="U244" s="31"/>
      <c r="V244" s="31"/>
      <c r="W244" s="31"/>
      <c r="X244" s="31"/>
    </row>
    <row r="245" spans="1:24" ht="72" x14ac:dyDescent="0.2">
      <c r="A245" s="54">
        <v>86</v>
      </c>
      <c r="B245" s="58" t="s">
        <v>1854</v>
      </c>
      <c r="C245" s="59" t="s">
        <v>1855</v>
      </c>
      <c r="D245" s="60" t="s">
        <v>217</v>
      </c>
      <c r="E245" s="61" t="s">
        <v>1856</v>
      </c>
      <c r="F245" s="62">
        <v>12168.79</v>
      </c>
      <c r="G245" s="63"/>
      <c r="H245" s="63"/>
      <c r="I245" s="63"/>
      <c r="J245" s="63">
        <v>93</v>
      </c>
      <c r="K245" s="63"/>
      <c r="L245" s="63"/>
      <c r="M245" s="63"/>
      <c r="N245" s="63"/>
      <c r="O245" s="63"/>
      <c r="P245" s="63"/>
      <c r="Q245" s="63"/>
      <c r="R245" s="31"/>
      <c r="S245" s="31"/>
      <c r="T245" s="31"/>
      <c r="U245" s="31"/>
      <c r="V245" s="31"/>
      <c r="W245" s="31"/>
      <c r="X245" s="31"/>
    </row>
    <row r="246" spans="1:24" ht="60" x14ac:dyDescent="0.2">
      <c r="A246" s="54">
        <v>87</v>
      </c>
      <c r="B246" s="58" t="s">
        <v>1795</v>
      </c>
      <c r="C246" s="59" t="s">
        <v>1796</v>
      </c>
      <c r="D246" s="60" t="s">
        <v>885</v>
      </c>
      <c r="E246" s="61" t="s">
        <v>1850</v>
      </c>
      <c r="F246" s="62">
        <v>1340.28</v>
      </c>
      <c r="G246" s="62">
        <v>400.81</v>
      </c>
      <c r="H246" s="62">
        <v>44.24</v>
      </c>
      <c r="I246" s="62">
        <v>20.74</v>
      </c>
      <c r="J246" s="63">
        <v>787</v>
      </c>
      <c r="K246" s="63">
        <v>235</v>
      </c>
      <c r="L246" s="63">
        <v>26</v>
      </c>
      <c r="M246" s="63">
        <v>12</v>
      </c>
      <c r="N246" s="63">
        <v>40.65</v>
      </c>
      <c r="O246" s="63">
        <v>23.88</v>
      </c>
      <c r="P246" s="63">
        <v>1.27</v>
      </c>
      <c r="Q246" s="63">
        <v>0.75</v>
      </c>
      <c r="R246" s="31"/>
      <c r="S246" s="31"/>
      <c r="T246" s="31"/>
      <c r="U246" s="31"/>
      <c r="V246" s="31"/>
      <c r="W246" s="31"/>
      <c r="X246" s="31"/>
    </row>
    <row r="247" spans="1:24" ht="216" x14ac:dyDescent="0.2">
      <c r="A247" s="54">
        <v>88</v>
      </c>
      <c r="B247" s="58" t="s">
        <v>1797</v>
      </c>
      <c r="C247" s="59" t="s">
        <v>1857</v>
      </c>
      <c r="D247" s="60" t="s">
        <v>885</v>
      </c>
      <c r="E247" s="61" t="s">
        <v>1858</v>
      </c>
      <c r="F247" s="62">
        <v>233.7</v>
      </c>
      <c r="G247" s="62">
        <v>4.93</v>
      </c>
      <c r="H247" s="62">
        <v>8.64</v>
      </c>
      <c r="I247" s="62">
        <v>3.43</v>
      </c>
      <c r="J247" s="63">
        <v>412</v>
      </c>
      <c r="K247" s="63">
        <v>9</v>
      </c>
      <c r="L247" s="63">
        <v>15</v>
      </c>
      <c r="M247" s="63">
        <v>6</v>
      </c>
      <c r="N247" s="63">
        <v>0.5</v>
      </c>
      <c r="O247" s="63">
        <v>0.88</v>
      </c>
      <c r="P247" s="63">
        <v>0.21</v>
      </c>
      <c r="Q247" s="63">
        <v>0.37</v>
      </c>
      <c r="R247" s="31"/>
      <c r="S247" s="31"/>
      <c r="T247" s="31"/>
      <c r="U247" s="31"/>
      <c r="V247" s="31"/>
      <c r="W247" s="31"/>
      <c r="X247" s="31"/>
    </row>
    <row r="248" spans="1:24" ht="108" x14ac:dyDescent="0.2">
      <c r="A248" s="54">
        <v>89</v>
      </c>
      <c r="B248" s="58" t="s">
        <v>1859</v>
      </c>
      <c r="C248" s="59" t="s">
        <v>1860</v>
      </c>
      <c r="D248" s="60" t="s">
        <v>186</v>
      </c>
      <c r="E248" s="61" t="s">
        <v>1861</v>
      </c>
      <c r="F248" s="62">
        <v>34.200000000000003</v>
      </c>
      <c r="G248" s="63"/>
      <c r="H248" s="63"/>
      <c r="I248" s="63"/>
      <c r="J248" s="63">
        <v>72</v>
      </c>
      <c r="K248" s="63"/>
      <c r="L248" s="63"/>
      <c r="M248" s="63"/>
      <c r="N248" s="63"/>
      <c r="O248" s="63"/>
      <c r="P248" s="63"/>
      <c r="Q248" s="63"/>
      <c r="R248" s="31"/>
      <c r="S248" s="31"/>
      <c r="T248" s="31"/>
      <c r="U248" s="31"/>
      <c r="V248" s="31"/>
      <c r="W248" s="31"/>
      <c r="X248" s="31"/>
    </row>
    <row r="249" spans="1:24" x14ac:dyDescent="0.2">
      <c r="A249" s="114" t="s">
        <v>1862</v>
      </c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31"/>
      <c r="S249" s="31"/>
      <c r="T249" s="31"/>
      <c r="U249" s="31"/>
      <c r="V249" s="31"/>
      <c r="W249" s="31"/>
      <c r="X249" s="31"/>
    </row>
    <row r="250" spans="1:24" ht="29.25" x14ac:dyDescent="0.2">
      <c r="A250" s="95">
        <v>90</v>
      </c>
      <c r="B250" s="67"/>
      <c r="C250" s="96" t="s">
        <v>1846</v>
      </c>
      <c r="D250" s="97" t="s">
        <v>580</v>
      </c>
      <c r="E250" s="98" t="s">
        <v>1863</v>
      </c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31"/>
      <c r="S250" s="31"/>
      <c r="T250" s="31"/>
      <c r="U250" s="31"/>
      <c r="V250" s="31"/>
      <c r="W250" s="31"/>
      <c r="X250" s="31"/>
    </row>
    <row r="251" spans="1:24" ht="108" x14ac:dyDescent="0.2">
      <c r="A251" s="54">
        <v>91</v>
      </c>
      <c r="B251" s="58" t="s">
        <v>1848</v>
      </c>
      <c r="C251" s="59" t="s">
        <v>1849</v>
      </c>
      <c r="D251" s="60" t="s">
        <v>665</v>
      </c>
      <c r="E251" s="61" t="s">
        <v>1864</v>
      </c>
      <c r="F251" s="62">
        <v>21052.85</v>
      </c>
      <c r="G251" s="62">
        <v>3430.14</v>
      </c>
      <c r="H251" s="62">
        <v>35.24</v>
      </c>
      <c r="I251" s="62">
        <v>21.02</v>
      </c>
      <c r="J251" s="63">
        <v>48699</v>
      </c>
      <c r="K251" s="63">
        <v>7935</v>
      </c>
      <c r="L251" s="63">
        <v>82</v>
      </c>
      <c r="M251" s="63">
        <v>49</v>
      </c>
      <c r="N251" s="63">
        <v>310.42</v>
      </c>
      <c r="O251" s="63">
        <v>718.06</v>
      </c>
      <c r="P251" s="63">
        <v>1.72</v>
      </c>
      <c r="Q251" s="63">
        <v>3.98</v>
      </c>
      <c r="R251" s="31"/>
      <c r="S251" s="31"/>
      <c r="T251" s="31"/>
      <c r="U251" s="31"/>
      <c r="V251" s="31"/>
      <c r="W251" s="31"/>
      <c r="X251" s="31"/>
    </row>
    <row r="252" spans="1:24" ht="48" x14ac:dyDescent="0.2">
      <c r="A252" s="54">
        <v>92</v>
      </c>
      <c r="B252" s="58" t="s">
        <v>1851</v>
      </c>
      <c r="C252" s="59" t="s">
        <v>1852</v>
      </c>
      <c r="D252" s="60" t="s">
        <v>147</v>
      </c>
      <c r="E252" s="61" t="s">
        <v>1865</v>
      </c>
      <c r="F252" s="62">
        <v>2610.1999999999998</v>
      </c>
      <c r="G252" s="63"/>
      <c r="H252" s="63"/>
      <c r="I252" s="63"/>
      <c r="J252" s="63">
        <v>60</v>
      </c>
      <c r="K252" s="63"/>
      <c r="L252" s="63"/>
      <c r="M252" s="63"/>
      <c r="N252" s="63"/>
      <c r="O252" s="63"/>
      <c r="P252" s="63"/>
      <c r="Q252" s="63"/>
      <c r="R252" s="31"/>
      <c r="S252" s="31"/>
      <c r="T252" s="31"/>
      <c r="U252" s="31"/>
      <c r="V252" s="31"/>
      <c r="W252" s="31"/>
      <c r="X252" s="31"/>
    </row>
    <row r="253" spans="1:24" ht="72" x14ac:dyDescent="0.2">
      <c r="A253" s="54">
        <v>93</v>
      </c>
      <c r="B253" s="58" t="s">
        <v>1854</v>
      </c>
      <c r="C253" s="59" t="s">
        <v>1855</v>
      </c>
      <c r="D253" s="60" t="s">
        <v>217</v>
      </c>
      <c r="E253" s="61" t="s">
        <v>1866</v>
      </c>
      <c r="F253" s="62">
        <v>12168.79</v>
      </c>
      <c r="G253" s="63"/>
      <c r="H253" s="63"/>
      <c r="I253" s="63"/>
      <c r="J253" s="63">
        <v>366</v>
      </c>
      <c r="K253" s="63"/>
      <c r="L253" s="63"/>
      <c r="M253" s="63"/>
      <c r="N253" s="63"/>
      <c r="O253" s="63"/>
      <c r="P253" s="63"/>
      <c r="Q253" s="63"/>
      <c r="R253" s="31"/>
      <c r="S253" s="31"/>
      <c r="T253" s="31"/>
      <c r="U253" s="31"/>
      <c r="V253" s="31"/>
      <c r="W253" s="31"/>
      <c r="X253" s="31"/>
    </row>
    <row r="254" spans="1:24" ht="72" x14ac:dyDescent="0.2">
      <c r="A254" s="54">
        <v>94</v>
      </c>
      <c r="B254" s="58" t="s">
        <v>883</v>
      </c>
      <c r="C254" s="59" t="s">
        <v>884</v>
      </c>
      <c r="D254" s="60" t="s">
        <v>885</v>
      </c>
      <c r="E254" s="61" t="s">
        <v>1864</v>
      </c>
      <c r="F254" s="62">
        <v>1441.46</v>
      </c>
      <c r="G254" s="62">
        <v>396.68</v>
      </c>
      <c r="H254" s="62">
        <v>48</v>
      </c>
      <c r="I254" s="62">
        <v>20.74</v>
      </c>
      <c r="J254" s="63">
        <v>3334</v>
      </c>
      <c r="K254" s="63">
        <v>918</v>
      </c>
      <c r="L254" s="63">
        <v>111</v>
      </c>
      <c r="M254" s="63">
        <v>48</v>
      </c>
      <c r="N254" s="63">
        <v>39.51</v>
      </c>
      <c r="O254" s="63">
        <v>91.39</v>
      </c>
      <c r="P254" s="63">
        <v>1.27</v>
      </c>
      <c r="Q254" s="63">
        <v>2.94</v>
      </c>
      <c r="R254" s="31"/>
      <c r="S254" s="31"/>
      <c r="T254" s="31"/>
      <c r="U254" s="31"/>
      <c r="V254" s="31"/>
      <c r="W254" s="31"/>
      <c r="X254" s="31"/>
    </row>
    <row r="255" spans="1:24" ht="192" x14ac:dyDescent="0.2">
      <c r="A255" s="54">
        <v>95</v>
      </c>
      <c r="B255" s="58" t="s">
        <v>887</v>
      </c>
      <c r="C255" s="59" t="s">
        <v>1867</v>
      </c>
      <c r="D255" s="60" t="s">
        <v>885</v>
      </c>
      <c r="E255" s="61" t="s">
        <v>1868</v>
      </c>
      <c r="F255" s="62">
        <v>259.18</v>
      </c>
      <c r="G255" s="62">
        <v>5.0199999999999996</v>
      </c>
      <c r="H255" s="62">
        <v>8.64</v>
      </c>
      <c r="I255" s="62">
        <v>3.43</v>
      </c>
      <c r="J255" s="63">
        <v>5396</v>
      </c>
      <c r="K255" s="63">
        <v>105</v>
      </c>
      <c r="L255" s="63">
        <v>180</v>
      </c>
      <c r="M255" s="63">
        <v>71</v>
      </c>
      <c r="N255" s="63">
        <v>0.5</v>
      </c>
      <c r="O255" s="63">
        <v>10.41</v>
      </c>
      <c r="P255" s="63">
        <v>0.21</v>
      </c>
      <c r="Q255" s="63">
        <v>4.37</v>
      </c>
      <c r="R255" s="31"/>
      <c r="S255" s="31"/>
      <c r="T255" s="31"/>
      <c r="U255" s="31"/>
      <c r="V255" s="31"/>
      <c r="W255" s="31"/>
      <c r="X255" s="31"/>
    </row>
    <row r="256" spans="1:24" x14ac:dyDescent="0.2">
      <c r="A256" s="114" t="s">
        <v>1869</v>
      </c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31"/>
      <c r="S256" s="31"/>
      <c r="T256" s="31"/>
      <c r="U256" s="31"/>
      <c r="V256" s="31"/>
      <c r="W256" s="31"/>
      <c r="X256" s="31"/>
    </row>
    <row r="257" spans="1:24" ht="84" x14ac:dyDescent="0.2">
      <c r="A257" s="54">
        <v>96</v>
      </c>
      <c r="B257" s="58" t="s">
        <v>1822</v>
      </c>
      <c r="C257" s="59" t="s">
        <v>1870</v>
      </c>
      <c r="D257" s="60" t="s">
        <v>1824</v>
      </c>
      <c r="E257" s="61" t="s">
        <v>1871</v>
      </c>
      <c r="F257" s="62">
        <v>2559.4699999999998</v>
      </c>
      <c r="G257" s="62">
        <v>283.91000000000003</v>
      </c>
      <c r="H257" s="62">
        <v>5.26</v>
      </c>
      <c r="I257" s="63"/>
      <c r="J257" s="63">
        <v>4923</v>
      </c>
      <c r="K257" s="63">
        <v>546</v>
      </c>
      <c r="L257" s="63">
        <v>10</v>
      </c>
      <c r="M257" s="63"/>
      <c r="N257" s="63">
        <v>23.6</v>
      </c>
      <c r="O257" s="63">
        <v>45.39</v>
      </c>
      <c r="P257" s="63"/>
      <c r="Q257" s="63"/>
      <c r="R257" s="31"/>
      <c r="S257" s="31"/>
      <c r="T257" s="31"/>
      <c r="U257" s="31"/>
      <c r="V257" s="31"/>
      <c r="W257" s="31"/>
      <c r="X257" s="31"/>
    </row>
    <row r="258" spans="1:24" ht="72" x14ac:dyDescent="0.2">
      <c r="A258" s="54">
        <v>97</v>
      </c>
      <c r="B258" s="58" t="s">
        <v>1872</v>
      </c>
      <c r="C258" s="59" t="s">
        <v>1873</v>
      </c>
      <c r="D258" s="60" t="s">
        <v>174</v>
      </c>
      <c r="E258" s="61" t="s">
        <v>1874</v>
      </c>
      <c r="F258" s="62">
        <v>21.69</v>
      </c>
      <c r="G258" s="63"/>
      <c r="H258" s="63"/>
      <c r="I258" s="63"/>
      <c r="J258" s="63">
        <v>-4214</v>
      </c>
      <c r="K258" s="63"/>
      <c r="L258" s="63"/>
      <c r="M258" s="63"/>
      <c r="N258" s="63"/>
      <c r="O258" s="63"/>
      <c r="P258" s="63"/>
      <c r="Q258" s="63"/>
      <c r="R258" s="31"/>
      <c r="S258" s="31"/>
      <c r="T258" s="31"/>
      <c r="U258" s="31"/>
      <c r="V258" s="31"/>
      <c r="W258" s="31"/>
      <c r="X258" s="31"/>
    </row>
    <row r="259" spans="1:24" ht="108" x14ac:dyDescent="0.2">
      <c r="A259" s="54">
        <v>98</v>
      </c>
      <c r="B259" s="58" t="s">
        <v>1875</v>
      </c>
      <c r="C259" s="59" t="s">
        <v>1876</v>
      </c>
      <c r="D259" s="60" t="s">
        <v>325</v>
      </c>
      <c r="E259" s="61" t="s">
        <v>1877</v>
      </c>
      <c r="F259" s="62">
        <v>23.23</v>
      </c>
      <c r="G259" s="63"/>
      <c r="H259" s="63"/>
      <c r="I259" s="63"/>
      <c r="J259" s="63">
        <v>14894</v>
      </c>
      <c r="K259" s="63"/>
      <c r="L259" s="63"/>
      <c r="M259" s="63"/>
      <c r="N259" s="63"/>
      <c r="O259" s="63"/>
      <c r="P259" s="63"/>
      <c r="Q259" s="63"/>
      <c r="R259" s="31"/>
      <c r="S259" s="31"/>
      <c r="T259" s="31"/>
      <c r="U259" s="31"/>
      <c r="V259" s="31"/>
      <c r="W259" s="31"/>
      <c r="X259" s="31"/>
    </row>
    <row r="260" spans="1:24" x14ac:dyDescent="0.2">
      <c r="A260" s="115" t="s">
        <v>1803</v>
      </c>
      <c r="B260" s="113"/>
      <c r="C260" s="113"/>
      <c r="D260" s="113"/>
      <c r="E260" s="113"/>
      <c r="F260" s="113"/>
      <c r="G260" s="113"/>
      <c r="H260" s="113"/>
      <c r="I260" s="113"/>
      <c r="J260" s="63"/>
      <c r="K260" s="63"/>
      <c r="L260" s="63"/>
      <c r="M260" s="63"/>
      <c r="N260" s="63"/>
      <c r="O260" s="63"/>
      <c r="P260" s="63"/>
      <c r="Q260" s="63"/>
      <c r="R260" s="31"/>
      <c r="S260" s="31"/>
      <c r="T260" s="31"/>
      <c r="U260" s="31"/>
      <c r="V260" s="31"/>
      <c r="W260" s="31"/>
      <c r="X260" s="31"/>
    </row>
    <row r="261" spans="1:24" ht="19.5" x14ac:dyDescent="0.2">
      <c r="A261" s="114" t="s">
        <v>1878</v>
      </c>
      <c r="B261" s="113"/>
      <c r="C261" s="113"/>
      <c r="D261" s="113"/>
      <c r="E261" s="113"/>
      <c r="F261" s="113"/>
      <c r="G261" s="113"/>
      <c r="H261" s="113"/>
      <c r="I261" s="113"/>
      <c r="J261" s="62" t="s">
        <v>1805</v>
      </c>
      <c r="K261" s="62" t="s">
        <v>1805</v>
      </c>
      <c r="L261" s="63"/>
      <c r="M261" s="63"/>
      <c r="N261" s="63"/>
      <c r="O261" s="63"/>
      <c r="P261" s="63"/>
      <c r="Q261" s="63"/>
      <c r="R261" s="31"/>
      <c r="S261" s="31"/>
      <c r="T261" s="31"/>
      <c r="U261" s="31"/>
      <c r="V261" s="31"/>
      <c r="W261" s="31"/>
      <c r="X261" s="31"/>
    </row>
    <row r="262" spans="1:24" ht="19.5" x14ac:dyDescent="0.2">
      <c r="A262" s="114" t="s">
        <v>1879</v>
      </c>
      <c r="B262" s="113"/>
      <c r="C262" s="113"/>
      <c r="D262" s="113"/>
      <c r="E262" s="113"/>
      <c r="F262" s="113"/>
      <c r="G262" s="113"/>
      <c r="H262" s="113"/>
      <c r="I262" s="113"/>
      <c r="J262" s="62" t="s">
        <v>1805</v>
      </c>
      <c r="K262" s="62" t="s">
        <v>1805</v>
      </c>
      <c r="L262" s="63"/>
      <c r="M262" s="63"/>
      <c r="N262" s="63"/>
      <c r="O262" s="63"/>
      <c r="P262" s="63"/>
      <c r="Q262" s="63"/>
      <c r="R262" s="31"/>
      <c r="S262" s="31"/>
      <c r="T262" s="31"/>
      <c r="U262" s="31"/>
      <c r="V262" s="31"/>
      <c r="W262" s="31"/>
      <c r="X262" s="31"/>
    </row>
    <row r="263" spans="1:24" x14ac:dyDescent="0.2">
      <c r="A263" s="114" t="s">
        <v>90</v>
      </c>
      <c r="B263" s="113"/>
      <c r="C263" s="113"/>
      <c r="D263" s="113"/>
      <c r="E263" s="113"/>
      <c r="F263" s="113"/>
      <c r="G263" s="113"/>
      <c r="H263" s="113"/>
      <c r="I263" s="113"/>
      <c r="J263" s="62">
        <v>87206</v>
      </c>
      <c r="K263" s="62">
        <v>11763</v>
      </c>
      <c r="L263" s="62">
        <v>445</v>
      </c>
      <c r="M263" s="62">
        <v>198</v>
      </c>
      <c r="N263" s="63"/>
      <c r="O263" s="62">
        <v>1072.3800000000001</v>
      </c>
      <c r="P263" s="63"/>
      <c r="Q263" s="62">
        <v>13.42</v>
      </c>
      <c r="R263" s="31"/>
      <c r="S263" s="31"/>
      <c r="T263" s="31"/>
      <c r="U263" s="31"/>
      <c r="V263" s="31"/>
      <c r="W263" s="31"/>
      <c r="X263" s="31"/>
    </row>
    <row r="264" spans="1:24" x14ac:dyDescent="0.2">
      <c r="A264" s="114" t="s">
        <v>91</v>
      </c>
      <c r="B264" s="113"/>
      <c r="C264" s="113"/>
      <c r="D264" s="113"/>
      <c r="E264" s="113"/>
      <c r="F264" s="113"/>
      <c r="G264" s="113"/>
      <c r="H264" s="113"/>
      <c r="I264" s="113"/>
      <c r="J264" s="62">
        <v>14712</v>
      </c>
      <c r="K264" s="63"/>
      <c r="L264" s="63"/>
      <c r="M264" s="63"/>
      <c r="N264" s="63"/>
      <c r="O264" s="63"/>
      <c r="P264" s="63"/>
      <c r="Q264" s="63"/>
      <c r="R264" s="31"/>
      <c r="S264" s="31"/>
      <c r="T264" s="31"/>
      <c r="U264" s="31"/>
      <c r="V264" s="31"/>
      <c r="W264" s="31"/>
      <c r="X264" s="31"/>
    </row>
    <row r="265" spans="1:24" x14ac:dyDescent="0.2">
      <c r="A265" s="114" t="s">
        <v>92</v>
      </c>
      <c r="B265" s="113"/>
      <c r="C265" s="113"/>
      <c r="D265" s="113"/>
      <c r="E265" s="113"/>
      <c r="F265" s="113"/>
      <c r="G265" s="113"/>
      <c r="H265" s="113"/>
      <c r="I265" s="113"/>
      <c r="J265" s="63"/>
      <c r="K265" s="63"/>
      <c r="L265" s="63"/>
      <c r="M265" s="63"/>
      <c r="N265" s="63"/>
      <c r="O265" s="63"/>
      <c r="P265" s="63"/>
      <c r="Q265" s="63"/>
      <c r="R265" s="31"/>
      <c r="S265" s="31"/>
      <c r="T265" s="31"/>
      <c r="U265" s="31"/>
      <c r="V265" s="31"/>
      <c r="W265" s="31"/>
      <c r="X265" s="31"/>
    </row>
    <row r="266" spans="1:24" x14ac:dyDescent="0.2">
      <c r="A266" s="114" t="s">
        <v>1880</v>
      </c>
      <c r="B266" s="113"/>
      <c r="C266" s="113"/>
      <c r="D266" s="113"/>
      <c r="E266" s="113"/>
      <c r="F266" s="113"/>
      <c r="G266" s="113"/>
      <c r="H266" s="113"/>
      <c r="I266" s="113"/>
      <c r="J266" s="62">
        <v>14712</v>
      </c>
      <c r="K266" s="63"/>
      <c r="L266" s="63"/>
      <c r="M266" s="63"/>
      <c r="N266" s="63"/>
      <c r="O266" s="63"/>
      <c r="P266" s="63"/>
      <c r="Q266" s="63"/>
      <c r="R266" s="31"/>
      <c r="S266" s="31"/>
      <c r="T266" s="31"/>
      <c r="U266" s="31"/>
      <c r="V266" s="31"/>
      <c r="W266" s="31"/>
      <c r="X266" s="31"/>
    </row>
    <row r="267" spans="1:24" x14ac:dyDescent="0.2">
      <c r="A267" s="114" t="s">
        <v>95</v>
      </c>
      <c r="B267" s="113"/>
      <c r="C267" s="113"/>
      <c r="D267" s="113"/>
      <c r="E267" s="113"/>
      <c r="F267" s="113"/>
      <c r="G267" s="113"/>
      <c r="H267" s="113"/>
      <c r="I267" s="113"/>
      <c r="J267" s="62">
        <v>8971</v>
      </c>
      <c r="K267" s="63"/>
      <c r="L267" s="63"/>
      <c r="M267" s="63"/>
      <c r="N267" s="63"/>
      <c r="O267" s="63"/>
      <c r="P267" s="63"/>
      <c r="Q267" s="63"/>
      <c r="R267" s="31"/>
      <c r="S267" s="31"/>
      <c r="T267" s="31"/>
      <c r="U267" s="31"/>
      <c r="V267" s="31"/>
      <c r="W267" s="31"/>
      <c r="X267" s="31"/>
    </row>
    <row r="268" spans="1:24" x14ac:dyDescent="0.2">
      <c r="A268" s="114" t="s">
        <v>92</v>
      </c>
      <c r="B268" s="113"/>
      <c r="C268" s="113"/>
      <c r="D268" s="113"/>
      <c r="E268" s="113"/>
      <c r="F268" s="113"/>
      <c r="G268" s="113"/>
      <c r="H268" s="113"/>
      <c r="I268" s="113"/>
      <c r="J268" s="63"/>
      <c r="K268" s="63"/>
      <c r="L268" s="63"/>
      <c r="M268" s="63"/>
      <c r="N268" s="63"/>
      <c r="O268" s="63"/>
      <c r="P268" s="63"/>
      <c r="Q268" s="63"/>
      <c r="R268" s="31"/>
      <c r="S268" s="31"/>
      <c r="T268" s="31"/>
      <c r="U268" s="31"/>
      <c r="V268" s="31"/>
      <c r="W268" s="31"/>
      <c r="X268" s="31"/>
    </row>
    <row r="269" spans="1:24" x14ac:dyDescent="0.2">
      <c r="A269" s="114" t="s">
        <v>1881</v>
      </c>
      <c r="B269" s="113"/>
      <c r="C269" s="113"/>
      <c r="D269" s="113"/>
      <c r="E269" s="113"/>
      <c r="F269" s="113"/>
      <c r="G269" s="113"/>
      <c r="H269" s="113"/>
      <c r="I269" s="113"/>
      <c r="J269" s="62">
        <v>8971</v>
      </c>
      <c r="K269" s="63"/>
      <c r="L269" s="63"/>
      <c r="M269" s="63"/>
      <c r="N269" s="63"/>
      <c r="O269" s="63"/>
      <c r="P269" s="63"/>
      <c r="Q269" s="63"/>
      <c r="R269" s="31"/>
      <c r="S269" s="31"/>
      <c r="T269" s="31"/>
      <c r="U269" s="31"/>
      <c r="V269" s="31"/>
      <c r="W269" s="31"/>
      <c r="X269" s="31"/>
    </row>
    <row r="270" spans="1:24" x14ac:dyDescent="0.2">
      <c r="A270" s="115" t="s">
        <v>1882</v>
      </c>
      <c r="B270" s="113"/>
      <c r="C270" s="113"/>
      <c r="D270" s="113"/>
      <c r="E270" s="113"/>
      <c r="F270" s="113"/>
      <c r="G270" s="113"/>
      <c r="H270" s="113"/>
      <c r="I270" s="113"/>
      <c r="J270" s="65">
        <v>110889</v>
      </c>
      <c r="K270" s="63"/>
      <c r="L270" s="63"/>
      <c r="M270" s="63"/>
      <c r="N270" s="63"/>
      <c r="O270" s="65">
        <v>1072.3800000000001</v>
      </c>
      <c r="P270" s="63"/>
      <c r="Q270" s="65">
        <v>13.42</v>
      </c>
      <c r="R270" s="31"/>
      <c r="S270" s="31"/>
      <c r="T270" s="31"/>
      <c r="U270" s="31"/>
      <c r="V270" s="31"/>
      <c r="W270" s="31"/>
      <c r="X270" s="31"/>
    </row>
    <row r="271" spans="1:24" x14ac:dyDescent="0.2">
      <c r="A271" s="112" t="s">
        <v>1883</v>
      </c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31"/>
      <c r="S271" s="31"/>
      <c r="T271" s="31"/>
      <c r="U271" s="31"/>
      <c r="V271" s="31"/>
      <c r="W271" s="31"/>
      <c r="X271" s="31"/>
    </row>
    <row r="272" spans="1:24" x14ac:dyDescent="0.2">
      <c r="A272" s="114" t="s">
        <v>1884</v>
      </c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31"/>
      <c r="S272" s="31"/>
      <c r="T272" s="31"/>
      <c r="U272" s="31"/>
      <c r="V272" s="31"/>
      <c r="W272" s="31"/>
      <c r="X272" s="31"/>
    </row>
    <row r="273" spans="1:24" ht="20.25" x14ac:dyDescent="0.2">
      <c r="A273" s="95">
        <v>99</v>
      </c>
      <c r="B273" s="67"/>
      <c r="C273" s="96" t="s">
        <v>1775</v>
      </c>
      <c r="D273" s="97" t="s">
        <v>580</v>
      </c>
      <c r="E273" s="98" t="s">
        <v>1885</v>
      </c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31"/>
      <c r="S273" s="31"/>
      <c r="T273" s="31"/>
      <c r="U273" s="31"/>
      <c r="V273" s="31"/>
      <c r="W273" s="31"/>
      <c r="X273" s="31"/>
    </row>
    <row r="274" spans="1:24" ht="96" x14ac:dyDescent="0.2">
      <c r="A274" s="54">
        <v>100</v>
      </c>
      <c r="B274" s="58" t="s">
        <v>1886</v>
      </c>
      <c r="C274" s="59" t="s">
        <v>1887</v>
      </c>
      <c r="D274" s="60" t="s">
        <v>665</v>
      </c>
      <c r="E274" s="61" t="s">
        <v>1888</v>
      </c>
      <c r="F274" s="62">
        <v>6577.41</v>
      </c>
      <c r="G274" s="62">
        <v>445.62</v>
      </c>
      <c r="H274" s="62">
        <v>54.95</v>
      </c>
      <c r="I274" s="62">
        <v>5.72</v>
      </c>
      <c r="J274" s="63">
        <v>17348</v>
      </c>
      <c r="K274" s="63">
        <v>1175</v>
      </c>
      <c r="L274" s="63">
        <v>145</v>
      </c>
      <c r="M274" s="63">
        <v>15</v>
      </c>
      <c r="N274" s="63">
        <v>42.4</v>
      </c>
      <c r="O274" s="63">
        <v>111.83</v>
      </c>
      <c r="P274" s="63">
        <v>0.35</v>
      </c>
      <c r="Q274" s="63">
        <v>0.92</v>
      </c>
      <c r="R274" s="31"/>
      <c r="S274" s="31"/>
      <c r="T274" s="31"/>
      <c r="U274" s="31"/>
      <c r="V274" s="31"/>
      <c r="W274" s="31"/>
      <c r="X274" s="31"/>
    </row>
    <row r="275" spans="1:24" ht="60" x14ac:dyDescent="0.2">
      <c r="A275" s="54">
        <v>101</v>
      </c>
      <c r="B275" s="58" t="s">
        <v>1795</v>
      </c>
      <c r="C275" s="59" t="s">
        <v>1796</v>
      </c>
      <c r="D275" s="60" t="s">
        <v>885</v>
      </c>
      <c r="E275" s="61" t="s">
        <v>1888</v>
      </c>
      <c r="F275" s="62">
        <v>1340.28</v>
      </c>
      <c r="G275" s="62">
        <v>400.81</v>
      </c>
      <c r="H275" s="62">
        <v>44.24</v>
      </c>
      <c r="I275" s="62">
        <v>20.74</v>
      </c>
      <c r="J275" s="63">
        <v>3535</v>
      </c>
      <c r="K275" s="63">
        <v>1057</v>
      </c>
      <c r="L275" s="63">
        <v>117</v>
      </c>
      <c r="M275" s="63">
        <v>55</v>
      </c>
      <c r="N275" s="63">
        <v>40.65</v>
      </c>
      <c r="O275" s="63">
        <v>107.21</v>
      </c>
      <c r="P275" s="63">
        <v>1.27</v>
      </c>
      <c r="Q275" s="63">
        <v>3.35</v>
      </c>
      <c r="R275" s="31"/>
      <c r="S275" s="31"/>
      <c r="T275" s="31"/>
      <c r="U275" s="31"/>
      <c r="V275" s="31"/>
      <c r="W275" s="31"/>
      <c r="X275" s="31"/>
    </row>
    <row r="276" spans="1:24" ht="216" x14ac:dyDescent="0.2">
      <c r="A276" s="54">
        <v>102</v>
      </c>
      <c r="B276" s="58" t="s">
        <v>1797</v>
      </c>
      <c r="C276" s="59" t="s">
        <v>1857</v>
      </c>
      <c r="D276" s="60" t="s">
        <v>885</v>
      </c>
      <c r="E276" s="61" t="s">
        <v>1889</v>
      </c>
      <c r="F276" s="62">
        <v>233.7</v>
      </c>
      <c r="G276" s="62">
        <v>4.93</v>
      </c>
      <c r="H276" s="62">
        <v>8.64</v>
      </c>
      <c r="I276" s="62">
        <v>3.43</v>
      </c>
      <c r="J276" s="63">
        <v>1849</v>
      </c>
      <c r="K276" s="63">
        <v>39</v>
      </c>
      <c r="L276" s="63">
        <v>68</v>
      </c>
      <c r="M276" s="63">
        <v>27</v>
      </c>
      <c r="N276" s="63">
        <v>0.5</v>
      </c>
      <c r="O276" s="63">
        <v>3.96</v>
      </c>
      <c r="P276" s="63">
        <v>0.21</v>
      </c>
      <c r="Q276" s="63">
        <v>1.66</v>
      </c>
      <c r="R276" s="31"/>
      <c r="S276" s="31"/>
      <c r="T276" s="31"/>
      <c r="U276" s="31"/>
      <c r="V276" s="31"/>
      <c r="W276" s="31"/>
      <c r="X276" s="31"/>
    </row>
    <row r="277" spans="1:24" ht="108" x14ac:dyDescent="0.2">
      <c r="A277" s="54">
        <v>103</v>
      </c>
      <c r="B277" s="58" t="s">
        <v>1859</v>
      </c>
      <c r="C277" s="59" t="s">
        <v>1860</v>
      </c>
      <c r="D277" s="60" t="s">
        <v>186</v>
      </c>
      <c r="E277" s="61" t="s">
        <v>1890</v>
      </c>
      <c r="F277" s="62">
        <v>34.200000000000003</v>
      </c>
      <c r="G277" s="63"/>
      <c r="H277" s="63"/>
      <c r="I277" s="63"/>
      <c r="J277" s="63">
        <v>322</v>
      </c>
      <c r="K277" s="63"/>
      <c r="L277" s="63"/>
      <c r="M277" s="63"/>
      <c r="N277" s="63"/>
      <c r="O277" s="63"/>
      <c r="P277" s="63"/>
      <c r="Q277" s="63"/>
      <c r="R277" s="31"/>
      <c r="S277" s="31"/>
      <c r="T277" s="31"/>
      <c r="U277" s="31"/>
      <c r="V277" s="31"/>
      <c r="W277" s="31"/>
      <c r="X277" s="31"/>
    </row>
    <row r="278" spans="1:24" ht="120" x14ac:dyDescent="0.2">
      <c r="A278" s="54">
        <v>104</v>
      </c>
      <c r="B278" s="58" t="s">
        <v>921</v>
      </c>
      <c r="C278" s="59" t="s">
        <v>922</v>
      </c>
      <c r="D278" s="60" t="s">
        <v>491</v>
      </c>
      <c r="E278" s="61" t="s">
        <v>1888</v>
      </c>
      <c r="F278" s="62">
        <v>1606.88</v>
      </c>
      <c r="G278" s="62">
        <v>37.19</v>
      </c>
      <c r="H278" s="62">
        <v>1.75</v>
      </c>
      <c r="I278" s="63"/>
      <c r="J278" s="63">
        <v>4238</v>
      </c>
      <c r="K278" s="63">
        <v>98</v>
      </c>
      <c r="L278" s="63">
        <v>5</v>
      </c>
      <c r="M278" s="63"/>
      <c r="N278" s="63">
        <v>3.45</v>
      </c>
      <c r="O278" s="63">
        <v>9.1</v>
      </c>
      <c r="P278" s="63"/>
      <c r="Q278" s="63"/>
      <c r="R278" s="31"/>
      <c r="S278" s="31"/>
      <c r="T278" s="31"/>
      <c r="U278" s="31"/>
      <c r="V278" s="31"/>
      <c r="W278" s="31"/>
      <c r="X278" s="31"/>
    </row>
    <row r="279" spans="1:24" ht="144" x14ac:dyDescent="0.2">
      <c r="A279" s="54">
        <v>105</v>
      </c>
      <c r="B279" s="58" t="s">
        <v>903</v>
      </c>
      <c r="C279" s="59" t="s">
        <v>528</v>
      </c>
      <c r="D279" s="60" t="s">
        <v>529</v>
      </c>
      <c r="E279" s="61" t="s">
        <v>1891</v>
      </c>
      <c r="F279" s="62">
        <v>1164.21</v>
      </c>
      <c r="G279" s="62">
        <v>112.6</v>
      </c>
      <c r="H279" s="62">
        <v>29.73</v>
      </c>
      <c r="I279" s="63"/>
      <c r="J279" s="63">
        <v>9212</v>
      </c>
      <c r="K279" s="63">
        <v>891</v>
      </c>
      <c r="L279" s="63">
        <v>235</v>
      </c>
      <c r="M279" s="63"/>
      <c r="N279" s="63">
        <v>9.4700000000000006</v>
      </c>
      <c r="O279" s="63">
        <v>74.930000000000007</v>
      </c>
      <c r="P279" s="63"/>
      <c r="Q279" s="63"/>
      <c r="R279" s="31"/>
      <c r="S279" s="31"/>
      <c r="T279" s="31"/>
      <c r="U279" s="31"/>
      <c r="V279" s="31"/>
      <c r="W279" s="31"/>
      <c r="X279" s="31"/>
    </row>
    <row r="280" spans="1:24" ht="72" x14ac:dyDescent="0.2">
      <c r="A280" s="54">
        <v>106</v>
      </c>
      <c r="B280" s="58" t="s">
        <v>531</v>
      </c>
      <c r="C280" s="59" t="s">
        <v>532</v>
      </c>
      <c r="D280" s="60" t="s">
        <v>147</v>
      </c>
      <c r="E280" s="61" t="s">
        <v>1892</v>
      </c>
      <c r="F280" s="62">
        <v>1001.84</v>
      </c>
      <c r="G280" s="63"/>
      <c r="H280" s="63"/>
      <c r="I280" s="63"/>
      <c r="J280" s="63">
        <v>-8086</v>
      </c>
      <c r="K280" s="63"/>
      <c r="L280" s="63"/>
      <c r="M280" s="63"/>
      <c r="N280" s="63"/>
      <c r="O280" s="63"/>
      <c r="P280" s="63"/>
      <c r="Q280" s="63"/>
      <c r="R280" s="31"/>
      <c r="S280" s="31"/>
      <c r="T280" s="31"/>
      <c r="U280" s="31"/>
      <c r="V280" s="31"/>
      <c r="W280" s="31"/>
      <c r="X280" s="31"/>
    </row>
    <row r="281" spans="1:24" ht="108" x14ac:dyDescent="0.2">
      <c r="A281" s="54">
        <v>107</v>
      </c>
      <c r="B281" s="58" t="s">
        <v>906</v>
      </c>
      <c r="C281" s="59" t="s">
        <v>907</v>
      </c>
      <c r="D281" s="60" t="s">
        <v>147</v>
      </c>
      <c r="E281" s="61" t="s">
        <v>1893</v>
      </c>
      <c r="F281" s="62">
        <v>1781.61</v>
      </c>
      <c r="G281" s="63"/>
      <c r="H281" s="63"/>
      <c r="I281" s="63"/>
      <c r="J281" s="63">
        <v>14379</v>
      </c>
      <c r="K281" s="63"/>
      <c r="L281" s="63"/>
      <c r="M281" s="63"/>
      <c r="N281" s="63"/>
      <c r="O281" s="63"/>
      <c r="P281" s="63"/>
      <c r="Q281" s="63"/>
      <c r="R281" s="31"/>
      <c r="S281" s="31"/>
      <c r="T281" s="31"/>
      <c r="U281" s="31"/>
      <c r="V281" s="31"/>
      <c r="W281" s="31"/>
      <c r="X281" s="31"/>
    </row>
    <row r="282" spans="1:24" x14ac:dyDescent="0.2">
      <c r="A282" s="114" t="s">
        <v>1894</v>
      </c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31"/>
      <c r="S282" s="31"/>
      <c r="T282" s="31"/>
      <c r="U282" s="31"/>
      <c r="V282" s="31"/>
      <c r="W282" s="31"/>
      <c r="X282" s="31"/>
    </row>
    <row r="283" spans="1:24" ht="20.25" x14ac:dyDescent="0.2">
      <c r="A283" s="95">
        <v>108</v>
      </c>
      <c r="B283" s="67"/>
      <c r="C283" s="96" t="s">
        <v>1775</v>
      </c>
      <c r="D283" s="97" t="s">
        <v>580</v>
      </c>
      <c r="E283" s="98" t="s">
        <v>1895</v>
      </c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31"/>
      <c r="S283" s="31"/>
      <c r="T283" s="31"/>
      <c r="U283" s="31"/>
      <c r="V283" s="31"/>
      <c r="W283" s="31"/>
      <c r="X283" s="31"/>
    </row>
    <row r="284" spans="1:24" ht="96" x14ac:dyDescent="0.2">
      <c r="A284" s="54">
        <v>109</v>
      </c>
      <c r="B284" s="58" t="s">
        <v>1886</v>
      </c>
      <c r="C284" s="59" t="s">
        <v>1887</v>
      </c>
      <c r="D284" s="60" t="s">
        <v>665</v>
      </c>
      <c r="E284" s="61" t="s">
        <v>1896</v>
      </c>
      <c r="F284" s="62">
        <v>6577.41</v>
      </c>
      <c r="G284" s="62">
        <v>445.62</v>
      </c>
      <c r="H284" s="62">
        <v>54.95</v>
      </c>
      <c r="I284" s="62">
        <v>5.72</v>
      </c>
      <c r="J284" s="63">
        <v>69392</v>
      </c>
      <c r="K284" s="63">
        <v>4701</v>
      </c>
      <c r="L284" s="63">
        <v>580</v>
      </c>
      <c r="M284" s="63">
        <v>60</v>
      </c>
      <c r="N284" s="63">
        <v>42.4</v>
      </c>
      <c r="O284" s="63">
        <v>447.32</v>
      </c>
      <c r="P284" s="63">
        <v>0.35</v>
      </c>
      <c r="Q284" s="63">
        <v>3.69</v>
      </c>
      <c r="R284" s="31"/>
      <c r="S284" s="31"/>
      <c r="T284" s="31"/>
      <c r="U284" s="31"/>
      <c r="V284" s="31"/>
      <c r="W284" s="31"/>
      <c r="X284" s="31"/>
    </row>
    <row r="285" spans="1:24" ht="72" x14ac:dyDescent="0.2">
      <c r="A285" s="54">
        <v>110</v>
      </c>
      <c r="B285" s="58" t="s">
        <v>883</v>
      </c>
      <c r="C285" s="59" t="s">
        <v>884</v>
      </c>
      <c r="D285" s="60" t="s">
        <v>885</v>
      </c>
      <c r="E285" s="61" t="s">
        <v>1896</v>
      </c>
      <c r="F285" s="62">
        <v>1441.46</v>
      </c>
      <c r="G285" s="62">
        <v>396.68</v>
      </c>
      <c r="H285" s="62">
        <v>48</v>
      </c>
      <c r="I285" s="62">
        <v>20.74</v>
      </c>
      <c r="J285" s="63">
        <v>15207</v>
      </c>
      <c r="K285" s="63">
        <v>4185</v>
      </c>
      <c r="L285" s="63">
        <v>506</v>
      </c>
      <c r="M285" s="63">
        <v>219</v>
      </c>
      <c r="N285" s="63">
        <v>39.51</v>
      </c>
      <c r="O285" s="63">
        <v>416.83</v>
      </c>
      <c r="P285" s="63">
        <v>1.27</v>
      </c>
      <c r="Q285" s="63">
        <v>13.4</v>
      </c>
      <c r="R285" s="31"/>
      <c r="S285" s="31"/>
      <c r="T285" s="31"/>
      <c r="U285" s="31"/>
      <c r="V285" s="31"/>
      <c r="W285" s="31"/>
      <c r="X285" s="31"/>
    </row>
    <row r="286" spans="1:24" ht="192" x14ac:dyDescent="0.2">
      <c r="A286" s="54">
        <v>111</v>
      </c>
      <c r="B286" s="58" t="s">
        <v>887</v>
      </c>
      <c r="C286" s="59" t="s">
        <v>1867</v>
      </c>
      <c r="D286" s="60" t="s">
        <v>885</v>
      </c>
      <c r="E286" s="61" t="s">
        <v>1897</v>
      </c>
      <c r="F286" s="62">
        <v>259.18</v>
      </c>
      <c r="G286" s="62">
        <v>5.0199999999999996</v>
      </c>
      <c r="H286" s="62">
        <v>8.64</v>
      </c>
      <c r="I286" s="62">
        <v>3.43</v>
      </c>
      <c r="J286" s="63">
        <v>24609</v>
      </c>
      <c r="K286" s="63">
        <v>477</v>
      </c>
      <c r="L286" s="63">
        <v>820</v>
      </c>
      <c r="M286" s="63">
        <v>326</v>
      </c>
      <c r="N286" s="63">
        <v>0.5</v>
      </c>
      <c r="O286" s="63">
        <v>47.48</v>
      </c>
      <c r="P286" s="63">
        <v>0.21</v>
      </c>
      <c r="Q286" s="63">
        <v>19.940000000000001</v>
      </c>
      <c r="R286" s="31"/>
      <c r="S286" s="31"/>
      <c r="T286" s="31"/>
      <c r="U286" s="31"/>
      <c r="V286" s="31"/>
      <c r="W286" s="31"/>
      <c r="X286" s="31"/>
    </row>
    <row r="287" spans="1:24" ht="168" x14ac:dyDescent="0.2">
      <c r="A287" s="54">
        <v>112</v>
      </c>
      <c r="B287" s="58" t="s">
        <v>921</v>
      </c>
      <c r="C287" s="59" t="s">
        <v>1898</v>
      </c>
      <c r="D287" s="60" t="s">
        <v>491</v>
      </c>
      <c r="E287" s="61" t="s">
        <v>1899</v>
      </c>
      <c r="F287" s="62">
        <v>1606.88</v>
      </c>
      <c r="G287" s="62">
        <v>37.19</v>
      </c>
      <c r="H287" s="62">
        <v>1.75</v>
      </c>
      <c r="I287" s="63"/>
      <c r="J287" s="63">
        <v>19835</v>
      </c>
      <c r="K287" s="63">
        <v>459</v>
      </c>
      <c r="L287" s="63">
        <v>22</v>
      </c>
      <c r="M287" s="63"/>
      <c r="N287" s="63">
        <v>3.45</v>
      </c>
      <c r="O287" s="63">
        <v>42.59</v>
      </c>
      <c r="P287" s="63"/>
      <c r="Q287" s="63"/>
      <c r="R287" s="31"/>
      <c r="S287" s="31"/>
      <c r="T287" s="31"/>
      <c r="U287" s="31"/>
      <c r="V287" s="31"/>
      <c r="W287" s="31"/>
      <c r="X287" s="31"/>
    </row>
    <row r="288" spans="1:24" ht="72" x14ac:dyDescent="0.2">
      <c r="A288" s="54">
        <v>113</v>
      </c>
      <c r="B288" s="58" t="s">
        <v>1900</v>
      </c>
      <c r="C288" s="59" t="s">
        <v>1901</v>
      </c>
      <c r="D288" s="60" t="s">
        <v>580</v>
      </c>
      <c r="E288" s="61" t="s">
        <v>1902</v>
      </c>
      <c r="F288" s="62">
        <v>12.81</v>
      </c>
      <c r="G288" s="63"/>
      <c r="H288" s="63"/>
      <c r="I288" s="63"/>
      <c r="J288" s="63">
        <v>-19356</v>
      </c>
      <c r="K288" s="63"/>
      <c r="L288" s="63"/>
      <c r="M288" s="63"/>
      <c r="N288" s="63"/>
      <c r="O288" s="63"/>
      <c r="P288" s="63"/>
      <c r="Q288" s="63"/>
      <c r="R288" s="31"/>
      <c r="S288" s="31"/>
      <c r="T288" s="31"/>
      <c r="U288" s="31"/>
      <c r="V288" s="31"/>
      <c r="W288" s="31"/>
      <c r="X288" s="31"/>
    </row>
    <row r="289" spans="1:24" ht="168" x14ac:dyDescent="0.2">
      <c r="A289" s="54">
        <v>114</v>
      </c>
      <c r="B289" s="58" t="s">
        <v>1903</v>
      </c>
      <c r="C289" s="59" t="s">
        <v>1904</v>
      </c>
      <c r="D289" s="60" t="s">
        <v>580</v>
      </c>
      <c r="E289" s="61" t="s">
        <v>1905</v>
      </c>
      <c r="F289" s="62">
        <v>29.91</v>
      </c>
      <c r="G289" s="63"/>
      <c r="H289" s="63"/>
      <c r="I289" s="63"/>
      <c r="J289" s="63">
        <v>45194</v>
      </c>
      <c r="K289" s="63"/>
      <c r="L289" s="63"/>
      <c r="M289" s="63"/>
      <c r="N289" s="63"/>
      <c r="O289" s="63"/>
      <c r="P289" s="63"/>
      <c r="Q289" s="63"/>
      <c r="R289" s="31"/>
      <c r="S289" s="31"/>
      <c r="T289" s="31"/>
      <c r="U289" s="31"/>
      <c r="V289" s="31"/>
      <c r="W289" s="31"/>
      <c r="X289" s="31"/>
    </row>
    <row r="290" spans="1:24" x14ac:dyDescent="0.2">
      <c r="A290" s="114" t="s">
        <v>1906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31"/>
      <c r="S290" s="31"/>
      <c r="T290" s="31"/>
      <c r="U290" s="31"/>
      <c r="V290" s="31"/>
      <c r="W290" s="31"/>
      <c r="X290" s="31"/>
    </row>
    <row r="291" spans="1:24" x14ac:dyDescent="0.2">
      <c r="A291" s="95">
        <v>115</v>
      </c>
      <c r="B291" s="67"/>
      <c r="C291" s="96" t="s">
        <v>1775</v>
      </c>
      <c r="D291" s="97" t="s">
        <v>580</v>
      </c>
      <c r="E291" s="99">
        <v>25.53</v>
      </c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31"/>
      <c r="S291" s="31"/>
      <c r="T291" s="31"/>
      <c r="U291" s="31"/>
      <c r="V291" s="31"/>
      <c r="W291" s="31"/>
      <c r="X291" s="31"/>
    </row>
    <row r="292" spans="1:24" ht="288" x14ac:dyDescent="0.2">
      <c r="A292" s="54">
        <v>116</v>
      </c>
      <c r="B292" s="58" t="s">
        <v>1907</v>
      </c>
      <c r="C292" s="59" t="s">
        <v>1908</v>
      </c>
      <c r="D292" s="60" t="s">
        <v>665</v>
      </c>
      <c r="E292" s="61" t="s">
        <v>1909</v>
      </c>
      <c r="F292" s="62">
        <v>11127.72</v>
      </c>
      <c r="G292" s="62">
        <v>1323.57</v>
      </c>
      <c r="H292" s="62">
        <v>160.53</v>
      </c>
      <c r="I292" s="62">
        <v>60.89</v>
      </c>
      <c r="J292" s="63">
        <v>2841</v>
      </c>
      <c r="K292" s="63">
        <v>338</v>
      </c>
      <c r="L292" s="63">
        <v>41</v>
      </c>
      <c r="M292" s="63">
        <v>16</v>
      </c>
      <c r="N292" s="63">
        <v>119.78</v>
      </c>
      <c r="O292" s="63">
        <v>30.58</v>
      </c>
      <c r="P292" s="63">
        <v>4.22</v>
      </c>
      <c r="Q292" s="63">
        <v>1.08</v>
      </c>
      <c r="R292" s="31"/>
      <c r="S292" s="31"/>
      <c r="T292" s="31"/>
      <c r="U292" s="31"/>
      <c r="V292" s="31"/>
      <c r="W292" s="31"/>
      <c r="X292" s="31"/>
    </row>
    <row r="293" spans="1:24" ht="108" x14ac:dyDescent="0.2">
      <c r="A293" s="54">
        <v>117</v>
      </c>
      <c r="B293" s="58" t="s">
        <v>1910</v>
      </c>
      <c r="C293" s="59" t="s">
        <v>1911</v>
      </c>
      <c r="D293" s="60" t="s">
        <v>569</v>
      </c>
      <c r="E293" s="61" t="s">
        <v>1909</v>
      </c>
      <c r="F293" s="62">
        <v>1514.45</v>
      </c>
      <c r="G293" s="62">
        <v>373</v>
      </c>
      <c r="H293" s="62">
        <v>141.77000000000001</v>
      </c>
      <c r="I293" s="62">
        <v>2.94</v>
      </c>
      <c r="J293" s="63">
        <v>387</v>
      </c>
      <c r="K293" s="63">
        <v>95</v>
      </c>
      <c r="L293" s="63">
        <v>36</v>
      </c>
      <c r="M293" s="63">
        <v>1</v>
      </c>
      <c r="N293" s="63">
        <v>26.97</v>
      </c>
      <c r="O293" s="63">
        <v>6.89</v>
      </c>
      <c r="P293" s="63">
        <v>0.18</v>
      </c>
      <c r="Q293" s="63">
        <v>0.05</v>
      </c>
      <c r="R293" s="31"/>
      <c r="S293" s="31"/>
      <c r="T293" s="31"/>
      <c r="U293" s="31"/>
      <c r="V293" s="31"/>
      <c r="W293" s="31"/>
      <c r="X293" s="31"/>
    </row>
    <row r="294" spans="1:24" ht="60" x14ac:dyDescent="0.2">
      <c r="A294" s="54">
        <v>118</v>
      </c>
      <c r="B294" s="58" t="s">
        <v>1795</v>
      </c>
      <c r="C294" s="59" t="s">
        <v>1796</v>
      </c>
      <c r="D294" s="60" t="s">
        <v>885</v>
      </c>
      <c r="E294" s="61" t="s">
        <v>1909</v>
      </c>
      <c r="F294" s="62">
        <v>1340.28</v>
      </c>
      <c r="G294" s="62">
        <v>400.81</v>
      </c>
      <c r="H294" s="62">
        <v>44.24</v>
      </c>
      <c r="I294" s="62">
        <v>20.74</v>
      </c>
      <c r="J294" s="63">
        <v>342</v>
      </c>
      <c r="K294" s="63">
        <v>102</v>
      </c>
      <c r="L294" s="63">
        <v>11</v>
      </c>
      <c r="M294" s="63">
        <v>5</v>
      </c>
      <c r="N294" s="63">
        <v>40.65</v>
      </c>
      <c r="O294" s="63">
        <v>10.38</v>
      </c>
      <c r="P294" s="63">
        <v>1.27</v>
      </c>
      <c r="Q294" s="63">
        <v>0.32</v>
      </c>
      <c r="R294" s="31"/>
      <c r="S294" s="31"/>
      <c r="T294" s="31"/>
      <c r="U294" s="31"/>
      <c r="V294" s="31"/>
      <c r="W294" s="31"/>
      <c r="X294" s="31"/>
    </row>
    <row r="295" spans="1:24" ht="216" x14ac:dyDescent="0.2">
      <c r="A295" s="54">
        <v>119</v>
      </c>
      <c r="B295" s="58" t="s">
        <v>1797</v>
      </c>
      <c r="C295" s="59" t="s">
        <v>1857</v>
      </c>
      <c r="D295" s="60" t="s">
        <v>885</v>
      </c>
      <c r="E295" s="61" t="s">
        <v>1912</v>
      </c>
      <c r="F295" s="62">
        <v>233.7</v>
      </c>
      <c r="G295" s="62">
        <v>4.93</v>
      </c>
      <c r="H295" s="62">
        <v>8.64</v>
      </c>
      <c r="I295" s="62">
        <v>3.43</v>
      </c>
      <c r="J295" s="63">
        <v>179</v>
      </c>
      <c r="K295" s="63">
        <v>4</v>
      </c>
      <c r="L295" s="63">
        <v>7</v>
      </c>
      <c r="M295" s="63">
        <v>3</v>
      </c>
      <c r="N295" s="63">
        <v>0.5</v>
      </c>
      <c r="O295" s="63">
        <v>0.38</v>
      </c>
      <c r="P295" s="63">
        <v>0.21</v>
      </c>
      <c r="Q295" s="63">
        <v>0.16</v>
      </c>
      <c r="R295" s="31"/>
      <c r="S295" s="31"/>
      <c r="T295" s="31"/>
      <c r="U295" s="31"/>
      <c r="V295" s="31"/>
      <c r="W295" s="31"/>
      <c r="X295" s="31"/>
    </row>
    <row r="296" spans="1:24" ht="108" x14ac:dyDescent="0.2">
      <c r="A296" s="54">
        <v>120</v>
      </c>
      <c r="B296" s="58" t="s">
        <v>1859</v>
      </c>
      <c r="C296" s="59" t="s">
        <v>1860</v>
      </c>
      <c r="D296" s="60" t="s">
        <v>186</v>
      </c>
      <c r="E296" s="61" t="s">
        <v>1913</v>
      </c>
      <c r="F296" s="62">
        <v>34.200000000000003</v>
      </c>
      <c r="G296" s="63"/>
      <c r="H296" s="63"/>
      <c r="I296" s="63"/>
      <c r="J296" s="63">
        <v>31</v>
      </c>
      <c r="K296" s="63"/>
      <c r="L296" s="63"/>
      <c r="M296" s="63"/>
      <c r="N296" s="63"/>
      <c r="O296" s="63"/>
      <c r="P296" s="63"/>
      <c r="Q296" s="63"/>
      <c r="R296" s="31"/>
      <c r="S296" s="31"/>
      <c r="T296" s="31"/>
      <c r="U296" s="31"/>
      <c r="V296" s="31"/>
      <c r="W296" s="31"/>
      <c r="X296" s="31"/>
    </row>
    <row r="297" spans="1:24" ht="120" x14ac:dyDescent="0.2">
      <c r="A297" s="54">
        <v>121</v>
      </c>
      <c r="B297" s="58" t="s">
        <v>921</v>
      </c>
      <c r="C297" s="59" t="s">
        <v>922</v>
      </c>
      <c r="D297" s="60" t="s">
        <v>491</v>
      </c>
      <c r="E297" s="61" t="s">
        <v>1909</v>
      </c>
      <c r="F297" s="62">
        <v>1606.88</v>
      </c>
      <c r="G297" s="62">
        <v>37.19</v>
      </c>
      <c r="H297" s="62">
        <v>1.75</v>
      </c>
      <c r="I297" s="63"/>
      <c r="J297" s="63">
        <v>410</v>
      </c>
      <c r="K297" s="63">
        <v>9</v>
      </c>
      <c r="L297" s="63"/>
      <c r="M297" s="63"/>
      <c r="N297" s="63">
        <v>3.45</v>
      </c>
      <c r="O297" s="63">
        <v>0.88</v>
      </c>
      <c r="P297" s="63"/>
      <c r="Q297" s="63"/>
      <c r="R297" s="31"/>
      <c r="S297" s="31"/>
      <c r="T297" s="31"/>
      <c r="U297" s="31"/>
      <c r="V297" s="31"/>
      <c r="W297" s="31"/>
      <c r="X297" s="31"/>
    </row>
    <row r="298" spans="1:24" ht="144" x14ac:dyDescent="0.2">
      <c r="A298" s="54">
        <v>122</v>
      </c>
      <c r="B298" s="58" t="s">
        <v>903</v>
      </c>
      <c r="C298" s="59" t="s">
        <v>528</v>
      </c>
      <c r="D298" s="60" t="s">
        <v>529</v>
      </c>
      <c r="E298" s="61" t="s">
        <v>1914</v>
      </c>
      <c r="F298" s="62">
        <v>1164.21</v>
      </c>
      <c r="G298" s="62">
        <v>112.6</v>
      </c>
      <c r="H298" s="62">
        <v>29.73</v>
      </c>
      <c r="I298" s="63"/>
      <c r="J298" s="63">
        <v>892</v>
      </c>
      <c r="K298" s="63">
        <v>86</v>
      </c>
      <c r="L298" s="63">
        <v>23</v>
      </c>
      <c r="M298" s="63"/>
      <c r="N298" s="63">
        <v>9.4700000000000006</v>
      </c>
      <c r="O298" s="63">
        <v>7.25</v>
      </c>
      <c r="P298" s="63"/>
      <c r="Q298" s="63"/>
      <c r="R298" s="31"/>
      <c r="S298" s="31"/>
      <c r="T298" s="31"/>
      <c r="U298" s="31"/>
      <c r="V298" s="31"/>
      <c r="W298" s="31"/>
      <c r="X298" s="31"/>
    </row>
    <row r="299" spans="1:24" ht="72" x14ac:dyDescent="0.2">
      <c r="A299" s="54">
        <v>123</v>
      </c>
      <c r="B299" s="58" t="s">
        <v>531</v>
      </c>
      <c r="C299" s="59" t="s">
        <v>532</v>
      </c>
      <c r="D299" s="60" t="s">
        <v>147</v>
      </c>
      <c r="E299" s="61" t="s">
        <v>1915</v>
      </c>
      <c r="F299" s="62">
        <v>1001.84</v>
      </c>
      <c r="G299" s="63"/>
      <c r="H299" s="63"/>
      <c r="I299" s="63"/>
      <c r="J299" s="63">
        <v>-783</v>
      </c>
      <c r="K299" s="63"/>
      <c r="L299" s="63"/>
      <c r="M299" s="63"/>
      <c r="N299" s="63"/>
      <c r="O299" s="63"/>
      <c r="P299" s="63"/>
      <c r="Q299" s="63"/>
      <c r="R299" s="31"/>
      <c r="S299" s="31"/>
      <c r="T299" s="31"/>
      <c r="U299" s="31"/>
      <c r="V299" s="31"/>
      <c r="W299" s="31"/>
      <c r="X299" s="31"/>
    </row>
    <row r="300" spans="1:24" ht="108" x14ac:dyDescent="0.2">
      <c r="A300" s="54">
        <v>124</v>
      </c>
      <c r="B300" s="58" t="s">
        <v>906</v>
      </c>
      <c r="C300" s="59" t="s">
        <v>907</v>
      </c>
      <c r="D300" s="60" t="s">
        <v>147</v>
      </c>
      <c r="E300" s="61" t="s">
        <v>1916</v>
      </c>
      <c r="F300" s="62">
        <v>1781.61</v>
      </c>
      <c r="G300" s="63"/>
      <c r="H300" s="63"/>
      <c r="I300" s="63"/>
      <c r="J300" s="63">
        <v>1392</v>
      </c>
      <c r="K300" s="63"/>
      <c r="L300" s="63"/>
      <c r="M300" s="63"/>
      <c r="N300" s="63"/>
      <c r="O300" s="63"/>
      <c r="P300" s="63"/>
      <c r="Q300" s="63"/>
      <c r="R300" s="31"/>
      <c r="S300" s="31"/>
      <c r="T300" s="31"/>
      <c r="U300" s="31"/>
      <c r="V300" s="31"/>
      <c r="W300" s="31"/>
      <c r="X300" s="31"/>
    </row>
    <row r="301" spans="1:24" x14ac:dyDescent="0.2">
      <c r="A301" s="114" t="s">
        <v>1917</v>
      </c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31"/>
      <c r="S301" s="31"/>
      <c r="T301" s="31"/>
      <c r="U301" s="31"/>
      <c r="V301" s="31"/>
      <c r="W301" s="31"/>
      <c r="X301" s="31"/>
    </row>
    <row r="302" spans="1:24" x14ac:dyDescent="0.2">
      <c r="A302" s="95">
        <v>125</v>
      </c>
      <c r="B302" s="67"/>
      <c r="C302" s="96" t="s">
        <v>1775</v>
      </c>
      <c r="D302" s="97" t="s">
        <v>580</v>
      </c>
      <c r="E302" s="99">
        <v>101.64</v>
      </c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31"/>
      <c r="S302" s="31"/>
      <c r="T302" s="31"/>
      <c r="U302" s="31"/>
      <c r="V302" s="31"/>
      <c r="W302" s="31"/>
      <c r="X302" s="31"/>
    </row>
    <row r="303" spans="1:24" ht="288" x14ac:dyDescent="0.2">
      <c r="A303" s="54">
        <v>126</v>
      </c>
      <c r="B303" s="58" t="s">
        <v>1907</v>
      </c>
      <c r="C303" s="59" t="s">
        <v>1908</v>
      </c>
      <c r="D303" s="60" t="s">
        <v>665</v>
      </c>
      <c r="E303" s="61" t="s">
        <v>1918</v>
      </c>
      <c r="F303" s="62">
        <v>11127.72</v>
      </c>
      <c r="G303" s="62">
        <v>1323.57</v>
      </c>
      <c r="H303" s="62">
        <v>160.53</v>
      </c>
      <c r="I303" s="62">
        <v>60.89</v>
      </c>
      <c r="J303" s="63">
        <v>11310</v>
      </c>
      <c r="K303" s="63">
        <v>1345</v>
      </c>
      <c r="L303" s="63">
        <v>163</v>
      </c>
      <c r="M303" s="63">
        <v>62</v>
      </c>
      <c r="N303" s="63">
        <v>119.78</v>
      </c>
      <c r="O303" s="63">
        <v>121.74</v>
      </c>
      <c r="P303" s="63">
        <v>4.22</v>
      </c>
      <c r="Q303" s="63">
        <v>4.29</v>
      </c>
      <c r="R303" s="31"/>
      <c r="S303" s="31"/>
      <c r="T303" s="31"/>
      <c r="U303" s="31"/>
      <c r="V303" s="31"/>
      <c r="W303" s="31"/>
      <c r="X303" s="31"/>
    </row>
    <row r="304" spans="1:24" ht="108" x14ac:dyDescent="0.2">
      <c r="A304" s="54">
        <v>127</v>
      </c>
      <c r="B304" s="58" t="s">
        <v>1910</v>
      </c>
      <c r="C304" s="59" t="s">
        <v>1911</v>
      </c>
      <c r="D304" s="60" t="s">
        <v>569</v>
      </c>
      <c r="E304" s="61" t="s">
        <v>1918</v>
      </c>
      <c r="F304" s="62">
        <v>1514.45</v>
      </c>
      <c r="G304" s="62">
        <v>373</v>
      </c>
      <c r="H304" s="62">
        <v>141.77000000000001</v>
      </c>
      <c r="I304" s="62">
        <v>2.94</v>
      </c>
      <c r="J304" s="63">
        <v>1539</v>
      </c>
      <c r="K304" s="63">
        <v>379</v>
      </c>
      <c r="L304" s="63">
        <v>144</v>
      </c>
      <c r="M304" s="63">
        <v>3</v>
      </c>
      <c r="N304" s="63">
        <v>26.97</v>
      </c>
      <c r="O304" s="63">
        <v>27.41</v>
      </c>
      <c r="P304" s="63">
        <v>0.18</v>
      </c>
      <c r="Q304" s="63">
        <v>0.18</v>
      </c>
      <c r="R304" s="31"/>
      <c r="S304" s="31"/>
      <c r="T304" s="31"/>
      <c r="U304" s="31"/>
      <c r="V304" s="31"/>
      <c r="W304" s="31"/>
      <c r="X304" s="31"/>
    </row>
    <row r="305" spans="1:24" ht="72" x14ac:dyDescent="0.2">
      <c r="A305" s="54">
        <v>128</v>
      </c>
      <c r="B305" s="58" t="s">
        <v>883</v>
      </c>
      <c r="C305" s="59" t="s">
        <v>884</v>
      </c>
      <c r="D305" s="60" t="s">
        <v>885</v>
      </c>
      <c r="E305" s="61" t="s">
        <v>1918</v>
      </c>
      <c r="F305" s="62">
        <v>1441.46</v>
      </c>
      <c r="G305" s="62">
        <v>396.68</v>
      </c>
      <c r="H305" s="62">
        <v>48</v>
      </c>
      <c r="I305" s="62">
        <v>20.74</v>
      </c>
      <c r="J305" s="63">
        <v>1465</v>
      </c>
      <c r="K305" s="63">
        <v>403</v>
      </c>
      <c r="L305" s="63">
        <v>49</v>
      </c>
      <c r="M305" s="63">
        <v>21</v>
      </c>
      <c r="N305" s="63">
        <v>39.51</v>
      </c>
      <c r="O305" s="63">
        <v>40.159999999999997</v>
      </c>
      <c r="P305" s="63">
        <v>1.27</v>
      </c>
      <c r="Q305" s="63">
        <v>1.29</v>
      </c>
      <c r="R305" s="31"/>
      <c r="S305" s="31"/>
      <c r="T305" s="31"/>
      <c r="U305" s="31"/>
      <c r="V305" s="31"/>
      <c r="W305" s="31"/>
      <c r="X305" s="31"/>
    </row>
    <row r="306" spans="1:24" ht="192" x14ac:dyDescent="0.2">
      <c r="A306" s="54">
        <v>129</v>
      </c>
      <c r="B306" s="58" t="s">
        <v>887</v>
      </c>
      <c r="C306" s="59" t="s">
        <v>1867</v>
      </c>
      <c r="D306" s="60" t="s">
        <v>885</v>
      </c>
      <c r="E306" s="61" t="s">
        <v>1919</v>
      </c>
      <c r="F306" s="62">
        <v>259.18</v>
      </c>
      <c r="G306" s="62">
        <v>5.0199999999999996</v>
      </c>
      <c r="H306" s="62">
        <v>8.64</v>
      </c>
      <c r="I306" s="62">
        <v>3.43</v>
      </c>
      <c r="J306" s="63">
        <v>1054</v>
      </c>
      <c r="K306" s="63">
        <v>20</v>
      </c>
      <c r="L306" s="63">
        <v>35</v>
      </c>
      <c r="M306" s="63">
        <v>14</v>
      </c>
      <c r="N306" s="63">
        <v>0.5</v>
      </c>
      <c r="O306" s="63">
        <v>2.0299999999999998</v>
      </c>
      <c r="P306" s="63">
        <v>0.21</v>
      </c>
      <c r="Q306" s="63">
        <v>0.85</v>
      </c>
      <c r="R306" s="31"/>
      <c r="S306" s="31"/>
      <c r="T306" s="31"/>
      <c r="U306" s="31"/>
      <c r="V306" s="31"/>
      <c r="W306" s="31"/>
      <c r="X306" s="31"/>
    </row>
    <row r="307" spans="1:24" ht="168" x14ac:dyDescent="0.2">
      <c r="A307" s="54">
        <v>130</v>
      </c>
      <c r="B307" s="58" t="s">
        <v>921</v>
      </c>
      <c r="C307" s="59" t="s">
        <v>1898</v>
      </c>
      <c r="D307" s="60" t="s">
        <v>491</v>
      </c>
      <c r="E307" s="61" t="s">
        <v>1920</v>
      </c>
      <c r="F307" s="62">
        <v>1606.88</v>
      </c>
      <c r="G307" s="62">
        <v>37.19</v>
      </c>
      <c r="H307" s="62">
        <v>1.75</v>
      </c>
      <c r="I307" s="63"/>
      <c r="J307" s="63">
        <v>1911</v>
      </c>
      <c r="K307" s="63">
        <v>44</v>
      </c>
      <c r="L307" s="63">
        <v>2</v>
      </c>
      <c r="M307" s="63"/>
      <c r="N307" s="63">
        <v>3.45</v>
      </c>
      <c r="O307" s="63">
        <v>4.0999999999999996</v>
      </c>
      <c r="P307" s="63"/>
      <c r="Q307" s="63"/>
      <c r="R307" s="31"/>
      <c r="S307" s="31"/>
      <c r="T307" s="31"/>
      <c r="U307" s="31"/>
      <c r="V307" s="31"/>
      <c r="W307" s="31"/>
      <c r="X307" s="31"/>
    </row>
    <row r="308" spans="1:24" ht="72" x14ac:dyDescent="0.2">
      <c r="A308" s="54">
        <v>131</v>
      </c>
      <c r="B308" s="58" t="s">
        <v>1900</v>
      </c>
      <c r="C308" s="59" t="s">
        <v>1901</v>
      </c>
      <c r="D308" s="60" t="s">
        <v>580</v>
      </c>
      <c r="E308" s="61" t="s">
        <v>1921</v>
      </c>
      <c r="F308" s="62">
        <v>12.81</v>
      </c>
      <c r="G308" s="63"/>
      <c r="H308" s="63"/>
      <c r="I308" s="63"/>
      <c r="J308" s="63">
        <v>-1865</v>
      </c>
      <c r="K308" s="63"/>
      <c r="L308" s="63"/>
      <c r="M308" s="63"/>
      <c r="N308" s="63"/>
      <c r="O308" s="63"/>
      <c r="P308" s="63"/>
      <c r="Q308" s="63"/>
      <c r="R308" s="31"/>
      <c r="S308" s="31"/>
      <c r="T308" s="31"/>
      <c r="U308" s="31"/>
      <c r="V308" s="31"/>
      <c r="W308" s="31"/>
      <c r="X308" s="31"/>
    </row>
    <row r="309" spans="1:24" ht="168" x14ac:dyDescent="0.2">
      <c r="A309" s="54">
        <v>132</v>
      </c>
      <c r="B309" s="58" t="s">
        <v>1903</v>
      </c>
      <c r="C309" s="59" t="s">
        <v>1904</v>
      </c>
      <c r="D309" s="60" t="s">
        <v>580</v>
      </c>
      <c r="E309" s="61" t="s">
        <v>1922</v>
      </c>
      <c r="F309" s="62">
        <v>29.91</v>
      </c>
      <c r="G309" s="63"/>
      <c r="H309" s="63"/>
      <c r="I309" s="63"/>
      <c r="J309" s="63">
        <v>4367</v>
      </c>
      <c r="K309" s="63"/>
      <c r="L309" s="63"/>
      <c r="M309" s="63"/>
      <c r="N309" s="63"/>
      <c r="O309" s="63"/>
      <c r="P309" s="63"/>
      <c r="Q309" s="63"/>
      <c r="R309" s="31"/>
      <c r="S309" s="31"/>
      <c r="T309" s="31"/>
      <c r="U309" s="31"/>
      <c r="V309" s="31"/>
      <c r="W309" s="31"/>
      <c r="X309" s="31"/>
    </row>
    <row r="310" spans="1:24" x14ac:dyDescent="0.2">
      <c r="A310" s="114" t="s">
        <v>1923</v>
      </c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31"/>
      <c r="S310" s="31"/>
      <c r="T310" s="31"/>
      <c r="U310" s="31"/>
      <c r="V310" s="31"/>
      <c r="W310" s="31"/>
      <c r="X310" s="31"/>
    </row>
    <row r="311" spans="1:24" ht="20.25" x14ac:dyDescent="0.2">
      <c r="A311" s="95">
        <v>133</v>
      </c>
      <c r="B311" s="67"/>
      <c r="C311" s="96" t="s">
        <v>1775</v>
      </c>
      <c r="D311" s="97" t="s">
        <v>580</v>
      </c>
      <c r="E311" s="98" t="s">
        <v>1924</v>
      </c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31"/>
      <c r="S311" s="31"/>
      <c r="T311" s="31"/>
      <c r="U311" s="31"/>
      <c r="V311" s="31"/>
      <c r="W311" s="31"/>
      <c r="X311" s="31"/>
    </row>
    <row r="312" spans="1:24" ht="84" x14ac:dyDescent="0.2">
      <c r="A312" s="54">
        <v>134</v>
      </c>
      <c r="B312" s="58" t="s">
        <v>1777</v>
      </c>
      <c r="C312" s="59" t="s">
        <v>1778</v>
      </c>
      <c r="D312" s="60" t="s">
        <v>665</v>
      </c>
      <c r="E312" s="61" t="s">
        <v>1925</v>
      </c>
      <c r="F312" s="62">
        <v>1964.59</v>
      </c>
      <c r="G312" s="62">
        <v>405.92</v>
      </c>
      <c r="H312" s="62">
        <v>195.09</v>
      </c>
      <c r="I312" s="62">
        <v>38</v>
      </c>
      <c r="J312" s="63">
        <v>1556</v>
      </c>
      <c r="K312" s="63">
        <v>321</v>
      </c>
      <c r="L312" s="63">
        <v>155</v>
      </c>
      <c r="M312" s="63">
        <v>30</v>
      </c>
      <c r="N312" s="63">
        <v>40.43</v>
      </c>
      <c r="O312" s="63">
        <v>32.020000000000003</v>
      </c>
      <c r="P312" s="63">
        <v>2.84</v>
      </c>
      <c r="Q312" s="63">
        <v>2.25</v>
      </c>
      <c r="R312" s="31"/>
      <c r="S312" s="31"/>
      <c r="T312" s="31"/>
      <c r="U312" s="31"/>
      <c r="V312" s="31"/>
      <c r="W312" s="31"/>
      <c r="X312" s="31"/>
    </row>
    <row r="313" spans="1:24" ht="204" x14ac:dyDescent="0.2">
      <c r="A313" s="54">
        <v>135</v>
      </c>
      <c r="B313" s="58" t="s">
        <v>1780</v>
      </c>
      <c r="C313" s="59" t="s">
        <v>1926</v>
      </c>
      <c r="D313" s="60" t="s">
        <v>665</v>
      </c>
      <c r="E313" s="61" t="s">
        <v>1927</v>
      </c>
      <c r="F313" s="62">
        <v>243.47</v>
      </c>
      <c r="G313" s="62">
        <v>11.95</v>
      </c>
      <c r="H313" s="62">
        <v>6.71</v>
      </c>
      <c r="I313" s="62">
        <v>3.1</v>
      </c>
      <c r="J313" s="63">
        <v>1928</v>
      </c>
      <c r="K313" s="63">
        <v>95</v>
      </c>
      <c r="L313" s="63">
        <v>53</v>
      </c>
      <c r="M313" s="63">
        <v>25</v>
      </c>
      <c r="N313" s="63">
        <v>1.19</v>
      </c>
      <c r="O313" s="63">
        <v>9.42</v>
      </c>
      <c r="P313" s="63">
        <v>0.19</v>
      </c>
      <c r="Q313" s="63">
        <v>1.5</v>
      </c>
      <c r="R313" s="31"/>
      <c r="S313" s="31"/>
      <c r="T313" s="31"/>
      <c r="U313" s="31"/>
      <c r="V313" s="31"/>
      <c r="W313" s="31"/>
      <c r="X313" s="31"/>
    </row>
    <row r="314" spans="1:24" ht="108" x14ac:dyDescent="0.2">
      <c r="A314" s="54">
        <v>136</v>
      </c>
      <c r="B314" s="58" t="s">
        <v>1859</v>
      </c>
      <c r="C314" s="59" t="s">
        <v>1860</v>
      </c>
      <c r="D314" s="60" t="s">
        <v>186</v>
      </c>
      <c r="E314" s="61" t="s">
        <v>1928</v>
      </c>
      <c r="F314" s="62">
        <v>34.200000000000003</v>
      </c>
      <c r="G314" s="63"/>
      <c r="H314" s="63"/>
      <c r="I314" s="63"/>
      <c r="J314" s="63">
        <v>221</v>
      </c>
      <c r="K314" s="63"/>
      <c r="L314" s="63"/>
      <c r="M314" s="63"/>
      <c r="N314" s="63"/>
      <c r="O314" s="63"/>
      <c r="P314" s="63"/>
      <c r="Q314" s="63"/>
      <c r="R314" s="31"/>
      <c r="S314" s="31"/>
      <c r="T314" s="31"/>
      <c r="U314" s="31"/>
      <c r="V314" s="31"/>
      <c r="W314" s="31"/>
      <c r="X314" s="31"/>
    </row>
    <row r="315" spans="1:24" ht="60" x14ac:dyDescent="0.2">
      <c r="A315" s="54">
        <v>137</v>
      </c>
      <c r="B315" s="58" t="s">
        <v>1929</v>
      </c>
      <c r="C315" s="59" t="s">
        <v>1930</v>
      </c>
      <c r="D315" s="60" t="s">
        <v>665</v>
      </c>
      <c r="E315" s="61" t="s">
        <v>1931</v>
      </c>
      <c r="F315" s="62">
        <v>172.53</v>
      </c>
      <c r="G315" s="62">
        <v>129.91999999999999</v>
      </c>
      <c r="H315" s="62">
        <v>7</v>
      </c>
      <c r="I315" s="62">
        <v>1.38</v>
      </c>
      <c r="J315" s="63">
        <v>137</v>
      </c>
      <c r="K315" s="63">
        <v>103</v>
      </c>
      <c r="L315" s="63">
        <v>6</v>
      </c>
      <c r="M315" s="63">
        <v>1</v>
      </c>
      <c r="N315" s="63">
        <v>10.8</v>
      </c>
      <c r="O315" s="63">
        <v>8.5500000000000007</v>
      </c>
      <c r="P315" s="63">
        <v>0.1</v>
      </c>
      <c r="Q315" s="63">
        <v>0.08</v>
      </c>
      <c r="R315" s="31"/>
      <c r="S315" s="31"/>
      <c r="T315" s="31"/>
      <c r="U315" s="31"/>
      <c r="V315" s="31"/>
      <c r="W315" s="31"/>
      <c r="X315" s="31"/>
    </row>
    <row r="316" spans="1:24" x14ac:dyDescent="0.2">
      <c r="A316" s="114" t="s">
        <v>1821</v>
      </c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31"/>
      <c r="S316" s="31"/>
      <c r="T316" s="31"/>
      <c r="U316" s="31"/>
      <c r="V316" s="31"/>
      <c r="W316" s="31"/>
      <c r="X316" s="31"/>
    </row>
    <row r="317" spans="1:24" ht="108" x14ac:dyDescent="0.2">
      <c r="A317" s="54">
        <v>138</v>
      </c>
      <c r="B317" s="58" t="s">
        <v>1932</v>
      </c>
      <c r="C317" s="59" t="s">
        <v>1933</v>
      </c>
      <c r="D317" s="60" t="s">
        <v>1824</v>
      </c>
      <c r="E317" s="61" t="s">
        <v>1934</v>
      </c>
      <c r="F317" s="62">
        <v>1784.83</v>
      </c>
      <c r="G317" s="62">
        <v>77.319999999999993</v>
      </c>
      <c r="H317" s="62">
        <v>12.44</v>
      </c>
      <c r="I317" s="63"/>
      <c r="J317" s="63">
        <v>8023</v>
      </c>
      <c r="K317" s="63">
        <v>348</v>
      </c>
      <c r="L317" s="63">
        <v>56</v>
      </c>
      <c r="M317" s="63"/>
      <c r="N317" s="63">
        <v>6.66</v>
      </c>
      <c r="O317" s="63">
        <v>29.94</v>
      </c>
      <c r="P317" s="63"/>
      <c r="Q317" s="63"/>
      <c r="R317" s="31"/>
      <c r="S317" s="31"/>
      <c r="T317" s="31"/>
      <c r="U317" s="31"/>
      <c r="V317" s="31"/>
      <c r="W317" s="31"/>
      <c r="X317" s="31"/>
    </row>
    <row r="318" spans="1:24" ht="84" x14ac:dyDescent="0.2">
      <c r="A318" s="54">
        <v>139</v>
      </c>
      <c r="B318" s="58" t="s">
        <v>1822</v>
      </c>
      <c r="C318" s="59" t="s">
        <v>1823</v>
      </c>
      <c r="D318" s="60" t="s">
        <v>1824</v>
      </c>
      <c r="E318" s="61" t="s">
        <v>1935</v>
      </c>
      <c r="F318" s="62">
        <v>2559.4699999999998</v>
      </c>
      <c r="G318" s="62">
        <v>283.91000000000003</v>
      </c>
      <c r="H318" s="62">
        <v>5.26</v>
      </c>
      <c r="I318" s="63"/>
      <c r="J318" s="63">
        <v>6337</v>
      </c>
      <c r="K318" s="63">
        <v>703</v>
      </c>
      <c r="L318" s="63">
        <v>13</v>
      </c>
      <c r="M318" s="63"/>
      <c r="N318" s="63">
        <v>23.6</v>
      </c>
      <c r="O318" s="63">
        <v>58.43</v>
      </c>
      <c r="P318" s="63"/>
      <c r="Q318" s="63"/>
      <c r="R318" s="31"/>
      <c r="S318" s="31"/>
      <c r="T318" s="31"/>
      <c r="U318" s="31"/>
      <c r="V318" s="31"/>
      <c r="W318" s="31"/>
      <c r="X318" s="31"/>
    </row>
    <row r="319" spans="1:24" x14ac:dyDescent="0.2">
      <c r="A319" s="114" t="s">
        <v>1936</v>
      </c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31"/>
      <c r="S319" s="31"/>
      <c r="T319" s="31"/>
      <c r="U319" s="31"/>
      <c r="V319" s="31"/>
      <c r="W319" s="31"/>
      <c r="X319" s="31"/>
    </row>
    <row r="320" spans="1:24" ht="96" x14ac:dyDescent="0.2">
      <c r="A320" s="54">
        <v>140</v>
      </c>
      <c r="B320" s="58" t="s">
        <v>1886</v>
      </c>
      <c r="C320" s="59" t="s">
        <v>1887</v>
      </c>
      <c r="D320" s="60" t="s">
        <v>665</v>
      </c>
      <c r="E320" s="61" t="s">
        <v>1937</v>
      </c>
      <c r="F320" s="62">
        <v>6577.41</v>
      </c>
      <c r="G320" s="62">
        <v>445.62</v>
      </c>
      <c r="H320" s="62">
        <v>54.95</v>
      </c>
      <c r="I320" s="62">
        <v>5.72</v>
      </c>
      <c r="J320" s="63">
        <v>245</v>
      </c>
      <c r="K320" s="63">
        <v>17</v>
      </c>
      <c r="L320" s="63">
        <v>2</v>
      </c>
      <c r="M320" s="63"/>
      <c r="N320" s="63">
        <v>42.4</v>
      </c>
      <c r="O320" s="63">
        <v>1.58</v>
      </c>
      <c r="P320" s="63">
        <v>0.35</v>
      </c>
      <c r="Q320" s="63">
        <v>0.01</v>
      </c>
      <c r="R320" s="31"/>
      <c r="S320" s="31"/>
      <c r="T320" s="31"/>
      <c r="U320" s="31"/>
      <c r="V320" s="31"/>
      <c r="W320" s="31"/>
      <c r="X320" s="31"/>
    </row>
    <row r="321" spans="1:24" ht="72" x14ac:dyDescent="0.2">
      <c r="A321" s="54">
        <v>141</v>
      </c>
      <c r="B321" s="58" t="s">
        <v>883</v>
      </c>
      <c r="C321" s="59" t="s">
        <v>884</v>
      </c>
      <c r="D321" s="60" t="s">
        <v>885</v>
      </c>
      <c r="E321" s="61" t="s">
        <v>1937</v>
      </c>
      <c r="F321" s="62">
        <v>1441.46</v>
      </c>
      <c r="G321" s="62">
        <v>396.68</v>
      </c>
      <c r="H321" s="62">
        <v>48</v>
      </c>
      <c r="I321" s="62">
        <v>20.74</v>
      </c>
      <c r="J321" s="63">
        <v>54</v>
      </c>
      <c r="K321" s="63">
        <v>15</v>
      </c>
      <c r="L321" s="63">
        <v>2</v>
      </c>
      <c r="M321" s="63">
        <v>1</v>
      </c>
      <c r="N321" s="63">
        <v>39.51</v>
      </c>
      <c r="O321" s="63">
        <v>1.47</v>
      </c>
      <c r="P321" s="63">
        <v>1.27</v>
      </c>
      <c r="Q321" s="63">
        <v>0.05</v>
      </c>
      <c r="R321" s="31"/>
      <c r="S321" s="31"/>
      <c r="T321" s="31"/>
      <c r="U321" s="31"/>
      <c r="V321" s="31"/>
      <c r="W321" s="31"/>
      <c r="X321" s="31"/>
    </row>
    <row r="322" spans="1:24" x14ac:dyDescent="0.2">
      <c r="A322" s="115" t="s">
        <v>1803</v>
      </c>
      <c r="B322" s="113"/>
      <c r="C322" s="113"/>
      <c r="D322" s="113"/>
      <c r="E322" s="113"/>
      <c r="F322" s="113"/>
      <c r="G322" s="113"/>
      <c r="H322" s="113"/>
      <c r="I322" s="113"/>
      <c r="J322" s="63"/>
      <c r="K322" s="63"/>
      <c r="L322" s="63"/>
      <c r="M322" s="63"/>
      <c r="N322" s="63"/>
      <c r="O322" s="63"/>
      <c r="P322" s="63"/>
      <c r="Q322" s="63"/>
      <c r="R322" s="31"/>
      <c r="S322" s="31"/>
      <c r="T322" s="31"/>
      <c r="U322" s="31"/>
      <c r="V322" s="31"/>
      <c r="W322" s="31"/>
      <c r="X322" s="31"/>
    </row>
    <row r="323" spans="1:24" ht="19.5" x14ac:dyDescent="0.2">
      <c r="A323" s="114" t="s">
        <v>1938</v>
      </c>
      <c r="B323" s="113"/>
      <c r="C323" s="113"/>
      <c r="D323" s="113"/>
      <c r="E323" s="113"/>
      <c r="F323" s="113"/>
      <c r="G323" s="113"/>
      <c r="H323" s="113"/>
      <c r="I323" s="113"/>
      <c r="J323" s="62" t="s">
        <v>1805</v>
      </c>
      <c r="K323" s="62" t="s">
        <v>1805</v>
      </c>
      <c r="L323" s="63"/>
      <c r="M323" s="63"/>
      <c r="N323" s="63"/>
      <c r="O323" s="63"/>
      <c r="P323" s="63"/>
      <c r="Q323" s="63"/>
      <c r="R323" s="31"/>
      <c r="S323" s="31"/>
      <c r="T323" s="31"/>
      <c r="U323" s="31"/>
      <c r="V323" s="31"/>
      <c r="W323" s="31"/>
      <c r="X323" s="31"/>
    </row>
    <row r="324" spans="1:24" ht="19.5" x14ac:dyDescent="0.2">
      <c r="A324" s="114" t="s">
        <v>1939</v>
      </c>
      <c r="B324" s="113"/>
      <c r="C324" s="113"/>
      <c r="D324" s="113"/>
      <c r="E324" s="113"/>
      <c r="F324" s="113"/>
      <c r="G324" s="113"/>
      <c r="H324" s="113"/>
      <c r="I324" s="113"/>
      <c r="J324" s="62" t="s">
        <v>1805</v>
      </c>
      <c r="K324" s="62" t="s">
        <v>1805</v>
      </c>
      <c r="L324" s="63"/>
      <c r="M324" s="63"/>
      <c r="N324" s="63"/>
      <c r="O324" s="63"/>
      <c r="P324" s="63"/>
      <c r="Q324" s="63"/>
      <c r="R324" s="31"/>
      <c r="S324" s="31"/>
      <c r="T324" s="31"/>
      <c r="U324" s="31"/>
      <c r="V324" s="31"/>
      <c r="W324" s="31"/>
      <c r="X324" s="31"/>
    </row>
    <row r="325" spans="1:24" ht="19.5" x14ac:dyDescent="0.2">
      <c r="A325" s="114" t="s">
        <v>1940</v>
      </c>
      <c r="B325" s="113"/>
      <c r="C325" s="113"/>
      <c r="D325" s="113"/>
      <c r="E325" s="113"/>
      <c r="F325" s="113"/>
      <c r="G325" s="113"/>
      <c r="H325" s="113"/>
      <c r="I325" s="113"/>
      <c r="J325" s="62" t="s">
        <v>1805</v>
      </c>
      <c r="K325" s="62" t="s">
        <v>1805</v>
      </c>
      <c r="L325" s="63"/>
      <c r="M325" s="63"/>
      <c r="N325" s="63"/>
      <c r="O325" s="63"/>
      <c r="P325" s="63"/>
      <c r="Q325" s="63"/>
      <c r="R325" s="31"/>
      <c r="S325" s="31"/>
      <c r="T325" s="31"/>
      <c r="U325" s="31"/>
      <c r="V325" s="31"/>
      <c r="W325" s="31"/>
      <c r="X325" s="31"/>
    </row>
    <row r="326" spans="1:24" ht="19.5" x14ac:dyDescent="0.2">
      <c r="A326" s="114" t="s">
        <v>1941</v>
      </c>
      <c r="B326" s="113"/>
      <c r="C326" s="113"/>
      <c r="D326" s="113"/>
      <c r="E326" s="113"/>
      <c r="F326" s="113"/>
      <c r="G326" s="113"/>
      <c r="H326" s="113"/>
      <c r="I326" s="113"/>
      <c r="J326" s="62" t="s">
        <v>1805</v>
      </c>
      <c r="K326" s="62" t="s">
        <v>1805</v>
      </c>
      <c r="L326" s="63"/>
      <c r="M326" s="63"/>
      <c r="N326" s="63"/>
      <c r="O326" s="63"/>
      <c r="P326" s="63"/>
      <c r="Q326" s="63"/>
      <c r="R326" s="31"/>
      <c r="S326" s="31"/>
      <c r="T326" s="31"/>
      <c r="U326" s="31"/>
      <c r="V326" s="31"/>
      <c r="W326" s="31"/>
      <c r="X326" s="31"/>
    </row>
    <row r="327" spans="1:24" ht="19.5" x14ac:dyDescent="0.2">
      <c r="A327" s="114" t="s">
        <v>1942</v>
      </c>
      <c r="B327" s="113"/>
      <c r="C327" s="113"/>
      <c r="D327" s="113"/>
      <c r="E327" s="113"/>
      <c r="F327" s="113"/>
      <c r="G327" s="113"/>
      <c r="H327" s="113"/>
      <c r="I327" s="113"/>
      <c r="J327" s="62" t="s">
        <v>1805</v>
      </c>
      <c r="K327" s="62" t="s">
        <v>1805</v>
      </c>
      <c r="L327" s="63"/>
      <c r="M327" s="63"/>
      <c r="N327" s="63"/>
      <c r="O327" s="63"/>
      <c r="P327" s="63"/>
      <c r="Q327" s="63"/>
      <c r="R327" s="31"/>
      <c r="S327" s="31"/>
      <c r="T327" s="31"/>
      <c r="U327" s="31"/>
      <c r="V327" s="31"/>
      <c r="W327" s="31"/>
      <c r="X327" s="31"/>
    </row>
    <row r="328" spans="1:24" x14ac:dyDescent="0.2">
      <c r="A328" s="114" t="s">
        <v>90</v>
      </c>
      <c r="B328" s="113"/>
      <c r="C328" s="113"/>
      <c r="D328" s="113"/>
      <c r="E328" s="113"/>
      <c r="F328" s="113"/>
      <c r="G328" s="113"/>
      <c r="H328" s="113"/>
      <c r="I328" s="113"/>
      <c r="J328" s="62">
        <v>241651</v>
      </c>
      <c r="K328" s="62">
        <v>17509</v>
      </c>
      <c r="L328" s="62">
        <v>3296</v>
      </c>
      <c r="M328" s="62">
        <v>884</v>
      </c>
      <c r="N328" s="63"/>
      <c r="O328" s="62">
        <v>1654.46</v>
      </c>
      <c r="P328" s="63"/>
      <c r="Q328" s="62">
        <v>55.07</v>
      </c>
      <c r="R328" s="31"/>
      <c r="S328" s="31"/>
      <c r="T328" s="31"/>
      <c r="U328" s="31"/>
      <c r="V328" s="31"/>
      <c r="W328" s="31"/>
      <c r="X328" s="31"/>
    </row>
    <row r="329" spans="1:24" x14ac:dyDescent="0.2">
      <c r="A329" s="114" t="s">
        <v>91</v>
      </c>
      <c r="B329" s="113"/>
      <c r="C329" s="113"/>
      <c r="D329" s="113"/>
      <c r="E329" s="113"/>
      <c r="F329" s="113"/>
      <c r="G329" s="113"/>
      <c r="H329" s="113"/>
      <c r="I329" s="113"/>
      <c r="J329" s="62">
        <v>22399</v>
      </c>
      <c r="K329" s="63"/>
      <c r="L329" s="63"/>
      <c r="M329" s="63"/>
      <c r="N329" s="63"/>
      <c r="O329" s="63"/>
      <c r="P329" s="63"/>
      <c r="Q329" s="63"/>
      <c r="R329" s="31"/>
      <c r="S329" s="31"/>
      <c r="T329" s="31"/>
      <c r="U329" s="31"/>
      <c r="V329" s="31"/>
      <c r="W329" s="31"/>
      <c r="X329" s="31"/>
    </row>
    <row r="330" spans="1:24" x14ac:dyDescent="0.2">
      <c r="A330" s="114" t="s">
        <v>92</v>
      </c>
      <c r="B330" s="113"/>
      <c r="C330" s="113"/>
      <c r="D330" s="113"/>
      <c r="E330" s="113"/>
      <c r="F330" s="113"/>
      <c r="G330" s="113"/>
      <c r="H330" s="113"/>
      <c r="I330" s="113"/>
      <c r="J330" s="63"/>
      <c r="K330" s="63"/>
      <c r="L330" s="63"/>
      <c r="M330" s="63"/>
      <c r="N330" s="63"/>
      <c r="O330" s="63"/>
      <c r="P330" s="63"/>
      <c r="Q330" s="63"/>
      <c r="R330" s="31"/>
      <c r="S330" s="31"/>
      <c r="T330" s="31"/>
      <c r="U330" s="31"/>
      <c r="V330" s="31"/>
      <c r="W330" s="31"/>
      <c r="X330" s="31"/>
    </row>
    <row r="331" spans="1:24" x14ac:dyDescent="0.2">
      <c r="A331" s="114" t="s">
        <v>1943</v>
      </c>
      <c r="B331" s="113"/>
      <c r="C331" s="113"/>
      <c r="D331" s="113"/>
      <c r="E331" s="113"/>
      <c r="F331" s="113"/>
      <c r="G331" s="113"/>
      <c r="H331" s="113"/>
      <c r="I331" s="113"/>
      <c r="J331" s="62">
        <v>977</v>
      </c>
      <c r="K331" s="63"/>
      <c r="L331" s="63"/>
      <c r="M331" s="63"/>
      <c r="N331" s="63"/>
      <c r="O331" s="63"/>
      <c r="P331" s="63"/>
      <c r="Q331" s="63"/>
      <c r="R331" s="31"/>
      <c r="S331" s="31"/>
      <c r="T331" s="31"/>
      <c r="U331" s="31"/>
      <c r="V331" s="31"/>
      <c r="W331" s="31"/>
      <c r="X331" s="31"/>
    </row>
    <row r="332" spans="1:24" x14ac:dyDescent="0.2">
      <c r="A332" s="114" t="s">
        <v>1944</v>
      </c>
      <c r="B332" s="113"/>
      <c r="C332" s="113"/>
      <c r="D332" s="113"/>
      <c r="E332" s="113"/>
      <c r="F332" s="113"/>
      <c r="G332" s="113"/>
      <c r="H332" s="113"/>
      <c r="I332" s="113"/>
      <c r="J332" s="62">
        <v>21422</v>
      </c>
      <c r="K332" s="63"/>
      <c r="L332" s="63"/>
      <c r="M332" s="63"/>
      <c r="N332" s="63"/>
      <c r="O332" s="63"/>
      <c r="P332" s="63"/>
      <c r="Q332" s="63"/>
      <c r="R332" s="31"/>
      <c r="S332" s="31"/>
      <c r="T332" s="31"/>
      <c r="U332" s="31"/>
      <c r="V332" s="31"/>
      <c r="W332" s="31"/>
      <c r="X332" s="31"/>
    </row>
    <row r="333" spans="1:24" x14ac:dyDescent="0.2">
      <c r="A333" s="114" t="s">
        <v>95</v>
      </c>
      <c r="B333" s="113"/>
      <c r="C333" s="113"/>
      <c r="D333" s="113"/>
      <c r="E333" s="113"/>
      <c r="F333" s="113"/>
      <c r="G333" s="113"/>
      <c r="H333" s="113"/>
      <c r="I333" s="113"/>
      <c r="J333" s="62">
        <v>13746</v>
      </c>
      <c r="K333" s="63"/>
      <c r="L333" s="63"/>
      <c r="M333" s="63"/>
      <c r="N333" s="63"/>
      <c r="O333" s="63"/>
      <c r="P333" s="63"/>
      <c r="Q333" s="63"/>
      <c r="R333" s="31"/>
      <c r="S333" s="31"/>
      <c r="T333" s="31"/>
      <c r="U333" s="31"/>
      <c r="V333" s="31"/>
      <c r="W333" s="31"/>
      <c r="X333" s="31"/>
    </row>
    <row r="334" spans="1:24" x14ac:dyDescent="0.2">
      <c r="A334" s="114" t="s">
        <v>92</v>
      </c>
      <c r="B334" s="113"/>
      <c r="C334" s="113"/>
      <c r="D334" s="113"/>
      <c r="E334" s="113"/>
      <c r="F334" s="113"/>
      <c r="G334" s="113"/>
      <c r="H334" s="113"/>
      <c r="I334" s="113"/>
      <c r="J334" s="63"/>
      <c r="K334" s="63"/>
      <c r="L334" s="63"/>
      <c r="M334" s="63"/>
      <c r="N334" s="63"/>
      <c r="O334" s="63"/>
      <c r="P334" s="63"/>
      <c r="Q334" s="63"/>
      <c r="R334" s="31"/>
      <c r="S334" s="31"/>
      <c r="T334" s="31"/>
      <c r="U334" s="31"/>
      <c r="V334" s="31"/>
      <c r="W334" s="31"/>
      <c r="X334" s="31"/>
    </row>
    <row r="335" spans="1:24" x14ac:dyDescent="0.2">
      <c r="A335" s="114" t="s">
        <v>1945</v>
      </c>
      <c r="B335" s="113"/>
      <c r="C335" s="113"/>
      <c r="D335" s="113"/>
      <c r="E335" s="113"/>
      <c r="F335" s="113"/>
      <c r="G335" s="113"/>
      <c r="H335" s="113"/>
      <c r="I335" s="113"/>
      <c r="J335" s="62">
        <v>684</v>
      </c>
      <c r="K335" s="63"/>
      <c r="L335" s="63"/>
      <c r="M335" s="63"/>
      <c r="N335" s="63"/>
      <c r="O335" s="63"/>
      <c r="P335" s="63"/>
      <c r="Q335" s="63"/>
      <c r="R335" s="31"/>
      <c r="S335" s="31"/>
      <c r="T335" s="31"/>
      <c r="U335" s="31"/>
      <c r="V335" s="31"/>
      <c r="W335" s="31"/>
      <c r="X335" s="31"/>
    </row>
    <row r="336" spans="1:24" x14ac:dyDescent="0.2">
      <c r="A336" s="114" t="s">
        <v>1946</v>
      </c>
      <c r="B336" s="113"/>
      <c r="C336" s="113"/>
      <c r="D336" s="113"/>
      <c r="E336" s="113"/>
      <c r="F336" s="113"/>
      <c r="G336" s="113"/>
      <c r="H336" s="113"/>
      <c r="I336" s="113"/>
      <c r="J336" s="62">
        <v>13062</v>
      </c>
      <c r="K336" s="63"/>
      <c r="L336" s="63"/>
      <c r="M336" s="63"/>
      <c r="N336" s="63"/>
      <c r="O336" s="63"/>
      <c r="P336" s="63"/>
      <c r="Q336" s="63"/>
      <c r="R336" s="31"/>
      <c r="S336" s="31"/>
      <c r="T336" s="31"/>
      <c r="U336" s="31"/>
      <c r="V336" s="31"/>
      <c r="W336" s="31"/>
      <c r="X336" s="31"/>
    </row>
    <row r="337" spans="1:24" x14ac:dyDescent="0.2">
      <c r="A337" s="115" t="s">
        <v>1947</v>
      </c>
      <c r="B337" s="113"/>
      <c r="C337" s="113"/>
      <c r="D337" s="113"/>
      <c r="E337" s="113"/>
      <c r="F337" s="113"/>
      <c r="G337" s="113"/>
      <c r="H337" s="113"/>
      <c r="I337" s="113"/>
      <c r="J337" s="65">
        <v>277796</v>
      </c>
      <c r="K337" s="63"/>
      <c r="L337" s="63"/>
      <c r="M337" s="63"/>
      <c r="N337" s="63"/>
      <c r="O337" s="65">
        <v>1654.46</v>
      </c>
      <c r="P337" s="63"/>
      <c r="Q337" s="65">
        <v>55.07</v>
      </c>
      <c r="R337" s="31"/>
      <c r="S337" s="31"/>
      <c r="T337" s="31"/>
      <c r="U337" s="31"/>
      <c r="V337" s="31"/>
      <c r="W337" s="31"/>
      <c r="X337" s="31"/>
    </row>
    <row r="338" spans="1:24" x14ac:dyDescent="0.2">
      <c r="A338" s="112" t="s">
        <v>1948</v>
      </c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31"/>
      <c r="S338" s="31"/>
      <c r="T338" s="31"/>
      <c r="U338" s="31"/>
      <c r="V338" s="31"/>
      <c r="W338" s="31"/>
      <c r="X338" s="31"/>
    </row>
    <row r="339" spans="1:24" ht="204" x14ac:dyDescent="0.2">
      <c r="A339" s="54">
        <v>142</v>
      </c>
      <c r="B339" s="58" t="s">
        <v>1949</v>
      </c>
      <c r="C339" s="59" t="s">
        <v>1950</v>
      </c>
      <c r="D339" s="60" t="s">
        <v>1951</v>
      </c>
      <c r="E339" s="61" t="s">
        <v>1952</v>
      </c>
      <c r="F339" s="62">
        <v>5734.3</v>
      </c>
      <c r="G339" s="62">
        <v>952.01</v>
      </c>
      <c r="H339" s="62">
        <v>7.57</v>
      </c>
      <c r="I339" s="63"/>
      <c r="J339" s="63">
        <v>2580</v>
      </c>
      <c r="K339" s="63">
        <v>428</v>
      </c>
      <c r="L339" s="63">
        <v>3</v>
      </c>
      <c r="M339" s="63"/>
      <c r="N339" s="63">
        <v>83</v>
      </c>
      <c r="O339" s="63">
        <v>37.35</v>
      </c>
      <c r="P339" s="63"/>
      <c r="Q339" s="63"/>
      <c r="R339" s="31"/>
      <c r="S339" s="31"/>
      <c r="T339" s="31"/>
      <c r="U339" s="31"/>
      <c r="V339" s="31"/>
      <c r="W339" s="31"/>
      <c r="X339" s="31"/>
    </row>
    <row r="340" spans="1:24" x14ac:dyDescent="0.2">
      <c r="A340" s="114" t="s">
        <v>90</v>
      </c>
      <c r="B340" s="113"/>
      <c r="C340" s="113"/>
      <c r="D340" s="113"/>
      <c r="E340" s="113"/>
      <c r="F340" s="113"/>
      <c r="G340" s="113"/>
      <c r="H340" s="113"/>
      <c r="I340" s="113"/>
      <c r="J340" s="62">
        <v>2580</v>
      </c>
      <c r="K340" s="62">
        <v>428</v>
      </c>
      <c r="L340" s="62">
        <v>3</v>
      </c>
      <c r="M340" s="63"/>
      <c r="N340" s="63"/>
      <c r="O340" s="62">
        <v>37.35</v>
      </c>
      <c r="P340" s="63"/>
      <c r="Q340" s="63"/>
      <c r="R340" s="31"/>
      <c r="S340" s="31"/>
      <c r="T340" s="31"/>
      <c r="U340" s="31"/>
      <c r="V340" s="31"/>
      <c r="W340" s="31"/>
      <c r="X340" s="31"/>
    </row>
    <row r="341" spans="1:24" x14ac:dyDescent="0.2">
      <c r="A341" s="114" t="s">
        <v>91</v>
      </c>
      <c r="B341" s="113"/>
      <c r="C341" s="113"/>
      <c r="D341" s="113"/>
      <c r="E341" s="113"/>
      <c r="F341" s="113"/>
      <c r="G341" s="113"/>
      <c r="H341" s="113"/>
      <c r="I341" s="113"/>
      <c r="J341" s="62">
        <v>505</v>
      </c>
      <c r="K341" s="63"/>
      <c r="L341" s="63"/>
      <c r="M341" s="63"/>
      <c r="N341" s="63"/>
      <c r="O341" s="63"/>
      <c r="P341" s="63"/>
      <c r="Q341" s="63"/>
      <c r="R341" s="31"/>
      <c r="S341" s="31"/>
      <c r="T341" s="31"/>
      <c r="U341" s="31"/>
      <c r="V341" s="31"/>
      <c r="W341" s="31"/>
      <c r="X341" s="31"/>
    </row>
    <row r="342" spans="1:24" x14ac:dyDescent="0.2">
      <c r="A342" s="114" t="s">
        <v>92</v>
      </c>
      <c r="B342" s="113"/>
      <c r="C342" s="113"/>
      <c r="D342" s="113"/>
      <c r="E342" s="113"/>
      <c r="F342" s="113"/>
      <c r="G342" s="113"/>
      <c r="H342" s="113"/>
      <c r="I342" s="113"/>
      <c r="J342" s="63"/>
      <c r="K342" s="63"/>
      <c r="L342" s="63"/>
      <c r="M342" s="63"/>
      <c r="N342" s="63"/>
      <c r="O342" s="63"/>
      <c r="P342" s="63"/>
      <c r="Q342" s="63"/>
      <c r="R342" s="31"/>
      <c r="S342" s="31"/>
      <c r="T342" s="31"/>
      <c r="U342" s="31"/>
      <c r="V342" s="31"/>
      <c r="W342" s="31"/>
      <c r="X342" s="31"/>
    </row>
    <row r="343" spans="1:24" x14ac:dyDescent="0.2">
      <c r="A343" s="114" t="s">
        <v>1953</v>
      </c>
      <c r="B343" s="113"/>
      <c r="C343" s="113"/>
      <c r="D343" s="113"/>
      <c r="E343" s="113"/>
      <c r="F343" s="113"/>
      <c r="G343" s="113"/>
      <c r="H343" s="113"/>
      <c r="I343" s="113"/>
      <c r="J343" s="62">
        <v>505</v>
      </c>
      <c r="K343" s="63"/>
      <c r="L343" s="63"/>
      <c r="M343" s="63"/>
      <c r="N343" s="63"/>
      <c r="O343" s="63"/>
      <c r="P343" s="63"/>
      <c r="Q343" s="63"/>
      <c r="R343" s="31"/>
      <c r="S343" s="31"/>
      <c r="T343" s="31"/>
      <c r="U343" s="31"/>
      <c r="V343" s="31"/>
      <c r="W343" s="31"/>
      <c r="X343" s="31"/>
    </row>
    <row r="344" spans="1:24" x14ac:dyDescent="0.2">
      <c r="A344" s="114" t="s">
        <v>95</v>
      </c>
      <c r="B344" s="113"/>
      <c r="C344" s="113"/>
      <c r="D344" s="113"/>
      <c r="E344" s="113"/>
      <c r="F344" s="113"/>
      <c r="G344" s="113"/>
      <c r="H344" s="113"/>
      <c r="I344" s="113"/>
      <c r="J344" s="62">
        <v>270</v>
      </c>
      <c r="K344" s="63"/>
      <c r="L344" s="63"/>
      <c r="M344" s="63"/>
      <c r="N344" s="63"/>
      <c r="O344" s="63"/>
      <c r="P344" s="63"/>
      <c r="Q344" s="63"/>
      <c r="R344" s="31"/>
      <c r="S344" s="31"/>
      <c r="T344" s="31"/>
      <c r="U344" s="31"/>
      <c r="V344" s="31"/>
      <c r="W344" s="31"/>
      <c r="X344" s="31"/>
    </row>
    <row r="345" spans="1:24" x14ac:dyDescent="0.2">
      <c r="A345" s="114" t="s">
        <v>92</v>
      </c>
      <c r="B345" s="113"/>
      <c r="C345" s="113"/>
      <c r="D345" s="113"/>
      <c r="E345" s="113"/>
      <c r="F345" s="113"/>
      <c r="G345" s="113"/>
      <c r="H345" s="113"/>
      <c r="I345" s="113"/>
      <c r="J345" s="63"/>
      <c r="K345" s="63"/>
      <c r="L345" s="63"/>
      <c r="M345" s="63"/>
      <c r="N345" s="63"/>
      <c r="O345" s="63"/>
      <c r="P345" s="63"/>
      <c r="Q345" s="63"/>
      <c r="R345" s="31"/>
      <c r="S345" s="31"/>
      <c r="T345" s="31"/>
      <c r="U345" s="31"/>
      <c r="V345" s="31"/>
      <c r="W345" s="31"/>
      <c r="X345" s="31"/>
    </row>
    <row r="346" spans="1:24" x14ac:dyDescent="0.2">
      <c r="A346" s="114" t="s">
        <v>1954</v>
      </c>
      <c r="B346" s="113"/>
      <c r="C346" s="113"/>
      <c r="D346" s="113"/>
      <c r="E346" s="113"/>
      <c r="F346" s="113"/>
      <c r="G346" s="113"/>
      <c r="H346" s="113"/>
      <c r="I346" s="113"/>
      <c r="J346" s="62">
        <v>270</v>
      </c>
      <c r="K346" s="63"/>
      <c r="L346" s="63"/>
      <c r="M346" s="63"/>
      <c r="N346" s="63"/>
      <c r="O346" s="63"/>
      <c r="P346" s="63"/>
      <c r="Q346" s="63"/>
      <c r="R346" s="31"/>
      <c r="S346" s="31"/>
      <c r="T346" s="31"/>
      <c r="U346" s="31"/>
      <c r="V346" s="31"/>
      <c r="W346" s="31"/>
      <c r="X346" s="31"/>
    </row>
    <row r="347" spans="1:24" x14ac:dyDescent="0.2">
      <c r="A347" s="115" t="s">
        <v>1955</v>
      </c>
      <c r="B347" s="113"/>
      <c r="C347" s="113"/>
      <c r="D347" s="113"/>
      <c r="E347" s="113"/>
      <c r="F347" s="113"/>
      <c r="G347" s="113"/>
      <c r="H347" s="113"/>
      <c r="I347" s="113"/>
      <c r="J347" s="65">
        <v>3355</v>
      </c>
      <c r="K347" s="63"/>
      <c r="L347" s="63"/>
      <c r="M347" s="63"/>
      <c r="N347" s="63"/>
      <c r="O347" s="65">
        <v>37.35</v>
      </c>
      <c r="P347" s="63"/>
      <c r="Q347" s="63"/>
      <c r="R347" s="31"/>
      <c r="S347" s="31"/>
      <c r="T347" s="31"/>
      <c r="U347" s="31"/>
      <c r="V347" s="31"/>
      <c r="W347" s="31"/>
      <c r="X347" s="31"/>
    </row>
    <row r="348" spans="1:24" x14ac:dyDescent="0.2">
      <c r="A348" s="112" t="s">
        <v>1956</v>
      </c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31"/>
      <c r="S348" s="31"/>
      <c r="T348" s="31"/>
      <c r="U348" s="31"/>
      <c r="V348" s="31"/>
      <c r="W348" s="31"/>
      <c r="X348" s="31"/>
    </row>
    <row r="349" spans="1:24" ht="288" x14ac:dyDescent="0.2">
      <c r="A349" s="54">
        <v>143</v>
      </c>
      <c r="B349" s="58" t="s">
        <v>1957</v>
      </c>
      <c r="C349" s="59" t="s">
        <v>1958</v>
      </c>
      <c r="D349" s="60" t="s">
        <v>1959</v>
      </c>
      <c r="E349" s="61" t="s">
        <v>1960</v>
      </c>
      <c r="F349" s="62">
        <v>17967.830000000002</v>
      </c>
      <c r="G349" s="62">
        <v>2387.6799999999998</v>
      </c>
      <c r="H349" s="62">
        <v>470.53</v>
      </c>
      <c r="I349" s="62">
        <v>28.74</v>
      </c>
      <c r="J349" s="63">
        <v>3942</v>
      </c>
      <c r="K349" s="63">
        <v>524</v>
      </c>
      <c r="L349" s="63">
        <v>103</v>
      </c>
      <c r="M349" s="63">
        <v>6</v>
      </c>
      <c r="N349" s="63">
        <v>216.08</v>
      </c>
      <c r="O349" s="63">
        <v>47.41</v>
      </c>
      <c r="P349" s="63">
        <v>1.76</v>
      </c>
      <c r="Q349" s="63">
        <v>0.39</v>
      </c>
      <c r="R349" s="31"/>
      <c r="S349" s="31"/>
      <c r="T349" s="31"/>
      <c r="U349" s="31"/>
      <c r="V349" s="31"/>
      <c r="W349" s="31"/>
      <c r="X349" s="31"/>
    </row>
    <row r="350" spans="1:24" ht="372" x14ac:dyDescent="0.2">
      <c r="A350" s="54">
        <v>144</v>
      </c>
      <c r="B350" s="58" t="s">
        <v>1961</v>
      </c>
      <c r="C350" s="59" t="s">
        <v>1962</v>
      </c>
      <c r="D350" s="60" t="s">
        <v>1959</v>
      </c>
      <c r="E350" s="61" t="s">
        <v>1963</v>
      </c>
      <c r="F350" s="62">
        <v>15788.39</v>
      </c>
      <c r="G350" s="62">
        <v>2147.46</v>
      </c>
      <c r="H350" s="62">
        <v>454.33</v>
      </c>
      <c r="I350" s="62">
        <v>28.74</v>
      </c>
      <c r="J350" s="63">
        <v>12533</v>
      </c>
      <c r="K350" s="63">
        <v>1705</v>
      </c>
      <c r="L350" s="63">
        <v>361</v>
      </c>
      <c r="M350" s="63">
        <v>23</v>
      </c>
      <c r="N350" s="63">
        <v>194.34</v>
      </c>
      <c r="O350" s="63">
        <v>154.27000000000001</v>
      </c>
      <c r="P350" s="63">
        <v>1.76</v>
      </c>
      <c r="Q350" s="63">
        <v>1.4</v>
      </c>
      <c r="R350" s="31"/>
      <c r="S350" s="31"/>
      <c r="T350" s="31"/>
      <c r="U350" s="31"/>
      <c r="V350" s="31"/>
      <c r="W350" s="31"/>
      <c r="X350" s="31"/>
    </row>
    <row r="351" spans="1:24" ht="384" x14ac:dyDescent="0.2">
      <c r="A351" s="54">
        <v>145</v>
      </c>
      <c r="B351" s="58" t="s">
        <v>1964</v>
      </c>
      <c r="C351" s="59" t="s">
        <v>1965</v>
      </c>
      <c r="D351" s="60" t="s">
        <v>1959</v>
      </c>
      <c r="E351" s="61" t="s">
        <v>1966</v>
      </c>
      <c r="F351" s="62">
        <v>11536.04</v>
      </c>
      <c r="G351" s="62">
        <v>1648.22</v>
      </c>
      <c r="H351" s="62">
        <v>392.75</v>
      </c>
      <c r="I351" s="62">
        <v>10.78</v>
      </c>
      <c r="J351" s="63">
        <v>13037</v>
      </c>
      <c r="K351" s="63">
        <v>1863</v>
      </c>
      <c r="L351" s="63">
        <v>444</v>
      </c>
      <c r="M351" s="63">
        <v>12</v>
      </c>
      <c r="N351" s="63">
        <v>149.16</v>
      </c>
      <c r="O351" s="63">
        <v>168.57</v>
      </c>
      <c r="P351" s="63">
        <v>0.66</v>
      </c>
      <c r="Q351" s="63">
        <v>0.75</v>
      </c>
      <c r="R351" s="31"/>
      <c r="S351" s="31"/>
      <c r="T351" s="31"/>
      <c r="U351" s="31"/>
      <c r="V351" s="31"/>
      <c r="W351" s="31"/>
      <c r="X351" s="31"/>
    </row>
    <row r="352" spans="1:24" ht="360" x14ac:dyDescent="0.2">
      <c r="A352" s="54">
        <v>146</v>
      </c>
      <c r="B352" s="58" t="s">
        <v>1967</v>
      </c>
      <c r="C352" s="59" t="s">
        <v>1968</v>
      </c>
      <c r="D352" s="60" t="s">
        <v>1969</v>
      </c>
      <c r="E352" s="64">
        <v>214.3</v>
      </c>
      <c r="F352" s="62">
        <v>157.66</v>
      </c>
      <c r="G352" s="62">
        <v>18.2</v>
      </c>
      <c r="H352" s="62">
        <v>0.38</v>
      </c>
      <c r="I352" s="63"/>
      <c r="J352" s="63">
        <v>33787</v>
      </c>
      <c r="K352" s="63">
        <v>3900</v>
      </c>
      <c r="L352" s="63">
        <v>81</v>
      </c>
      <c r="M352" s="63"/>
      <c r="N352" s="63">
        <v>1.55</v>
      </c>
      <c r="O352" s="63">
        <v>332.17</v>
      </c>
      <c r="P352" s="63"/>
      <c r="Q352" s="63"/>
      <c r="R352" s="31"/>
      <c r="S352" s="31"/>
      <c r="T352" s="31"/>
      <c r="U352" s="31"/>
      <c r="V352" s="31"/>
      <c r="W352" s="31"/>
      <c r="X352" s="31"/>
    </row>
    <row r="353" spans="1:24" ht="240" x14ac:dyDescent="0.2">
      <c r="A353" s="54">
        <v>147</v>
      </c>
      <c r="B353" s="58" t="s">
        <v>1970</v>
      </c>
      <c r="C353" s="59" t="s">
        <v>1971</v>
      </c>
      <c r="D353" s="60" t="s">
        <v>580</v>
      </c>
      <c r="E353" s="64">
        <v>79.38</v>
      </c>
      <c r="F353" s="62">
        <v>1933.93</v>
      </c>
      <c r="G353" s="63"/>
      <c r="H353" s="63"/>
      <c r="I353" s="63"/>
      <c r="J353" s="63">
        <v>153515</v>
      </c>
      <c r="K353" s="63"/>
      <c r="L353" s="63"/>
      <c r="M353" s="63"/>
      <c r="N353" s="63"/>
      <c r="O353" s="63"/>
      <c r="P353" s="63"/>
      <c r="Q353" s="63"/>
      <c r="R353" s="31"/>
      <c r="S353" s="31"/>
      <c r="T353" s="31"/>
      <c r="U353" s="31"/>
      <c r="V353" s="31"/>
      <c r="W353" s="31"/>
      <c r="X353" s="31"/>
    </row>
    <row r="354" spans="1:24" ht="240" x14ac:dyDescent="0.2">
      <c r="A354" s="54">
        <v>148</v>
      </c>
      <c r="B354" s="58" t="s">
        <v>1972</v>
      </c>
      <c r="C354" s="59" t="s">
        <v>1973</v>
      </c>
      <c r="D354" s="60" t="s">
        <v>580</v>
      </c>
      <c r="E354" s="64">
        <v>61.12</v>
      </c>
      <c r="F354" s="62">
        <v>1602.08</v>
      </c>
      <c r="G354" s="63"/>
      <c r="H354" s="63"/>
      <c r="I354" s="63"/>
      <c r="J354" s="63">
        <v>97919</v>
      </c>
      <c r="K354" s="63"/>
      <c r="L354" s="63"/>
      <c r="M354" s="63"/>
      <c r="N354" s="63"/>
      <c r="O354" s="63"/>
      <c r="P354" s="63"/>
      <c r="Q354" s="63"/>
      <c r="R354" s="31"/>
      <c r="S354" s="31"/>
      <c r="T354" s="31"/>
      <c r="U354" s="31"/>
      <c r="V354" s="31"/>
      <c r="W354" s="31"/>
      <c r="X354" s="31"/>
    </row>
    <row r="355" spans="1:24" ht="240" x14ac:dyDescent="0.2">
      <c r="A355" s="54">
        <v>149</v>
      </c>
      <c r="B355" s="58" t="s">
        <v>1974</v>
      </c>
      <c r="C355" s="59" t="s">
        <v>1975</v>
      </c>
      <c r="D355" s="60" t="s">
        <v>580</v>
      </c>
      <c r="E355" s="64">
        <v>48.32</v>
      </c>
      <c r="F355" s="62">
        <v>1731.06</v>
      </c>
      <c r="G355" s="63"/>
      <c r="H355" s="63"/>
      <c r="I355" s="63"/>
      <c r="J355" s="63">
        <v>83645</v>
      </c>
      <c r="K355" s="63"/>
      <c r="L355" s="63"/>
      <c r="M355" s="63"/>
      <c r="N355" s="63"/>
      <c r="O355" s="63"/>
      <c r="P355" s="63"/>
      <c r="Q355" s="63"/>
      <c r="R355" s="31"/>
      <c r="S355" s="31"/>
      <c r="T355" s="31"/>
      <c r="U355" s="31"/>
      <c r="V355" s="31"/>
      <c r="W355" s="31"/>
      <c r="X355" s="31"/>
    </row>
    <row r="356" spans="1:24" ht="252" x14ac:dyDescent="0.2">
      <c r="A356" s="54">
        <v>150</v>
      </c>
      <c r="B356" s="58" t="s">
        <v>1976</v>
      </c>
      <c r="C356" s="59" t="s">
        <v>1977</v>
      </c>
      <c r="D356" s="60" t="s">
        <v>580</v>
      </c>
      <c r="E356" s="64">
        <v>3.57</v>
      </c>
      <c r="F356" s="62">
        <v>1602.08</v>
      </c>
      <c r="G356" s="63"/>
      <c r="H356" s="63"/>
      <c r="I356" s="63"/>
      <c r="J356" s="63">
        <v>5719</v>
      </c>
      <c r="K356" s="63"/>
      <c r="L356" s="63"/>
      <c r="M356" s="63"/>
      <c r="N356" s="63"/>
      <c r="O356" s="63"/>
      <c r="P356" s="63"/>
      <c r="Q356" s="63"/>
      <c r="R356" s="31"/>
      <c r="S356" s="31"/>
      <c r="T356" s="31"/>
      <c r="U356" s="31"/>
      <c r="V356" s="31"/>
      <c r="W356" s="31"/>
      <c r="X356" s="31"/>
    </row>
    <row r="357" spans="1:24" ht="228" x14ac:dyDescent="0.2">
      <c r="A357" s="54">
        <v>151</v>
      </c>
      <c r="B357" s="58" t="s">
        <v>1978</v>
      </c>
      <c r="C357" s="59" t="s">
        <v>1979</v>
      </c>
      <c r="D357" s="60" t="s">
        <v>580</v>
      </c>
      <c r="E357" s="61" t="s">
        <v>1980</v>
      </c>
      <c r="F357" s="62">
        <v>2253.5100000000002</v>
      </c>
      <c r="G357" s="63"/>
      <c r="H357" s="63"/>
      <c r="I357" s="63"/>
      <c r="J357" s="63">
        <v>49442</v>
      </c>
      <c r="K357" s="63"/>
      <c r="L357" s="63"/>
      <c r="M357" s="63"/>
      <c r="N357" s="63"/>
      <c r="O357" s="63"/>
      <c r="P357" s="63"/>
      <c r="Q357" s="63"/>
      <c r="R357" s="31"/>
      <c r="S357" s="31"/>
      <c r="T357" s="31"/>
      <c r="U357" s="31"/>
      <c r="V357" s="31"/>
      <c r="W357" s="31"/>
      <c r="X357" s="31"/>
    </row>
    <row r="358" spans="1:24" x14ac:dyDescent="0.2">
      <c r="A358" s="114" t="s">
        <v>90</v>
      </c>
      <c r="B358" s="113"/>
      <c r="C358" s="113"/>
      <c r="D358" s="113"/>
      <c r="E358" s="113"/>
      <c r="F358" s="113"/>
      <c r="G358" s="113"/>
      <c r="H358" s="113"/>
      <c r="I358" s="113"/>
      <c r="J358" s="62">
        <v>453539</v>
      </c>
      <c r="K358" s="62">
        <v>7992</v>
      </c>
      <c r="L358" s="62">
        <v>989</v>
      </c>
      <c r="M358" s="62">
        <v>41</v>
      </c>
      <c r="N358" s="63"/>
      <c r="O358" s="62">
        <v>702.42</v>
      </c>
      <c r="P358" s="63"/>
      <c r="Q358" s="62">
        <v>2.54</v>
      </c>
      <c r="R358" s="31"/>
      <c r="S358" s="31"/>
      <c r="T358" s="31"/>
      <c r="U358" s="31"/>
      <c r="V358" s="31"/>
      <c r="W358" s="31"/>
      <c r="X358" s="31"/>
    </row>
    <row r="359" spans="1:24" x14ac:dyDescent="0.2">
      <c r="A359" s="114" t="s">
        <v>91</v>
      </c>
      <c r="B359" s="113"/>
      <c r="C359" s="113"/>
      <c r="D359" s="113"/>
      <c r="E359" s="113"/>
      <c r="F359" s="113"/>
      <c r="G359" s="113"/>
      <c r="H359" s="113"/>
      <c r="I359" s="113"/>
      <c r="J359" s="62">
        <v>8972</v>
      </c>
      <c r="K359" s="63"/>
      <c r="L359" s="63"/>
      <c r="M359" s="63"/>
      <c r="N359" s="63"/>
      <c r="O359" s="63"/>
      <c r="P359" s="63"/>
      <c r="Q359" s="63"/>
      <c r="R359" s="31"/>
      <c r="S359" s="31"/>
      <c r="T359" s="31"/>
      <c r="U359" s="31"/>
      <c r="V359" s="31"/>
      <c r="W359" s="31"/>
      <c r="X359" s="31"/>
    </row>
    <row r="360" spans="1:24" x14ac:dyDescent="0.2">
      <c r="A360" s="114" t="s">
        <v>92</v>
      </c>
      <c r="B360" s="113"/>
      <c r="C360" s="113"/>
      <c r="D360" s="113"/>
      <c r="E360" s="113"/>
      <c r="F360" s="113"/>
      <c r="G360" s="113"/>
      <c r="H360" s="113"/>
      <c r="I360" s="113"/>
      <c r="J360" s="63"/>
      <c r="K360" s="63"/>
      <c r="L360" s="63"/>
      <c r="M360" s="63"/>
      <c r="N360" s="63"/>
      <c r="O360" s="63"/>
      <c r="P360" s="63"/>
      <c r="Q360" s="63"/>
      <c r="R360" s="31"/>
      <c r="S360" s="31"/>
      <c r="T360" s="31"/>
      <c r="U360" s="31"/>
      <c r="V360" s="31"/>
      <c r="W360" s="31"/>
      <c r="X360" s="31"/>
    </row>
    <row r="361" spans="1:24" x14ac:dyDescent="0.2">
      <c r="A361" s="114" t="s">
        <v>1981</v>
      </c>
      <c r="B361" s="113"/>
      <c r="C361" s="113"/>
      <c r="D361" s="113"/>
      <c r="E361" s="113"/>
      <c r="F361" s="113"/>
      <c r="G361" s="113"/>
      <c r="H361" s="113"/>
      <c r="I361" s="113"/>
      <c r="J361" s="62">
        <v>4095</v>
      </c>
      <c r="K361" s="63"/>
      <c r="L361" s="63"/>
      <c r="M361" s="63"/>
      <c r="N361" s="63"/>
      <c r="O361" s="63"/>
      <c r="P361" s="63"/>
      <c r="Q361" s="63"/>
      <c r="R361" s="31"/>
      <c r="S361" s="31"/>
      <c r="T361" s="31"/>
      <c r="U361" s="31"/>
      <c r="V361" s="31"/>
      <c r="W361" s="31"/>
      <c r="X361" s="31"/>
    </row>
    <row r="362" spans="1:24" x14ac:dyDescent="0.2">
      <c r="A362" s="114" t="s">
        <v>1982</v>
      </c>
      <c r="B362" s="113"/>
      <c r="C362" s="113"/>
      <c r="D362" s="113"/>
      <c r="E362" s="113"/>
      <c r="F362" s="113"/>
      <c r="G362" s="113"/>
      <c r="H362" s="113"/>
      <c r="I362" s="113"/>
      <c r="J362" s="62">
        <v>4877</v>
      </c>
      <c r="K362" s="63"/>
      <c r="L362" s="63"/>
      <c r="M362" s="63"/>
      <c r="N362" s="63"/>
      <c r="O362" s="63"/>
      <c r="P362" s="63"/>
      <c r="Q362" s="63"/>
      <c r="R362" s="31"/>
      <c r="S362" s="31"/>
      <c r="T362" s="31"/>
      <c r="U362" s="31"/>
      <c r="V362" s="31"/>
      <c r="W362" s="31"/>
      <c r="X362" s="31"/>
    </row>
    <row r="363" spans="1:24" x14ac:dyDescent="0.2">
      <c r="A363" s="114" t="s">
        <v>95</v>
      </c>
      <c r="B363" s="113"/>
      <c r="C363" s="113"/>
      <c r="D363" s="113"/>
      <c r="E363" s="113"/>
      <c r="F363" s="113"/>
      <c r="G363" s="113"/>
      <c r="H363" s="113"/>
      <c r="I363" s="113"/>
      <c r="J363" s="62">
        <v>4749</v>
      </c>
      <c r="K363" s="63"/>
      <c r="L363" s="63"/>
      <c r="M363" s="63"/>
      <c r="N363" s="63"/>
      <c r="O363" s="63"/>
      <c r="P363" s="63"/>
      <c r="Q363" s="63"/>
      <c r="R363" s="31"/>
      <c r="S363" s="31"/>
      <c r="T363" s="31"/>
      <c r="U363" s="31"/>
      <c r="V363" s="31"/>
      <c r="W363" s="31"/>
      <c r="X363" s="31"/>
    </row>
    <row r="364" spans="1:24" x14ac:dyDescent="0.2">
      <c r="A364" s="114" t="s">
        <v>92</v>
      </c>
      <c r="B364" s="113"/>
      <c r="C364" s="113"/>
      <c r="D364" s="113"/>
      <c r="E364" s="113"/>
      <c r="F364" s="113"/>
      <c r="G364" s="113"/>
      <c r="H364" s="113"/>
      <c r="I364" s="113"/>
      <c r="J364" s="63"/>
      <c r="K364" s="63"/>
      <c r="L364" s="63"/>
      <c r="M364" s="63"/>
      <c r="N364" s="63"/>
      <c r="O364" s="63"/>
      <c r="P364" s="63"/>
      <c r="Q364" s="63"/>
      <c r="R364" s="31"/>
      <c r="S364" s="31"/>
      <c r="T364" s="31"/>
      <c r="U364" s="31"/>
      <c r="V364" s="31"/>
      <c r="W364" s="31"/>
      <c r="X364" s="31"/>
    </row>
    <row r="365" spans="1:24" x14ac:dyDescent="0.2">
      <c r="A365" s="114" t="s">
        <v>1983</v>
      </c>
      <c r="B365" s="113"/>
      <c r="C365" s="113"/>
      <c r="D365" s="113"/>
      <c r="E365" s="113"/>
      <c r="F365" s="113"/>
      <c r="G365" s="113"/>
      <c r="H365" s="113"/>
      <c r="I365" s="113"/>
      <c r="J365" s="62">
        <v>2145</v>
      </c>
      <c r="K365" s="63"/>
      <c r="L365" s="63"/>
      <c r="M365" s="63"/>
      <c r="N365" s="63"/>
      <c r="O365" s="63"/>
      <c r="P365" s="63"/>
      <c r="Q365" s="63"/>
      <c r="R365" s="31"/>
      <c r="S365" s="31"/>
      <c r="T365" s="31"/>
      <c r="U365" s="31"/>
      <c r="V365" s="31"/>
      <c r="W365" s="31"/>
      <c r="X365" s="31"/>
    </row>
    <row r="366" spans="1:24" x14ac:dyDescent="0.2">
      <c r="A366" s="114" t="s">
        <v>1984</v>
      </c>
      <c r="B366" s="113"/>
      <c r="C366" s="113"/>
      <c r="D366" s="113"/>
      <c r="E366" s="113"/>
      <c r="F366" s="113"/>
      <c r="G366" s="113"/>
      <c r="H366" s="113"/>
      <c r="I366" s="113"/>
      <c r="J366" s="62">
        <v>2604</v>
      </c>
      <c r="K366" s="63"/>
      <c r="L366" s="63"/>
      <c r="M366" s="63"/>
      <c r="N366" s="63"/>
      <c r="O366" s="63"/>
      <c r="P366" s="63"/>
      <c r="Q366" s="63"/>
      <c r="R366" s="31"/>
      <c r="S366" s="31"/>
      <c r="T366" s="31"/>
      <c r="U366" s="31"/>
      <c r="V366" s="31"/>
      <c r="W366" s="31"/>
      <c r="X366" s="31"/>
    </row>
    <row r="367" spans="1:24" x14ac:dyDescent="0.2">
      <c r="A367" s="115" t="s">
        <v>1985</v>
      </c>
      <c r="B367" s="113"/>
      <c r="C367" s="113"/>
      <c r="D367" s="113"/>
      <c r="E367" s="113"/>
      <c r="F367" s="113"/>
      <c r="G367" s="113"/>
      <c r="H367" s="113"/>
      <c r="I367" s="113"/>
      <c r="J367" s="65">
        <v>467260</v>
      </c>
      <c r="K367" s="63"/>
      <c r="L367" s="63"/>
      <c r="M367" s="63"/>
      <c r="N367" s="63"/>
      <c r="O367" s="65">
        <v>702.42</v>
      </c>
      <c r="P367" s="63"/>
      <c r="Q367" s="65">
        <v>2.54</v>
      </c>
      <c r="R367" s="31"/>
      <c r="S367" s="31"/>
      <c r="T367" s="31"/>
      <c r="U367" s="31"/>
      <c r="V367" s="31"/>
      <c r="W367" s="31"/>
      <c r="X367" s="31"/>
    </row>
    <row r="368" spans="1:24" x14ac:dyDescent="0.2">
      <c r="A368" s="112" t="s">
        <v>1986</v>
      </c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31"/>
      <c r="S368" s="31"/>
      <c r="T368" s="31"/>
      <c r="U368" s="31"/>
      <c r="V368" s="31"/>
      <c r="W368" s="31"/>
      <c r="X368" s="31"/>
    </row>
    <row r="369" spans="1:24" ht="288" x14ac:dyDescent="0.2">
      <c r="A369" s="54">
        <v>152</v>
      </c>
      <c r="B369" s="58" t="s">
        <v>1987</v>
      </c>
      <c r="C369" s="59" t="s">
        <v>1988</v>
      </c>
      <c r="D369" s="60" t="s">
        <v>1959</v>
      </c>
      <c r="E369" s="61" t="s">
        <v>1989</v>
      </c>
      <c r="F369" s="62">
        <v>14919.55</v>
      </c>
      <c r="G369" s="62">
        <v>2072.4299999999998</v>
      </c>
      <c r="H369" s="62">
        <v>456.02</v>
      </c>
      <c r="I369" s="62">
        <v>28.74</v>
      </c>
      <c r="J369" s="63">
        <v>198</v>
      </c>
      <c r="K369" s="63">
        <v>28</v>
      </c>
      <c r="L369" s="63">
        <v>6</v>
      </c>
      <c r="M369" s="63"/>
      <c r="N369" s="63">
        <v>187.55</v>
      </c>
      <c r="O369" s="63">
        <v>2.4900000000000002</v>
      </c>
      <c r="P369" s="63">
        <v>1.76</v>
      </c>
      <c r="Q369" s="63">
        <v>0.02</v>
      </c>
      <c r="R369" s="31"/>
      <c r="S369" s="31"/>
      <c r="T369" s="31"/>
      <c r="U369" s="31"/>
      <c r="V369" s="31"/>
      <c r="W369" s="31"/>
      <c r="X369" s="31"/>
    </row>
    <row r="370" spans="1:24" ht="372" x14ac:dyDescent="0.2">
      <c r="A370" s="54">
        <v>153</v>
      </c>
      <c r="B370" s="58" t="s">
        <v>1961</v>
      </c>
      <c r="C370" s="59" t="s">
        <v>1962</v>
      </c>
      <c r="D370" s="60" t="s">
        <v>1959</v>
      </c>
      <c r="E370" s="61" t="s">
        <v>1990</v>
      </c>
      <c r="F370" s="62">
        <v>15788.39</v>
      </c>
      <c r="G370" s="62">
        <v>2147.46</v>
      </c>
      <c r="H370" s="62">
        <v>454.33</v>
      </c>
      <c r="I370" s="62">
        <v>28.74</v>
      </c>
      <c r="J370" s="63">
        <v>306</v>
      </c>
      <c r="K370" s="63">
        <v>42</v>
      </c>
      <c r="L370" s="63">
        <v>9</v>
      </c>
      <c r="M370" s="63">
        <v>1</v>
      </c>
      <c r="N370" s="63">
        <v>194.34</v>
      </c>
      <c r="O370" s="63">
        <v>3.77</v>
      </c>
      <c r="P370" s="63">
        <v>1.76</v>
      </c>
      <c r="Q370" s="63">
        <v>0.03</v>
      </c>
      <c r="R370" s="31"/>
      <c r="S370" s="31"/>
      <c r="T370" s="31"/>
      <c r="U370" s="31"/>
      <c r="V370" s="31"/>
      <c r="W370" s="31"/>
      <c r="X370" s="31"/>
    </row>
    <row r="371" spans="1:24" ht="384" x14ac:dyDescent="0.2">
      <c r="A371" s="54">
        <v>154</v>
      </c>
      <c r="B371" s="58" t="s">
        <v>1964</v>
      </c>
      <c r="C371" s="59" t="s">
        <v>1965</v>
      </c>
      <c r="D371" s="60" t="s">
        <v>1959</v>
      </c>
      <c r="E371" s="61" t="s">
        <v>1991</v>
      </c>
      <c r="F371" s="62">
        <v>11536.04</v>
      </c>
      <c r="G371" s="62">
        <v>1648.22</v>
      </c>
      <c r="H371" s="62">
        <v>392.75</v>
      </c>
      <c r="I371" s="62">
        <v>10.78</v>
      </c>
      <c r="J371" s="63">
        <v>1211</v>
      </c>
      <c r="K371" s="63">
        <v>173</v>
      </c>
      <c r="L371" s="63">
        <v>41</v>
      </c>
      <c r="M371" s="63">
        <v>1</v>
      </c>
      <c r="N371" s="63">
        <v>149.16</v>
      </c>
      <c r="O371" s="63">
        <v>15.66</v>
      </c>
      <c r="P371" s="63">
        <v>0.66</v>
      </c>
      <c r="Q371" s="63">
        <v>7.0000000000000007E-2</v>
      </c>
      <c r="R371" s="31"/>
      <c r="S371" s="31"/>
      <c r="T371" s="31"/>
      <c r="U371" s="31"/>
      <c r="V371" s="31"/>
      <c r="W371" s="31"/>
      <c r="X371" s="31"/>
    </row>
    <row r="372" spans="1:24" ht="360" x14ac:dyDescent="0.2">
      <c r="A372" s="54">
        <v>155</v>
      </c>
      <c r="B372" s="58" t="s">
        <v>1967</v>
      </c>
      <c r="C372" s="59" t="s">
        <v>1968</v>
      </c>
      <c r="D372" s="60" t="s">
        <v>1969</v>
      </c>
      <c r="E372" s="64">
        <v>13.76</v>
      </c>
      <c r="F372" s="62">
        <v>157.66</v>
      </c>
      <c r="G372" s="62">
        <v>18.2</v>
      </c>
      <c r="H372" s="62">
        <v>0.38</v>
      </c>
      <c r="I372" s="63"/>
      <c r="J372" s="63">
        <v>2169</v>
      </c>
      <c r="K372" s="63">
        <v>250</v>
      </c>
      <c r="L372" s="63">
        <v>5</v>
      </c>
      <c r="M372" s="63"/>
      <c r="N372" s="63">
        <v>1.55</v>
      </c>
      <c r="O372" s="63">
        <v>21.33</v>
      </c>
      <c r="P372" s="63"/>
      <c r="Q372" s="63"/>
      <c r="R372" s="31"/>
      <c r="S372" s="31"/>
      <c r="T372" s="31"/>
      <c r="U372" s="31"/>
      <c r="V372" s="31"/>
      <c r="W372" s="31"/>
      <c r="X372" s="31"/>
    </row>
    <row r="373" spans="1:24" ht="240" x14ac:dyDescent="0.2">
      <c r="A373" s="54">
        <v>156</v>
      </c>
      <c r="B373" s="58" t="s">
        <v>1970</v>
      </c>
      <c r="C373" s="59" t="s">
        <v>1971</v>
      </c>
      <c r="D373" s="60" t="s">
        <v>580</v>
      </c>
      <c r="E373" s="64">
        <v>1.94</v>
      </c>
      <c r="F373" s="62">
        <v>1933.93</v>
      </c>
      <c r="G373" s="63"/>
      <c r="H373" s="63"/>
      <c r="I373" s="63"/>
      <c r="J373" s="63">
        <v>3752</v>
      </c>
      <c r="K373" s="63"/>
      <c r="L373" s="63"/>
      <c r="M373" s="63"/>
      <c r="N373" s="63"/>
      <c r="O373" s="63"/>
      <c r="P373" s="63"/>
      <c r="Q373" s="63"/>
      <c r="R373" s="31"/>
      <c r="S373" s="31"/>
      <c r="T373" s="31"/>
      <c r="U373" s="31"/>
      <c r="V373" s="31"/>
      <c r="W373" s="31"/>
      <c r="X373" s="31"/>
    </row>
    <row r="374" spans="1:24" ht="240" x14ac:dyDescent="0.2">
      <c r="A374" s="54">
        <v>157</v>
      </c>
      <c r="B374" s="58" t="s">
        <v>1972</v>
      </c>
      <c r="C374" s="59" t="s">
        <v>1973</v>
      </c>
      <c r="D374" s="60" t="s">
        <v>580</v>
      </c>
      <c r="E374" s="64">
        <v>3.06</v>
      </c>
      <c r="F374" s="62">
        <v>1602.08</v>
      </c>
      <c r="G374" s="63"/>
      <c r="H374" s="63"/>
      <c r="I374" s="63"/>
      <c r="J374" s="63">
        <v>4902</v>
      </c>
      <c r="K374" s="63"/>
      <c r="L374" s="63"/>
      <c r="M374" s="63"/>
      <c r="N374" s="63"/>
      <c r="O374" s="63"/>
      <c r="P374" s="63"/>
      <c r="Q374" s="63"/>
      <c r="R374" s="31"/>
      <c r="S374" s="31"/>
      <c r="T374" s="31"/>
      <c r="U374" s="31"/>
      <c r="V374" s="31"/>
      <c r="W374" s="31"/>
      <c r="X374" s="31"/>
    </row>
    <row r="375" spans="1:24" ht="240" x14ac:dyDescent="0.2">
      <c r="A375" s="54">
        <v>158</v>
      </c>
      <c r="B375" s="58" t="s">
        <v>1974</v>
      </c>
      <c r="C375" s="59" t="s">
        <v>1975</v>
      </c>
      <c r="D375" s="60" t="s">
        <v>580</v>
      </c>
      <c r="E375" s="64">
        <v>2.42</v>
      </c>
      <c r="F375" s="62">
        <v>1731.06</v>
      </c>
      <c r="G375" s="63"/>
      <c r="H375" s="63"/>
      <c r="I375" s="63"/>
      <c r="J375" s="63">
        <v>4189</v>
      </c>
      <c r="K375" s="63"/>
      <c r="L375" s="63"/>
      <c r="M375" s="63"/>
      <c r="N375" s="63"/>
      <c r="O375" s="63"/>
      <c r="P375" s="63"/>
      <c r="Q375" s="63"/>
      <c r="R375" s="31"/>
      <c r="S375" s="31"/>
      <c r="T375" s="31"/>
      <c r="U375" s="31"/>
      <c r="V375" s="31"/>
      <c r="W375" s="31"/>
      <c r="X375" s="31"/>
    </row>
    <row r="376" spans="1:24" ht="228" x14ac:dyDescent="0.2">
      <c r="A376" s="54">
        <v>159</v>
      </c>
      <c r="B376" s="58" t="s">
        <v>1992</v>
      </c>
      <c r="C376" s="59" t="s">
        <v>1993</v>
      </c>
      <c r="D376" s="60" t="s">
        <v>580</v>
      </c>
      <c r="E376" s="64">
        <v>1.33</v>
      </c>
      <c r="F376" s="62">
        <v>1469.32</v>
      </c>
      <c r="G376" s="63"/>
      <c r="H376" s="63"/>
      <c r="I376" s="63"/>
      <c r="J376" s="63">
        <v>1954</v>
      </c>
      <c r="K376" s="63"/>
      <c r="L376" s="63"/>
      <c r="M376" s="63"/>
      <c r="N376" s="63"/>
      <c r="O376" s="63"/>
      <c r="P376" s="63"/>
      <c r="Q376" s="63"/>
      <c r="R376" s="31"/>
      <c r="S376" s="31"/>
      <c r="T376" s="31"/>
      <c r="U376" s="31"/>
      <c r="V376" s="31"/>
      <c r="W376" s="31"/>
      <c r="X376" s="31"/>
    </row>
    <row r="377" spans="1:24" ht="252" x14ac:dyDescent="0.2">
      <c r="A377" s="54">
        <v>160</v>
      </c>
      <c r="B377" s="58" t="s">
        <v>1976</v>
      </c>
      <c r="C377" s="59" t="s">
        <v>1994</v>
      </c>
      <c r="D377" s="60" t="s">
        <v>580</v>
      </c>
      <c r="E377" s="64">
        <v>5.0199999999999996</v>
      </c>
      <c r="F377" s="62">
        <v>1602.08</v>
      </c>
      <c r="G377" s="63"/>
      <c r="H377" s="63"/>
      <c r="I377" s="63"/>
      <c r="J377" s="63">
        <v>8042</v>
      </c>
      <c r="K377" s="63"/>
      <c r="L377" s="63"/>
      <c r="M377" s="63"/>
      <c r="N377" s="63"/>
      <c r="O377" s="63"/>
      <c r="P377" s="63"/>
      <c r="Q377" s="63"/>
      <c r="R377" s="31"/>
      <c r="S377" s="31"/>
      <c r="T377" s="31"/>
      <c r="U377" s="31"/>
      <c r="V377" s="31"/>
      <c r="W377" s="31"/>
      <c r="X377" s="31"/>
    </row>
    <row r="378" spans="1:24" x14ac:dyDescent="0.2">
      <c r="A378" s="114" t="s">
        <v>90</v>
      </c>
      <c r="B378" s="113"/>
      <c r="C378" s="113"/>
      <c r="D378" s="113"/>
      <c r="E378" s="113"/>
      <c r="F378" s="113"/>
      <c r="G378" s="113"/>
      <c r="H378" s="113"/>
      <c r="I378" s="113"/>
      <c r="J378" s="62">
        <v>26723</v>
      </c>
      <c r="K378" s="62">
        <v>493</v>
      </c>
      <c r="L378" s="62">
        <v>61</v>
      </c>
      <c r="M378" s="62">
        <v>2</v>
      </c>
      <c r="N378" s="63"/>
      <c r="O378" s="62">
        <v>43.25</v>
      </c>
      <c r="P378" s="63"/>
      <c r="Q378" s="62">
        <v>0.12</v>
      </c>
      <c r="R378" s="31"/>
      <c r="S378" s="31"/>
      <c r="T378" s="31"/>
      <c r="U378" s="31"/>
      <c r="V378" s="31"/>
      <c r="W378" s="31"/>
      <c r="X378" s="31"/>
    </row>
    <row r="379" spans="1:24" x14ac:dyDescent="0.2">
      <c r="A379" s="114" t="s">
        <v>91</v>
      </c>
      <c r="B379" s="113"/>
      <c r="C379" s="113"/>
      <c r="D379" s="113"/>
      <c r="E379" s="113"/>
      <c r="F379" s="113"/>
      <c r="G379" s="113"/>
      <c r="H379" s="113"/>
      <c r="I379" s="113"/>
      <c r="J379" s="62">
        <v>552</v>
      </c>
      <c r="K379" s="63"/>
      <c r="L379" s="63"/>
      <c r="M379" s="63"/>
      <c r="N379" s="63"/>
      <c r="O379" s="63"/>
      <c r="P379" s="63"/>
      <c r="Q379" s="63"/>
      <c r="R379" s="31"/>
      <c r="S379" s="31"/>
      <c r="T379" s="31"/>
      <c r="U379" s="31"/>
      <c r="V379" s="31"/>
      <c r="W379" s="31"/>
      <c r="X379" s="31"/>
    </row>
    <row r="380" spans="1:24" x14ac:dyDescent="0.2">
      <c r="A380" s="114" t="s">
        <v>92</v>
      </c>
      <c r="B380" s="113"/>
      <c r="C380" s="113"/>
      <c r="D380" s="113"/>
      <c r="E380" s="113"/>
      <c r="F380" s="113"/>
      <c r="G380" s="113"/>
      <c r="H380" s="113"/>
      <c r="I380" s="113"/>
      <c r="J380" s="63"/>
      <c r="K380" s="63"/>
      <c r="L380" s="63"/>
      <c r="M380" s="63"/>
      <c r="N380" s="63"/>
      <c r="O380" s="63"/>
      <c r="P380" s="63"/>
      <c r="Q380" s="63"/>
      <c r="R380" s="31"/>
      <c r="S380" s="31"/>
      <c r="T380" s="31"/>
      <c r="U380" s="31"/>
      <c r="V380" s="31"/>
      <c r="W380" s="31"/>
      <c r="X380" s="31"/>
    </row>
    <row r="381" spans="1:24" x14ac:dyDescent="0.2">
      <c r="A381" s="114" t="s">
        <v>1995</v>
      </c>
      <c r="B381" s="113"/>
      <c r="C381" s="113"/>
      <c r="D381" s="113"/>
      <c r="E381" s="113"/>
      <c r="F381" s="113"/>
      <c r="G381" s="113"/>
      <c r="H381" s="113"/>
      <c r="I381" s="113"/>
      <c r="J381" s="62">
        <v>263</v>
      </c>
      <c r="K381" s="63"/>
      <c r="L381" s="63"/>
      <c r="M381" s="63"/>
      <c r="N381" s="63"/>
      <c r="O381" s="63"/>
      <c r="P381" s="63"/>
      <c r="Q381" s="63"/>
      <c r="R381" s="31"/>
      <c r="S381" s="31"/>
      <c r="T381" s="31"/>
      <c r="U381" s="31"/>
      <c r="V381" s="31"/>
      <c r="W381" s="31"/>
      <c r="X381" s="31"/>
    </row>
    <row r="382" spans="1:24" x14ac:dyDescent="0.2">
      <c r="A382" s="114" t="s">
        <v>1996</v>
      </c>
      <c r="B382" s="113"/>
      <c r="C382" s="113"/>
      <c r="D382" s="113"/>
      <c r="E382" s="113"/>
      <c r="F382" s="113"/>
      <c r="G382" s="113"/>
      <c r="H382" s="113"/>
      <c r="I382" s="113"/>
      <c r="J382" s="62">
        <v>289</v>
      </c>
      <c r="K382" s="63"/>
      <c r="L382" s="63"/>
      <c r="M382" s="63"/>
      <c r="N382" s="63"/>
      <c r="O382" s="63"/>
      <c r="P382" s="63"/>
      <c r="Q382" s="63"/>
      <c r="R382" s="31"/>
      <c r="S382" s="31"/>
      <c r="T382" s="31"/>
      <c r="U382" s="31"/>
      <c r="V382" s="31"/>
      <c r="W382" s="31"/>
      <c r="X382" s="31"/>
    </row>
    <row r="383" spans="1:24" x14ac:dyDescent="0.2">
      <c r="A383" s="114" t="s">
        <v>95</v>
      </c>
      <c r="B383" s="113"/>
      <c r="C383" s="113"/>
      <c r="D383" s="113"/>
      <c r="E383" s="113"/>
      <c r="F383" s="113"/>
      <c r="G383" s="113"/>
      <c r="H383" s="113"/>
      <c r="I383" s="113"/>
      <c r="J383" s="62">
        <v>292</v>
      </c>
      <c r="K383" s="63"/>
      <c r="L383" s="63"/>
      <c r="M383" s="63"/>
      <c r="N383" s="63"/>
      <c r="O383" s="63"/>
      <c r="P383" s="63"/>
      <c r="Q383" s="63"/>
      <c r="R383" s="31"/>
      <c r="S383" s="31"/>
      <c r="T383" s="31"/>
      <c r="U383" s="31"/>
      <c r="V383" s="31"/>
      <c r="W383" s="31"/>
      <c r="X383" s="31"/>
    </row>
    <row r="384" spans="1:24" x14ac:dyDescent="0.2">
      <c r="A384" s="114" t="s">
        <v>92</v>
      </c>
      <c r="B384" s="113"/>
      <c r="C384" s="113"/>
      <c r="D384" s="113"/>
      <c r="E384" s="113"/>
      <c r="F384" s="113"/>
      <c r="G384" s="113"/>
      <c r="H384" s="113"/>
      <c r="I384" s="113"/>
      <c r="J384" s="63"/>
      <c r="K384" s="63"/>
      <c r="L384" s="63"/>
      <c r="M384" s="63"/>
      <c r="N384" s="63"/>
      <c r="O384" s="63"/>
      <c r="P384" s="63"/>
      <c r="Q384" s="63"/>
      <c r="R384" s="31"/>
      <c r="S384" s="31"/>
      <c r="T384" s="31"/>
      <c r="U384" s="31"/>
      <c r="V384" s="31"/>
      <c r="W384" s="31"/>
      <c r="X384" s="31"/>
    </row>
    <row r="385" spans="1:24" x14ac:dyDescent="0.2">
      <c r="A385" s="114" t="s">
        <v>1997</v>
      </c>
      <c r="B385" s="113"/>
      <c r="C385" s="113"/>
      <c r="D385" s="113"/>
      <c r="E385" s="113"/>
      <c r="F385" s="113"/>
      <c r="G385" s="113"/>
      <c r="H385" s="113"/>
      <c r="I385" s="113"/>
      <c r="J385" s="62">
        <v>138</v>
      </c>
      <c r="K385" s="63"/>
      <c r="L385" s="63"/>
      <c r="M385" s="63"/>
      <c r="N385" s="63"/>
      <c r="O385" s="63"/>
      <c r="P385" s="63"/>
      <c r="Q385" s="63"/>
      <c r="R385" s="31"/>
      <c r="S385" s="31"/>
      <c r="T385" s="31"/>
      <c r="U385" s="31"/>
      <c r="V385" s="31"/>
      <c r="W385" s="31"/>
      <c r="X385" s="31"/>
    </row>
    <row r="386" spans="1:24" x14ac:dyDescent="0.2">
      <c r="A386" s="114" t="s">
        <v>1998</v>
      </c>
      <c r="B386" s="113"/>
      <c r="C386" s="113"/>
      <c r="D386" s="113"/>
      <c r="E386" s="113"/>
      <c r="F386" s="113"/>
      <c r="G386" s="113"/>
      <c r="H386" s="113"/>
      <c r="I386" s="113"/>
      <c r="J386" s="62">
        <v>154</v>
      </c>
      <c r="K386" s="63"/>
      <c r="L386" s="63"/>
      <c r="M386" s="63"/>
      <c r="N386" s="63"/>
      <c r="O386" s="63"/>
      <c r="P386" s="63"/>
      <c r="Q386" s="63"/>
      <c r="R386" s="31"/>
      <c r="S386" s="31"/>
      <c r="T386" s="31"/>
      <c r="U386" s="31"/>
      <c r="V386" s="31"/>
      <c r="W386" s="31"/>
      <c r="X386" s="31"/>
    </row>
    <row r="387" spans="1:24" x14ac:dyDescent="0.2">
      <c r="A387" s="115" t="s">
        <v>1999</v>
      </c>
      <c r="B387" s="113"/>
      <c r="C387" s="113"/>
      <c r="D387" s="113"/>
      <c r="E387" s="113"/>
      <c r="F387" s="113"/>
      <c r="G387" s="113"/>
      <c r="H387" s="113"/>
      <c r="I387" s="113"/>
      <c r="J387" s="65">
        <v>27567</v>
      </c>
      <c r="K387" s="63"/>
      <c r="L387" s="63"/>
      <c r="M387" s="63"/>
      <c r="N387" s="63"/>
      <c r="O387" s="65">
        <v>43.25</v>
      </c>
      <c r="P387" s="63"/>
      <c r="Q387" s="65">
        <v>0.12</v>
      </c>
      <c r="R387" s="31"/>
      <c r="S387" s="31"/>
      <c r="T387" s="31"/>
      <c r="U387" s="31"/>
      <c r="V387" s="31"/>
      <c r="W387" s="31"/>
      <c r="X387" s="31"/>
    </row>
    <row r="388" spans="1:24" x14ac:dyDescent="0.2">
      <c r="A388" s="112" t="s">
        <v>2000</v>
      </c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31"/>
      <c r="S388" s="31"/>
      <c r="T388" s="31"/>
      <c r="U388" s="31"/>
      <c r="V388" s="31"/>
      <c r="W388" s="31"/>
      <c r="X388" s="31"/>
    </row>
    <row r="389" spans="1:24" ht="384" x14ac:dyDescent="0.2">
      <c r="A389" s="54">
        <v>161</v>
      </c>
      <c r="B389" s="58" t="s">
        <v>1964</v>
      </c>
      <c r="C389" s="59" t="s">
        <v>1965</v>
      </c>
      <c r="D389" s="60" t="s">
        <v>1959</v>
      </c>
      <c r="E389" s="61" t="s">
        <v>2001</v>
      </c>
      <c r="F389" s="62">
        <v>11536.04</v>
      </c>
      <c r="G389" s="62">
        <v>1648.22</v>
      </c>
      <c r="H389" s="62">
        <v>392.75</v>
      </c>
      <c r="I389" s="62">
        <v>10.78</v>
      </c>
      <c r="J389" s="63">
        <v>1030</v>
      </c>
      <c r="K389" s="63">
        <v>147</v>
      </c>
      <c r="L389" s="63">
        <v>35</v>
      </c>
      <c r="M389" s="63">
        <v>1</v>
      </c>
      <c r="N389" s="63">
        <v>149.16</v>
      </c>
      <c r="O389" s="63">
        <v>13.32</v>
      </c>
      <c r="P389" s="63">
        <v>0.66</v>
      </c>
      <c r="Q389" s="63">
        <v>0.06</v>
      </c>
      <c r="R389" s="31"/>
      <c r="S389" s="31"/>
      <c r="T389" s="31"/>
      <c r="U389" s="31"/>
      <c r="V389" s="31"/>
      <c r="W389" s="31"/>
      <c r="X389" s="31"/>
    </row>
    <row r="390" spans="1:24" ht="360" x14ac:dyDescent="0.2">
      <c r="A390" s="54">
        <v>162</v>
      </c>
      <c r="B390" s="58" t="s">
        <v>1967</v>
      </c>
      <c r="C390" s="59" t="s">
        <v>1968</v>
      </c>
      <c r="D390" s="60" t="s">
        <v>1969</v>
      </c>
      <c r="E390" s="64">
        <v>8.93</v>
      </c>
      <c r="F390" s="62">
        <v>157.66</v>
      </c>
      <c r="G390" s="62">
        <v>18.2</v>
      </c>
      <c r="H390" s="62">
        <v>0.38</v>
      </c>
      <c r="I390" s="63"/>
      <c r="J390" s="63">
        <v>1408</v>
      </c>
      <c r="K390" s="63">
        <v>163</v>
      </c>
      <c r="L390" s="63">
        <v>3</v>
      </c>
      <c r="M390" s="63"/>
      <c r="N390" s="63">
        <v>1.55</v>
      </c>
      <c r="O390" s="63">
        <v>13.84</v>
      </c>
      <c r="P390" s="63"/>
      <c r="Q390" s="63"/>
      <c r="R390" s="31"/>
      <c r="S390" s="31"/>
      <c r="T390" s="31"/>
      <c r="U390" s="31"/>
      <c r="V390" s="31"/>
      <c r="W390" s="31"/>
      <c r="X390" s="31"/>
    </row>
    <row r="391" spans="1:24" ht="240" x14ac:dyDescent="0.2">
      <c r="A391" s="54">
        <v>163</v>
      </c>
      <c r="B391" s="58" t="s">
        <v>1972</v>
      </c>
      <c r="C391" s="59" t="s">
        <v>1973</v>
      </c>
      <c r="D391" s="60" t="s">
        <v>580</v>
      </c>
      <c r="E391" s="64">
        <v>3.06</v>
      </c>
      <c r="F391" s="62">
        <v>1602.08</v>
      </c>
      <c r="G391" s="63"/>
      <c r="H391" s="63"/>
      <c r="I391" s="63"/>
      <c r="J391" s="63">
        <v>4902</v>
      </c>
      <c r="K391" s="63"/>
      <c r="L391" s="63"/>
      <c r="M391" s="63"/>
      <c r="N391" s="63"/>
      <c r="O391" s="63"/>
      <c r="P391" s="63"/>
      <c r="Q391" s="63"/>
      <c r="R391" s="31"/>
      <c r="S391" s="31"/>
      <c r="T391" s="31"/>
      <c r="U391" s="31"/>
      <c r="V391" s="31"/>
      <c r="W391" s="31"/>
      <c r="X391" s="31"/>
    </row>
    <row r="392" spans="1:24" ht="240" x14ac:dyDescent="0.2">
      <c r="A392" s="54">
        <v>164</v>
      </c>
      <c r="B392" s="58" t="s">
        <v>1974</v>
      </c>
      <c r="C392" s="59" t="s">
        <v>1975</v>
      </c>
      <c r="D392" s="60" t="s">
        <v>580</v>
      </c>
      <c r="E392" s="64">
        <v>2.42</v>
      </c>
      <c r="F392" s="62">
        <v>1731.06</v>
      </c>
      <c r="G392" s="63"/>
      <c r="H392" s="63"/>
      <c r="I392" s="63"/>
      <c r="J392" s="63">
        <v>4189</v>
      </c>
      <c r="K392" s="63"/>
      <c r="L392" s="63"/>
      <c r="M392" s="63"/>
      <c r="N392" s="63"/>
      <c r="O392" s="63"/>
      <c r="P392" s="63"/>
      <c r="Q392" s="63"/>
      <c r="R392" s="31"/>
      <c r="S392" s="31"/>
      <c r="T392" s="31"/>
      <c r="U392" s="31"/>
      <c r="V392" s="31"/>
      <c r="W392" s="31"/>
      <c r="X392" s="31"/>
    </row>
    <row r="393" spans="1:24" ht="240" x14ac:dyDescent="0.2">
      <c r="A393" s="54">
        <v>165</v>
      </c>
      <c r="B393" s="58" t="s">
        <v>1972</v>
      </c>
      <c r="C393" s="59" t="s">
        <v>2002</v>
      </c>
      <c r="D393" s="60" t="s">
        <v>580</v>
      </c>
      <c r="E393" s="64">
        <v>5.0199999999999996</v>
      </c>
      <c r="F393" s="62">
        <v>1602.08</v>
      </c>
      <c r="G393" s="63"/>
      <c r="H393" s="63"/>
      <c r="I393" s="63"/>
      <c r="J393" s="63">
        <v>8042</v>
      </c>
      <c r="K393" s="63"/>
      <c r="L393" s="63"/>
      <c r="M393" s="63"/>
      <c r="N393" s="63"/>
      <c r="O393" s="63"/>
      <c r="P393" s="63"/>
      <c r="Q393" s="63"/>
      <c r="R393" s="31"/>
      <c r="S393" s="31"/>
      <c r="T393" s="31"/>
      <c r="U393" s="31"/>
      <c r="V393" s="31"/>
      <c r="W393" s="31"/>
      <c r="X393" s="31"/>
    </row>
    <row r="394" spans="1:24" x14ac:dyDescent="0.2">
      <c r="A394" s="114" t="s">
        <v>90</v>
      </c>
      <c r="B394" s="113"/>
      <c r="C394" s="113"/>
      <c r="D394" s="113"/>
      <c r="E394" s="113"/>
      <c r="F394" s="113"/>
      <c r="G394" s="113"/>
      <c r="H394" s="113"/>
      <c r="I394" s="113"/>
      <c r="J394" s="62">
        <v>19571</v>
      </c>
      <c r="K394" s="62">
        <v>310</v>
      </c>
      <c r="L394" s="62">
        <v>38</v>
      </c>
      <c r="M394" s="62">
        <v>1</v>
      </c>
      <c r="N394" s="63"/>
      <c r="O394" s="62">
        <v>27.16</v>
      </c>
      <c r="P394" s="63"/>
      <c r="Q394" s="62">
        <v>0.06</v>
      </c>
      <c r="R394" s="31"/>
      <c r="S394" s="31"/>
      <c r="T394" s="31"/>
      <c r="U394" s="31"/>
      <c r="V394" s="31"/>
      <c r="W394" s="31"/>
      <c r="X394" s="31"/>
    </row>
    <row r="395" spans="1:24" x14ac:dyDescent="0.2">
      <c r="A395" s="114" t="s">
        <v>91</v>
      </c>
      <c r="B395" s="113"/>
      <c r="C395" s="113"/>
      <c r="D395" s="113"/>
      <c r="E395" s="113"/>
      <c r="F395" s="113"/>
      <c r="G395" s="113"/>
      <c r="H395" s="113"/>
      <c r="I395" s="113"/>
      <c r="J395" s="62">
        <v>346</v>
      </c>
      <c r="K395" s="63"/>
      <c r="L395" s="63"/>
      <c r="M395" s="63"/>
      <c r="N395" s="63"/>
      <c r="O395" s="63"/>
      <c r="P395" s="63"/>
      <c r="Q395" s="63"/>
      <c r="R395" s="31"/>
      <c r="S395" s="31"/>
      <c r="T395" s="31"/>
      <c r="U395" s="31"/>
      <c r="V395" s="31"/>
      <c r="W395" s="31"/>
      <c r="X395" s="31"/>
    </row>
    <row r="396" spans="1:24" x14ac:dyDescent="0.2">
      <c r="A396" s="114" t="s">
        <v>92</v>
      </c>
      <c r="B396" s="113"/>
      <c r="C396" s="113"/>
      <c r="D396" s="113"/>
      <c r="E396" s="113"/>
      <c r="F396" s="113"/>
      <c r="G396" s="113"/>
      <c r="H396" s="113"/>
      <c r="I396" s="113"/>
      <c r="J396" s="63"/>
      <c r="K396" s="63"/>
      <c r="L396" s="63"/>
      <c r="M396" s="63"/>
      <c r="N396" s="63"/>
      <c r="O396" s="63"/>
      <c r="P396" s="63"/>
      <c r="Q396" s="63"/>
      <c r="R396" s="31"/>
      <c r="S396" s="31"/>
      <c r="T396" s="31"/>
      <c r="U396" s="31"/>
      <c r="V396" s="31"/>
      <c r="W396" s="31"/>
      <c r="X396" s="31"/>
    </row>
    <row r="397" spans="1:24" x14ac:dyDescent="0.2">
      <c r="A397" s="114" t="s">
        <v>2003</v>
      </c>
      <c r="B397" s="113"/>
      <c r="C397" s="113"/>
      <c r="D397" s="113"/>
      <c r="E397" s="113"/>
      <c r="F397" s="113"/>
      <c r="G397" s="113"/>
      <c r="H397" s="113"/>
      <c r="I397" s="113"/>
      <c r="J397" s="62">
        <v>171</v>
      </c>
      <c r="K397" s="63"/>
      <c r="L397" s="63"/>
      <c r="M397" s="63"/>
      <c r="N397" s="63"/>
      <c r="O397" s="63"/>
      <c r="P397" s="63"/>
      <c r="Q397" s="63"/>
      <c r="R397" s="31"/>
      <c r="S397" s="31"/>
      <c r="T397" s="31"/>
      <c r="U397" s="31"/>
      <c r="V397" s="31"/>
      <c r="W397" s="31"/>
      <c r="X397" s="31"/>
    </row>
    <row r="398" spans="1:24" x14ac:dyDescent="0.2">
      <c r="A398" s="114" t="s">
        <v>2004</v>
      </c>
      <c r="B398" s="113"/>
      <c r="C398" s="113"/>
      <c r="D398" s="113"/>
      <c r="E398" s="113"/>
      <c r="F398" s="113"/>
      <c r="G398" s="113"/>
      <c r="H398" s="113"/>
      <c r="I398" s="113"/>
      <c r="J398" s="62">
        <v>175</v>
      </c>
      <c r="K398" s="63"/>
      <c r="L398" s="63"/>
      <c r="M398" s="63"/>
      <c r="N398" s="63"/>
      <c r="O398" s="63"/>
      <c r="P398" s="63"/>
      <c r="Q398" s="63"/>
      <c r="R398" s="31"/>
      <c r="S398" s="31"/>
      <c r="T398" s="31"/>
      <c r="U398" s="31"/>
      <c r="V398" s="31"/>
      <c r="W398" s="31"/>
      <c r="X398" s="31"/>
    </row>
    <row r="399" spans="1:24" x14ac:dyDescent="0.2">
      <c r="A399" s="114" t="s">
        <v>95</v>
      </c>
      <c r="B399" s="113"/>
      <c r="C399" s="113"/>
      <c r="D399" s="113"/>
      <c r="E399" s="113"/>
      <c r="F399" s="113"/>
      <c r="G399" s="113"/>
      <c r="H399" s="113"/>
      <c r="I399" s="113"/>
      <c r="J399" s="62">
        <v>183</v>
      </c>
      <c r="K399" s="63"/>
      <c r="L399" s="63"/>
      <c r="M399" s="63"/>
      <c r="N399" s="63"/>
      <c r="O399" s="63"/>
      <c r="P399" s="63"/>
      <c r="Q399" s="63"/>
      <c r="R399" s="31"/>
      <c r="S399" s="31"/>
      <c r="T399" s="31"/>
      <c r="U399" s="31"/>
      <c r="V399" s="31"/>
      <c r="W399" s="31"/>
      <c r="X399" s="31"/>
    </row>
    <row r="400" spans="1:24" x14ac:dyDescent="0.2">
      <c r="A400" s="114" t="s">
        <v>92</v>
      </c>
      <c r="B400" s="113"/>
      <c r="C400" s="113"/>
      <c r="D400" s="113"/>
      <c r="E400" s="113"/>
      <c r="F400" s="113"/>
      <c r="G400" s="113"/>
      <c r="H400" s="113"/>
      <c r="I400" s="113"/>
      <c r="J400" s="63"/>
      <c r="K400" s="63"/>
      <c r="L400" s="63"/>
      <c r="M400" s="63"/>
      <c r="N400" s="63"/>
      <c r="O400" s="63"/>
      <c r="P400" s="63"/>
      <c r="Q400" s="63"/>
      <c r="R400" s="31"/>
      <c r="S400" s="31"/>
      <c r="T400" s="31"/>
      <c r="U400" s="31"/>
      <c r="V400" s="31"/>
      <c r="W400" s="31"/>
      <c r="X400" s="31"/>
    </row>
    <row r="401" spans="1:24" x14ac:dyDescent="0.2">
      <c r="A401" s="114" t="s">
        <v>2005</v>
      </c>
      <c r="B401" s="113"/>
      <c r="C401" s="113"/>
      <c r="D401" s="113"/>
      <c r="E401" s="113"/>
      <c r="F401" s="113"/>
      <c r="G401" s="113"/>
      <c r="H401" s="113"/>
      <c r="I401" s="113"/>
      <c r="J401" s="62">
        <v>90</v>
      </c>
      <c r="K401" s="63"/>
      <c r="L401" s="63"/>
      <c r="M401" s="63"/>
      <c r="N401" s="63"/>
      <c r="O401" s="63"/>
      <c r="P401" s="63"/>
      <c r="Q401" s="63"/>
      <c r="R401" s="31"/>
      <c r="S401" s="31"/>
      <c r="T401" s="31"/>
      <c r="U401" s="31"/>
      <c r="V401" s="31"/>
      <c r="W401" s="31"/>
      <c r="X401" s="31"/>
    </row>
    <row r="402" spans="1:24" x14ac:dyDescent="0.2">
      <c r="A402" s="114" t="s">
        <v>2006</v>
      </c>
      <c r="B402" s="113"/>
      <c r="C402" s="113"/>
      <c r="D402" s="113"/>
      <c r="E402" s="113"/>
      <c r="F402" s="113"/>
      <c r="G402" s="113"/>
      <c r="H402" s="113"/>
      <c r="I402" s="113"/>
      <c r="J402" s="62">
        <v>93</v>
      </c>
      <c r="K402" s="63"/>
      <c r="L402" s="63"/>
      <c r="M402" s="63"/>
      <c r="N402" s="63"/>
      <c r="O402" s="63"/>
      <c r="P402" s="63"/>
      <c r="Q402" s="63"/>
      <c r="R402" s="31"/>
      <c r="S402" s="31"/>
      <c r="T402" s="31"/>
      <c r="U402" s="31"/>
      <c r="V402" s="31"/>
      <c r="W402" s="31"/>
      <c r="X402" s="31"/>
    </row>
    <row r="403" spans="1:24" x14ac:dyDescent="0.2">
      <c r="A403" s="115" t="s">
        <v>2007</v>
      </c>
      <c r="B403" s="113"/>
      <c r="C403" s="113"/>
      <c r="D403" s="113"/>
      <c r="E403" s="113"/>
      <c r="F403" s="113"/>
      <c r="G403" s="113"/>
      <c r="H403" s="113"/>
      <c r="I403" s="113"/>
      <c r="J403" s="65">
        <v>20100</v>
      </c>
      <c r="K403" s="63"/>
      <c r="L403" s="63"/>
      <c r="M403" s="63"/>
      <c r="N403" s="63"/>
      <c r="O403" s="65">
        <v>27.16</v>
      </c>
      <c r="P403" s="63"/>
      <c r="Q403" s="65">
        <v>0.06</v>
      </c>
      <c r="R403" s="31"/>
      <c r="S403" s="31"/>
      <c r="T403" s="31"/>
      <c r="U403" s="31"/>
      <c r="V403" s="31"/>
      <c r="W403" s="31"/>
      <c r="X403" s="31"/>
    </row>
    <row r="404" spans="1:24" x14ac:dyDescent="0.2">
      <c r="A404" s="112" t="s">
        <v>2008</v>
      </c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31"/>
      <c r="S404" s="31"/>
      <c r="T404" s="31"/>
      <c r="U404" s="31"/>
      <c r="V404" s="31"/>
      <c r="W404" s="31"/>
      <c r="X404" s="31"/>
    </row>
    <row r="405" spans="1:24" ht="168" x14ac:dyDescent="0.2">
      <c r="A405" s="54">
        <v>166</v>
      </c>
      <c r="B405" s="58" t="s">
        <v>2009</v>
      </c>
      <c r="C405" s="59" t="s">
        <v>2010</v>
      </c>
      <c r="D405" s="60" t="s">
        <v>1959</v>
      </c>
      <c r="E405" s="61" t="s">
        <v>2011</v>
      </c>
      <c r="F405" s="62">
        <v>14439.75</v>
      </c>
      <c r="G405" s="62">
        <v>1886.79</v>
      </c>
      <c r="H405" s="62">
        <v>412.48</v>
      </c>
      <c r="I405" s="62">
        <v>28.74</v>
      </c>
      <c r="J405" s="63">
        <v>865</v>
      </c>
      <c r="K405" s="63">
        <v>113</v>
      </c>
      <c r="L405" s="63">
        <v>25</v>
      </c>
      <c r="M405" s="63">
        <v>2</v>
      </c>
      <c r="N405" s="63">
        <v>170.75</v>
      </c>
      <c r="O405" s="63">
        <v>10.23</v>
      </c>
      <c r="P405" s="63">
        <v>1.76</v>
      </c>
      <c r="Q405" s="63">
        <v>0.11</v>
      </c>
      <c r="R405" s="31"/>
      <c r="S405" s="31"/>
      <c r="T405" s="31"/>
      <c r="U405" s="31"/>
      <c r="V405" s="31"/>
      <c r="W405" s="31"/>
      <c r="X405" s="31"/>
    </row>
    <row r="406" spans="1:24" ht="360" x14ac:dyDescent="0.2">
      <c r="A406" s="54">
        <v>167</v>
      </c>
      <c r="B406" s="58" t="s">
        <v>1967</v>
      </c>
      <c r="C406" s="59" t="s">
        <v>1968</v>
      </c>
      <c r="D406" s="60" t="s">
        <v>1969</v>
      </c>
      <c r="E406" s="64">
        <v>5.99</v>
      </c>
      <c r="F406" s="62">
        <v>157.66</v>
      </c>
      <c r="G406" s="62">
        <v>18.2</v>
      </c>
      <c r="H406" s="62">
        <v>0.38</v>
      </c>
      <c r="I406" s="63"/>
      <c r="J406" s="63">
        <v>944</v>
      </c>
      <c r="K406" s="63">
        <v>109</v>
      </c>
      <c r="L406" s="63">
        <v>2</v>
      </c>
      <c r="M406" s="63"/>
      <c r="N406" s="63">
        <v>1.55</v>
      </c>
      <c r="O406" s="63">
        <v>9.2799999999999994</v>
      </c>
      <c r="P406" s="63"/>
      <c r="Q406" s="63"/>
      <c r="R406" s="31"/>
      <c r="S406" s="31"/>
      <c r="T406" s="31"/>
      <c r="U406" s="31"/>
      <c r="V406" s="31"/>
      <c r="W406" s="31"/>
      <c r="X406" s="31"/>
    </row>
    <row r="407" spans="1:24" ht="180" x14ac:dyDescent="0.2">
      <c r="A407" s="54">
        <v>168</v>
      </c>
      <c r="B407" s="58" t="s">
        <v>2012</v>
      </c>
      <c r="C407" s="59" t="s">
        <v>2013</v>
      </c>
      <c r="D407" s="60" t="s">
        <v>580</v>
      </c>
      <c r="E407" s="64">
        <v>0.73</v>
      </c>
      <c r="F407" s="62">
        <v>1261.33</v>
      </c>
      <c r="G407" s="63"/>
      <c r="H407" s="63"/>
      <c r="I407" s="63"/>
      <c r="J407" s="63">
        <v>921</v>
      </c>
      <c r="K407" s="63"/>
      <c r="L407" s="63"/>
      <c r="M407" s="63"/>
      <c r="N407" s="63"/>
      <c r="O407" s="63"/>
      <c r="P407" s="63"/>
      <c r="Q407" s="63"/>
      <c r="R407" s="31"/>
      <c r="S407" s="31"/>
      <c r="T407" s="31"/>
      <c r="U407" s="31"/>
      <c r="V407" s="31"/>
      <c r="W407" s="31"/>
      <c r="X407" s="31"/>
    </row>
    <row r="408" spans="1:24" ht="204" x14ac:dyDescent="0.2">
      <c r="A408" s="54">
        <v>169</v>
      </c>
      <c r="B408" s="58" t="s">
        <v>2014</v>
      </c>
      <c r="C408" s="59" t="s">
        <v>2015</v>
      </c>
      <c r="D408" s="60" t="s">
        <v>580</v>
      </c>
      <c r="E408" s="64">
        <v>5.26</v>
      </c>
      <c r="F408" s="62">
        <v>1079.68</v>
      </c>
      <c r="G408" s="63"/>
      <c r="H408" s="63"/>
      <c r="I408" s="63"/>
      <c r="J408" s="63">
        <v>5679</v>
      </c>
      <c r="K408" s="63"/>
      <c r="L408" s="63"/>
      <c r="M408" s="63"/>
      <c r="N408" s="63"/>
      <c r="O408" s="63"/>
      <c r="P408" s="63"/>
      <c r="Q408" s="63"/>
      <c r="R408" s="31"/>
      <c r="S408" s="31"/>
      <c r="T408" s="31"/>
      <c r="U408" s="31"/>
      <c r="V408" s="31"/>
      <c r="W408" s="31"/>
      <c r="X408" s="31"/>
    </row>
    <row r="409" spans="1:24" x14ac:dyDescent="0.2">
      <c r="A409" s="114" t="s">
        <v>90</v>
      </c>
      <c r="B409" s="113"/>
      <c r="C409" s="113"/>
      <c r="D409" s="113"/>
      <c r="E409" s="113"/>
      <c r="F409" s="113"/>
      <c r="G409" s="113"/>
      <c r="H409" s="113"/>
      <c r="I409" s="113"/>
      <c r="J409" s="62">
        <v>8409</v>
      </c>
      <c r="K409" s="62">
        <v>222</v>
      </c>
      <c r="L409" s="62">
        <v>27</v>
      </c>
      <c r="M409" s="62">
        <v>2</v>
      </c>
      <c r="N409" s="63"/>
      <c r="O409" s="62">
        <v>19.510000000000002</v>
      </c>
      <c r="P409" s="63"/>
      <c r="Q409" s="62">
        <v>0.11</v>
      </c>
      <c r="R409" s="31"/>
      <c r="S409" s="31"/>
      <c r="T409" s="31"/>
      <c r="U409" s="31"/>
      <c r="V409" s="31"/>
      <c r="W409" s="31"/>
      <c r="X409" s="31"/>
    </row>
    <row r="410" spans="1:24" x14ac:dyDescent="0.2">
      <c r="A410" s="114" t="s">
        <v>91</v>
      </c>
      <c r="B410" s="113"/>
      <c r="C410" s="113"/>
      <c r="D410" s="113"/>
      <c r="E410" s="113"/>
      <c r="F410" s="113"/>
      <c r="G410" s="113"/>
      <c r="H410" s="113"/>
      <c r="I410" s="113"/>
      <c r="J410" s="62">
        <v>250</v>
      </c>
      <c r="K410" s="63"/>
      <c r="L410" s="63"/>
      <c r="M410" s="63"/>
      <c r="N410" s="63"/>
      <c r="O410" s="63"/>
      <c r="P410" s="63"/>
      <c r="Q410" s="63"/>
      <c r="R410" s="31"/>
      <c r="S410" s="31"/>
      <c r="T410" s="31"/>
      <c r="U410" s="31"/>
      <c r="V410" s="31"/>
      <c r="W410" s="31"/>
      <c r="X410" s="31"/>
    </row>
    <row r="411" spans="1:24" x14ac:dyDescent="0.2">
      <c r="A411" s="114" t="s">
        <v>92</v>
      </c>
      <c r="B411" s="113"/>
      <c r="C411" s="113"/>
      <c r="D411" s="113"/>
      <c r="E411" s="113"/>
      <c r="F411" s="113"/>
      <c r="G411" s="113"/>
      <c r="H411" s="113"/>
      <c r="I411" s="113"/>
      <c r="J411" s="63"/>
      <c r="K411" s="63"/>
      <c r="L411" s="63"/>
      <c r="M411" s="63"/>
      <c r="N411" s="63"/>
      <c r="O411" s="63"/>
      <c r="P411" s="63"/>
      <c r="Q411" s="63"/>
      <c r="R411" s="31"/>
      <c r="S411" s="31"/>
      <c r="T411" s="31"/>
      <c r="U411" s="31"/>
      <c r="V411" s="31"/>
      <c r="W411" s="31"/>
      <c r="X411" s="31"/>
    </row>
    <row r="412" spans="1:24" x14ac:dyDescent="0.2">
      <c r="A412" s="114" t="s">
        <v>2016</v>
      </c>
      <c r="B412" s="113"/>
      <c r="C412" s="113"/>
      <c r="D412" s="113"/>
      <c r="E412" s="113"/>
      <c r="F412" s="113"/>
      <c r="G412" s="113"/>
      <c r="H412" s="113"/>
      <c r="I412" s="113"/>
      <c r="J412" s="62">
        <v>114</v>
      </c>
      <c r="K412" s="63"/>
      <c r="L412" s="63"/>
      <c r="M412" s="63"/>
      <c r="N412" s="63"/>
      <c r="O412" s="63"/>
      <c r="P412" s="63"/>
      <c r="Q412" s="63"/>
      <c r="R412" s="31"/>
      <c r="S412" s="31"/>
      <c r="T412" s="31"/>
      <c r="U412" s="31"/>
      <c r="V412" s="31"/>
      <c r="W412" s="31"/>
      <c r="X412" s="31"/>
    </row>
    <row r="413" spans="1:24" x14ac:dyDescent="0.2">
      <c r="A413" s="114" t="s">
        <v>2017</v>
      </c>
      <c r="B413" s="113"/>
      <c r="C413" s="113"/>
      <c r="D413" s="113"/>
      <c r="E413" s="113"/>
      <c r="F413" s="113"/>
      <c r="G413" s="113"/>
      <c r="H413" s="113"/>
      <c r="I413" s="113"/>
      <c r="J413" s="62">
        <v>136</v>
      </c>
      <c r="K413" s="63"/>
      <c r="L413" s="63"/>
      <c r="M413" s="63"/>
      <c r="N413" s="63"/>
      <c r="O413" s="63"/>
      <c r="P413" s="63"/>
      <c r="Q413" s="63"/>
      <c r="R413" s="31"/>
      <c r="S413" s="31"/>
      <c r="T413" s="31"/>
      <c r="U413" s="31"/>
      <c r="V413" s="31"/>
      <c r="W413" s="31"/>
      <c r="X413" s="31"/>
    </row>
    <row r="414" spans="1:24" x14ac:dyDescent="0.2">
      <c r="A414" s="114" t="s">
        <v>95</v>
      </c>
      <c r="B414" s="113"/>
      <c r="C414" s="113"/>
      <c r="D414" s="113"/>
      <c r="E414" s="113"/>
      <c r="F414" s="113"/>
      <c r="G414" s="113"/>
      <c r="H414" s="113"/>
      <c r="I414" s="113"/>
      <c r="J414" s="62">
        <v>132</v>
      </c>
      <c r="K414" s="63"/>
      <c r="L414" s="63"/>
      <c r="M414" s="63"/>
      <c r="N414" s="63"/>
      <c r="O414" s="63"/>
      <c r="P414" s="63"/>
      <c r="Q414" s="63"/>
      <c r="R414" s="31"/>
      <c r="S414" s="31"/>
      <c r="T414" s="31"/>
      <c r="U414" s="31"/>
      <c r="V414" s="31"/>
      <c r="W414" s="31"/>
      <c r="X414" s="31"/>
    </row>
    <row r="415" spans="1:24" x14ac:dyDescent="0.2">
      <c r="A415" s="114" t="s">
        <v>92</v>
      </c>
      <c r="B415" s="113"/>
      <c r="C415" s="113"/>
      <c r="D415" s="113"/>
      <c r="E415" s="113"/>
      <c r="F415" s="113"/>
      <c r="G415" s="113"/>
      <c r="H415" s="113"/>
      <c r="I415" s="113"/>
      <c r="J415" s="63"/>
      <c r="K415" s="63"/>
      <c r="L415" s="63"/>
      <c r="M415" s="63"/>
      <c r="N415" s="63"/>
      <c r="O415" s="63"/>
      <c r="P415" s="63"/>
      <c r="Q415" s="63"/>
      <c r="R415" s="31"/>
      <c r="S415" s="31"/>
      <c r="T415" s="31"/>
      <c r="U415" s="31"/>
      <c r="V415" s="31"/>
      <c r="W415" s="31"/>
      <c r="X415" s="31"/>
    </row>
    <row r="416" spans="1:24" x14ac:dyDescent="0.2">
      <c r="A416" s="114" t="s">
        <v>2018</v>
      </c>
      <c r="B416" s="113"/>
      <c r="C416" s="113"/>
      <c r="D416" s="113"/>
      <c r="E416" s="113"/>
      <c r="F416" s="113"/>
      <c r="G416" s="113"/>
      <c r="H416" s="113"/>
      <c r="I416" s="113"/>
      <c r="J416" s="62">
        <v>60</v>
      </c>
      <c r="K416" s="63"/>
      <c r="L416" s="63"/>
      <c r="M416" s="63"/>
      <c r="N416" s="63"/>
      <c r="O416" s="63"/>
      <c r="P416" s="63"/>
      <c r="Q416" s="63"/>
      <c r="R416" s="31"/>
      <c r="S416" s="31"/>
      <c r="T416" s="31"/>
      <c r="U416" s="31"/>
      <c r="V416" s="31"/>
      <c r="W416" s="31"/>
      <c r="X416" s="31"/>
    </row>
    <row r="417" spans="1:24" x14ac:dyDescent="0.2">
      <c r="A417" s="114" t="s">
        <v>2019</v>
      </c>
      <c r="B417" s="113"/>
      <c r="C417" s="113"/>
      <c r="D417" s="113"/>
      <c r="E417" s="113"/>
      <c r="F417" s="113"/>
      <c r="G417" s="113"/>
      <c r="H417" s="113"/>
      <c r="I417" s="113"/>
      <c r="J417" s="62">
        <v>72</v>
      </c>
      <c r="K417" s="63"/>
      <c r="L417" s="63"/>
      <c r="M417" s="63"/>
      <c r="N417" s="63"/>
      <c r="O417" s="63"/>
      <c r="P417" s="63"/>
      <c r="Q417" s="63"/>
      <c r="R417" s="31"/>
      <c r="S417" s="31"/>
      <c r="T417" s="31"/>
      <c r="U417" s="31"/>
      <c r="V417" s="31"/>
      <c r="W417" s="31"/>
      <c r="X417" s="31"/>
    </row>
    <row r="418" spans="1:24" x14ac:dyDescent="0.2">
      <c r="A418" s="115" t="s">
        <v>2020</v>
      </c>
      <c r="B418" s="113"/>
      <c r="C418" s="113"/>
      <c r="D418" s="113"/>
      <c r="E418" s="113"/>
      <c r="F418" s="113"/>
      <c r="G418" s="113"/>
      <c r="H418" s="113"/>
      <c r="I418" s="113"/>
      <c r="J418" s="65">
        <v>8791</v>
      </c>
      <c r="K418" s="63"/>
      <c r="L418" s="63"/>
      <c r="M418" s="63"/>
      <c r="N418" s="63"/>
      <c r="O418" s="65">
        <v>19.510000000000002</v>
      </c>
      <c r="P418" s="63"/>
      <c r="Q418" s="65">
        <v>0.11</v>
      </c>
      <c r="R418" s="31"/>
      <c r="S418" s="31"/>
      <c r="T418" s="31"/>
      <c r="U418" s="31"/>
      <c r="V418" s="31"/>
      <c r="W418" s="31"/>
      <c r="X418" s="31"/>
    </row>
    <row r="419" spans="1:24" x14ac:dyDescent="0.2">
      <c r="A419" s="112" t="s">
        <v>2021</v>
      </c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31"/>
      <c r="S419" s="31"/>
      <c r="T419" s="31"/>
      <c r="U419" s="31"/>
      <c r="V419" s="31"/>
      <c r="W419" s="31"/>
      <c r="X419" s="31"/>
    </row>
    <row r="420" spans="1:24" ht="108" x14ac:dyDescent="0.2">
      <c r="A420" s="54">
        <v>170</v>
      </c>
      <c r="B420" s="58" t="s">
        <v>2022</v>
      </c>
      <c r="C420" s="59" t="s">
        <v>2023</v>
      </c>
      <c r="D420" s="60" t="s">
        <v>2024</v>
      </c>
      <c r="E420" s="61" t="s">
        <v>2025</v>
      </c>
      <c r="F420" s="62">
        <v>4569.72</v>
      </c>
      <c r="G420" s="62">
        <v>228.43</v>
      </c>
      <c r="H420" s="62">
        <v>14.43</v>
      </c>
      <c r="I420" s="62">
        <v>0.65</v>
      </c>
      <c r="J420" s="63">
        <v>6919</v>
      </c>
      <c r="K420" s="63">
        <v>346</v>
      </c>
      <c r="L420" s="63">
        <v>22</v>
      </c>
      <c r="M420" s="63">
        <v>1</v>
      </c>
      <c r="N420" s="63">
        <v>21.19</v>
      </c>
      <c r="O420" s="63">
        <v>32.08</v>
      </c>
      <c r="P420" s="63">
        <v>0.04</v>
      </c>
      <c r="Q420" s="63">
        <v>0.06</v>
      </c>
      <c r="R420" s="31"/>
      <c r="S420" s="31"/>
      <c r="T420" s="31"/>
      <c r="U420" s="31"/>
      <c r="V420" s="31"/>
      <c r="W420" s="31"/>
      <c r="X420" s="31"/>
    </row>
    <row r="421" spans="1:24" ht="60" x14ac:dyDescent="0.2">
      <c r="A421" s="54">
        <v>171</v>
      </c>
      <c r="B421" s="58" t="s">
        <v>2026</v>
      </c>
      <c r="C421" s="59" t="s">
        <v>2027</v>
      </c>
      <c r="D421" s="60" t="s">
        <v>174</v>
      </c>
      <c r="E421" s="64">
        <v>151.4</v>
      </c>
      <c r="F421" s="62">
        <v>189</v>
      </c>
      <c r="G421" s="63"/>
      <c r="H421" s="63"/>
      <c r="I421" s="63"/>
      <c r="J421" s="63">
        <v>28615</v>
      </c>
      <c r="K421" s="63"/>
      <c r="L421" s="63"/>
      <c r="M421" s="63"/>
      <c r="N421" s="63"/>
      <c r="O421" s="63"/>
      <c r="P421" s="63"/>
      <c r="Q421" s="63"/>
      <c r="R421" s="31"/>
      <c r="S421" s="31"/>
      <c r="T421" s="31"/>
      <c r="U421" s="31"/>
      <c r="V421" s="31"/>
      <c r="W421" s="31"/>
      <c r="X421" s="31"/>
    </row>
    <row r="422" spans="1:24" x14ac:dyDescent="0.2">
      <c r="A422" s="114" t="s">
        <v>90</v>
      </c>
      <c r="B422" s="113"/>
      <c r="C422" s="113"/>
      <c r="D422" s="113"/>
      <c r="E422" s="113"/>
      <c r="F422" s="113"/>
      <c r="G422" s="113"/>
      <c r="H422" s="113"/>
      <c r="I422" s="113"/>
      <c r="J422" s="62">
        <v>35534</v>
      </c>
      <c r="K422" s="62">
        <v>346</v>
      </c>
      <c r="L422" s="62">
        <v>22</v>
      </c>
      <c r="M422" s="62">
        <v>1</v>
      </c>
      <c r="N422" s="63"/>
      <c r="O422" s="62">
        <v>32.08</v>
      </c>
      <c r="P422" s="63"/>
      <c r="Q422" s="62">
        <v>0.06</v>
      </c>
      <c r="R422" s="31"/>
      <c r="S422" s="31"/>
      <c r="T422" s="31"/>
      <c r="U422" s="31"/>
      <c r="V422" s="31"/>
      <c r="W422" s="31"/>
      <c r="X422" s="31"/>
    </row>
    <row r="423" spans="1:24" x14ac:dyDescent="0.2">
      <c r="A423" s="114" t="s">
        <v>91</v>
      </c>
      <c r="B423" s="113"/>
      <c r="C423" s="113"/>
      <c r="D423" s="113"/>
      <c r="E423" s="113"/>
      <c r="F423" s="113"/>
      <c r="G423" s="113"/>
      <c r="H423" s="113"/>
      <c r="I423" s="113"/>
      <c r="J423" s="62">
        <v>409</v>
      </c>
      <c r="K423" s="63"/>
      <c r="L423" s="63"/>
      <c r="M423" s="63"/>
      <c r="N423" s="63"/>
      <c r="O423" s="63"/>
      <c r="P423" s="63"/>
      <c r="Q423" s="63"/>
      <c r="R423" s="31"/>
      <c r="S423" s="31"/>
      <c r="T423" s="31"/>
      <c r="U423" s="31"/>
      <c r="V423" s="31"/>
      <c r="W423" s="31"/>
      <c r="X423" s="31"/>
    </row>
    <row r="424" spans="1:24" x14ac:dyDescent="0.2">
      <c r="A424" s="114" t="s">
        <v>92</v>
      </c>
      <c r="B424" s="113"/>
      <c r="C424" s="113"/>
      <c r="D424" s="113"/>
      <c r="E424" s="113"/>
      <c r="F424" s="113"/>
      <c r="G424" s="113"/>
      <c r="H424" s="113"/>
      <c r="I424" s="113"/>
      <c r="J424" s="63"/>
      <c r="K424" s="63"/>
      <c r="L424" s="63"/>
      <c r="M424" s="63"/>
      <c r="N424" s="63"/>
      <c r="O424" s="63"/>
      <c r="P424" s="63"/>
      <c r="Q424" s="63"/>
      <c r="R424" s="31"/>
      <c r="S424" s="31"/>
      <c r="T424" s="31"/>
      <c r="U424" s="31"/>
      <c r="V424" s="31"/>
      <c r="W424" s="31"/>
      <c r="X424" s="31"/>
    </row>
    <row r="425" spans="1:24" x14ac:dyDescent="0.2">
      <c r="A425" s="114" t="s">
        <v>2028</v>
      </c>
      <c r="B425" s="113"/>
      <c r="C425" s="113"/>
      <c r="D425" s="113"/>
      <c r="E425" s="113"/>
      <c r="F425" s="113"/>
      <c r="G425" s="113"/>
      <c r="H425" s="113"/>
      <c r="I425" s="113"/>
      <c r="J425" s="62">
        <v>409</v>
      </c>
      <c r="K425" s="63"/>
      <c r="L425" s="63"/>
      <c r="M425" s="63"/>
      <c r="N425" s="63"/>
      <c r="O425" s="63"/>
      <c r="P425" s="63"/>
      <c r="Q425" s="63"/>
      <c r="R425" s="31"/>
      <c r="S425" s="31"/>
      <c r="T425" s="31"/>
      <c r="U425" s="31"/>
      <c r="V425" s="31"/>
      <c r="W425" s="31"/>
      <c r="X425" s="31"/>
    </row>
    <row r="426" spans="1:24" x14ac:dyDescent="0.2">
      <c r="A426" s="114" t="s">
        <v>95</v>
      </c>
      <c r="B426" s="113"/>
      <c r="C426" s="113"/>
      <c r="D426" s="113"/>
      <c r="E426" s="113"/>
      <c r="F426" s="113"/>
      <c r="G426" s="113"/>
      <c r="H426" s="113"/>
      <c r="I426" s="113"/>
      <c r="J426" s="62">
        <v>219</v>
      </c>
      <c r="K426" s="63"/>
      <c r="L426" s="63"/>
      <c r="M426" s="63"/>
      <c r="N426" s="63"/>
      <c r="O426" s="63"/>
      <c r="P426" s="63"/>
      <c r="Q426" s="63"/>
      <c r="R426" s="31"/>
      <c r="S426" s="31"/>
      <c r="T426" s="31"/>
      <c r="U426" s="31"/>
      <c r="V426" s="31"/>
      <c r="W426" s="31"/>
      <c r="X426" s="31"/>
    </row>
    <row r="427" spans="1:24" x14ac:dyDescent="0.2">
      <c r="A427" s="114" t="s">
        <v>92</v>
      </c>
      <c r="B427" s="113"/>
      <c r="C427" s="113"/>
      <c r="D427" s="113"/>
      <c r="E427" s="113"/>
      <c r="F427" s="113"/>
      <c r="G427" s="113"/>
      <c r="H427" s="113"/>
      <c r="I427" s="113"/>
      <c r="J427" s="63"/>
      <c r="K427" s="63"/>
      <c r="L427" s="63"/>
      <c r="M427" s="63"/>
      <c r="N427" s="63"/>
      <c r="O427" s="63"/>
      <c r="P427" s="63"/>
      <c r="Q427" s="63"/>
      <c r="R427" s="31"/>
      <c r="S427" s="31"/>
      <c r="T427" s="31"/>
      <c r="U427" s="31"/>
      <c r="V427" s="31"/>
      <c r="W427" s="31"/>
      <c r="X427" s="31"/>
    </row>
    <row r="428" spans="1:24" x14ac:dyDescent="0.2">
      <c r="A428" s="114" t="s">
        <v>2029</v>
      </c>
      <c r="B428" s="113"/>
      <c r="C428" s="113"/>
      <c r="D428" s="113"/>
      <c r="E428" s="113"/>
      <c r="F428" s="113"/>
      <c r="G428" s="113"/>
      <c r="H428" s="113"/>
      <c r="I428" s="113"/>
      <c r="J428" s="62">
        <v>219</v>
      </c>
      <c r="K428" s="63"/>
      <c r="L428" s="63"/>
      <c r="M428" s="63"/>
      <c r="N428" s="63"/>
      <c r="O428" s="63"/>
      <c r="P428" s="63"/>
      <c r="Q428" s="63"/>
      <c r="R428" s="31"/>
      <c r="S428" s="31"/>
      <c r="T428" s="31"/>
      <c r="U428" s="31"/>
      <c r="V428" s="31"/>
      <c r="W428" s="31"/>
      <c r="X428" s="31"/>
    </row>
    <row r="429" spans="1:24" x14ac:dyDescent="0.2">
      <c r="A429" s="115" t="s">
        <v>2030</v>
      </c>
      <c r="B429" s="113"/>
      <c r="C429" s="113"/>
      <c r="D429" s="113"/>
      <c r="E429" s="113"/>
      <c r="F429" s="113"/>
      <c r="G429" s="113"/>
      <c r="H429" s="113"/>
      <c r="I429" s="113"/>
      <c r="J429" s="65">
        <v>36162</v>
      </c>
      <c r="K429" s="63"/>
      <c r="L429" s="63"/>
      <c r="M429" s="63"/>
      <c r="N429" s="63"/>
      <c r="O429" s="65">
        <v>32.08</v>
      </c>
      <c r="P429" s="63"/>
      <c r="Q429" s="65">
        <v>0.06</v>
      </c>
      <c r="R429" s="31"/>
      <c r="S429" s="31"/>
      <c r="T429" s="31"/>
      <c r="U429" s="31"/>
      <c r="V429" s="31"/>
      <c r="W429" s="31"/>
      <c r="X429" s="31"/>
    </row>
    <row r="430" spans="1:24" x14ac:dyDescent="0.2">
      <c r="A430" s="112" t="s">
        <v>2031</v>
      </c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31"/>
      <c r="S430" s="31"/>
      <c r="T430" s="31"/>
      <c r="U430" s="31"/>
      <c r="V430" s="31"/>
      <c r="W430" s="31"/>
      <c r="X430" s="31"/>
    </row>
    <row r="431" spans="1:24" ht="108" x14ac:dyDescent="0.2">
      <c r="A431" s="54">
        <v>172</v>
      </c>
      <c r="B431" s="58" t="s">
        <v>2022</v>
      </c>
      <c r="C431" s="59" t="s">
        <v>2023</v>
      </c>
      <c r="D431" s="60" t="s">
        <v>2024</v>
      </c>
      <c r="E431" s="61" t="s">
        <v>2032</v>
      </c>
      <c r="F431" s="62">
        <v>4569.72</v>
      </c>
      <c r="G431" s="62">
        <v>228.43</v>
      </c>
      <c r="H431" s="62">
        <v>14.43</v>
      </c>
      <c r="I431" s="62">
        <v>0.65</v>
      </c>
      <c r="J431" s="63">
        <v>433</v>
      </c>
      <c r="K431" s="63">
        <v>22</v>
      </c>
      <c r="L431" s="63">
        <v>1</v>
      </c>
      <c r="M431" s="63"/>
      <c r="N431" s="63">
        <v>21.19</v>
      </c>
      <c r="O431" s="63">
        <v>2.0099999999999998</v>
      </c>
      <c r="P431" s="63">
        <v>0.04</v>
      </c>
      <c r="Q431" s="63"/>
      <c r="R431" s="31"/>
      <c r="S431" s="31"/>
      <c r="T431" s="31"/>
      <c r="U431" s="31"/>
      <c r="V431" s="31"/>
      <c r="W431" s="31"/>
      <c r="X431" s="31"/>
    </row>
    <row r="432" spans="1:24" ht="60" x14ac:dyDescent="0.2">
      <c r="A432" s="54">
        <v>173</v>
      </c>
      <c r="B432" s="58" t="s">
        <v>2026</v>
      </c>
      <c r="C432" s="59" t="s">
        <v>2027</v>
      </c>
      <c r="D432" s="60" t="s">
        <v>174</v>
      </c>
      <c r="E432" s="64">
        <v>9.48</v>
      </c>
      <c r="F432" s="62">
        <v>189</v>
      </c>
      <c r="G432" s="63"/>
      <c r="H432" s="63"/>
      <c r="I432" s="63"/>
      <c r="J432" s="63">
        <v>1792</v>
      </c>
      <c r="K432" s="63"/>
      <c r="L432" s="63"/>
      <c r="M432" s="63"/>
      <c r="N432" s="63"/>
      <c r="O432" s="63"/>
      <c r="P432" s="63"/>
      <c r="Q432" s="63"/>
      <c r="R432" s="31"/>
      <c r="S432" s="31"/>
      <c r="T432" s="31"/>
      <c r="U432" s="31"/>
      <c r="V432" s="31"/>
      <c r="W432" s="31"/>
      <c r="X432" s="31"/>
    </row>
    <row r="433" spans="1:24" x14ac:dyDescent="0.2">
      <c r="A433" s="114" t="s">
        <v>90</v>
      </c>
      <c r="B433" s="113"/>
      <c r="C433" s="113"/>
      <c r="D433" s="113"/>
      <c r="E433" s="113"/>
      <c r="F433" s="113"/>
      <c r="G433" s="113"/>
      <c r="H433" s="113"/>
      <c r="I433" s="113"/>
      <c r="J433" s="62">
        <v>2225</v>
      </c>
      <c r="K433" s="62">
        <v>22</v>
      </c>
      <c r="L433" s="62">
        <v>1</v>
      </c>
      <c r="M433" s="63"/>
      <c r="N433" s="63"/>
      <c r="O433" s="62">
        <v>2.0099999999999998</v>
      </c>
      <c r="P433" s="63"/>
      <c r="Q433" s="63"/>
      <c r="R433" s="31"/>
      <c r="S433" s="31"/>
      <c r="T433" s="31"/>
      <c r="U433" s="31"/>
      <c r="V433" s="31"/>
      <c r="W433" s="31"/>
      <c r="X433" s="31"/>
    </row>
    <row r="434" spans="1:24" x14ac:dyDescent="0.2">
      <c r="A434" s="114" t="s">
        <v>91</v>
      </c>
      <c r="B434" s="113"/>
      <c r="C434" s="113"/>
      <c r="D434" s="113"/>
      <c r="E434" s="113"/>
      <c r="F434" s="113"/>
      <c r="G434" s="113"/>
      <c r="H434" s="113"/>
      <c r="I434" s="113"/>
      <c r="J434" s="62">
        <v>26</v>
      </c>
      <c r="K434" s="63"/>
      <c r="L434" s="63"/>
      <c r="M434" s="63"/>
      <c r="N434" s="63"/>
      <c r="O434" s="63"/>
      <c r="P434" s="63"/>
      <c r="Q434" s="63"/>
      <c r="R434" s="31"/>
      <c r="S434" s="31"/>
      <c r="T434" s="31"/>
      <c r="U434" s="31"/>
      <c r="V434" s="31"/>
      <c r="W434" s="31"/>
      <c r="X434" s="31"/>
    </row>
    <row r="435" spans="1:24" x14ac:dyDescent="0.2">
      <c r="A435" s="114" t="s">
        <v>92</v>
      </c>
      <c r="B435" s="113"/>
      <c r="C435" s="113"/>
      <c r="D435" s="113"/>
      <c r="E435" s="113"/>
      <c r="F435" s="113"/>
      <c r="G435" s="113"/>
      <c r="H435" s="113"/>
      <c r="I435" s="113"/>
      <c r="J435" s="63"/>
      <c r="K435" s="63"/>
      <c r="L435" s="63"/>
      <c r="M435" s="63"/>
      <c r="N435" s="63"/>
      <c r="O435" s="63"/>
      <c r="P435" s="63"/>
      <c r="Q435" s="63"/>
      <c r="R435" s="31"/>
      <c r="S435" s="31"/>
      <c r="T435" s="31"/>
      <c r="U435" s="31"/>
      <c r="V435" s="31"/>
      <c r="W435" s="31"/>
      <c r="X435" s="31"/>
    </row>
    <row r="436" spans="1:24" x14ac:dyDescent="0.2">
      <c r="A436" s="114" t="s">
        <v>2033</v>
      </c>
      <c r="B436" s="113"/>
      <c r="C436" s="113"/>
      <c r="D436" s="113"/>
      <c r="E436" s="113"/>
      <c r="F436" s="113"/>
      <c r="G436" s="113"/>
      <c r="H436" s="113"/>
      <c r="I436" s="113"/>
      <c r="J436" s="62">
        <v>26</v>
      </c>
      <c r="K436" s="63"/>
      <c r="L436" s="63"/>
      <c r="M436" s="63"/>
      <c r="N436" s="63"/>
      <c r="O436" s="63"/>
      <c r="P436" s="63"/>
      <c r="Q436" s="63"/>
      <c r="R436" s="31"/>
      <c r="S436" s="31"/>
      <c r="T436" s="31"/>
      <c r="U436" s="31"/>
      <c r="V436" s="31"/>
      <c r="W436" s="31"/>
      <c r="X436" s="31"/>
    </row>
    <row r="437" spans="1:24" x14ac:dyDescent="0.2">
      <c r="A437" s="114" t="s">
        <v>95</v>
      </c>
      <c r="B437" s="113"/>
      <c r="C437" s="113"/>
      <c r="D437" s="113"/>
      <c r="E437" s="113"/>
      <c r="F437" s="113"/>
      <c r="G437" s="113"/>
      <c r="H437" s="113"/>
      <c r="I437" s="113"/>
      <c r="J437" s="62">
        <v>14</v>
      </c>
      <c r="K437" s="63"/>
      <c r="L437" s="63"/>
      <c r="M437" s="63"/>
      <c r="N437" s="63"/>
      <c r="O437" s="63"/>
      <c r="P437" s="63"/>
      <c r="Q437" s="63"/>
      <c r="R437" s="31"/>
      <c r="S437" s="31"/>
      <c r="T437" s="31"/>
      <c r="U437" s="31"/>
      <c r="V437" s="31"/>
      <c r="W437" s="31"/>
      <c r="X437" s="31"/>
    </row>
    <row r="438" spans="1:24" x14ac:dyDescent="0.2">
      <c r="A438" s="114" t="s">
        <v>92</v>
      </c>
      <c r="B438" s="113"/>
      <c r="C438" s="113"/>
      <c r="D438" s="113"/>
      <c r="E438" s="113"/>
      <c r="F438" s="113"/>
      <c r="G438" s="113"/>
      <c r="H438" s="113"/>
      <c r="I438" s="113"/>
      <c r="J438" s="63"/>
      <c r="K438" s="63"/>
      <c r="L438" s="63"/>
      <c r="M438" s="63"/>
      <c r="N438" s="63"/>
      <c r="O438" s="63"/>
      <c r="P438" s="63"/>
      <c r="Q438" s="63"/>
      <c r="R438" s="31"/>
      <c r="S438" s="31"/>
      <c r="T438" s="31"/>
      <c r="U438" s="31"/>
      <c r="V438" s="31"/>
      <c r="W438" s="31"/>
      <c r="X438" s="31"/>
    </row>
    <row r="439" spans="1:24" x14ac:dyDescent="0.2">
      <c r="A439" s="114" t="s">
        <v>2034</v>
      </c>
      <c r="B439" s="113"/>
      <c r="C439" s="113"/>
      <c r="D439" s="113"/>
      <c r="E439" s="113"/>
      <c r="F439" s="113"/>
      <c r="G439" s="113"/>
      <c r="H439" s="113"/>
      <c r="I439" s="113"/>
      <c r="J439" s="62">
        <v>14</v>
      </c>
      <c r="K439" s="63"/>
      <c r="L439" s="63"/>
      <c r="M439" s="63"/>
      <c r="N439" s="63"/>
      <c r="O439" s="63"/>
      <c r="P439" s="63"/>
      <c r="Q439" s="63"/>
      <c r="R439" s="31"/>
      <c r="S439" s="31"/>
      <c r="T439" s="31"/>
      <c r="U439" s="31"/>
      <c r="V439" s="31"/>
      <c r="W439" s="31"/>
      <c r="X439" s="31"/>
    </row>
    <row r="440" spans="1:24" x14ac:dyDescent="0.2">
      <c r="A440" s="115" t="s">
        <v>2035</v>
      </c>
      <c r="B440" s="113"/>
      <c r="C440" s="113"/>
      <c r="D440" s="113"/>
      <c r="E440" s="113"/>
      <c r="F440" s="113"/>
      <c r="G440" s="113"/>
      <c r="H440" s="113"/>
      <c r="I440" s="113"/>
      <c r="J440" s="65">
        <v>2265</v>
      </c>
      <c r="K440" s="63"/>
      <c r="L440" s="63"/>
      <c r="M440" s="63"/>
      <c r="N440" s="63"/>
      <c r="O440" s="65">
        <v>2.0099999999999998</v>
      </c>
      <c r="P440" s="63"/>
      <c r="Q440" s="63"/>
      <c r="R440" s="31"/>
      <c r="S440" s="31"/>
      <c r="T440" s="31"/>
      <c r="U440" s="31"/>
      <c r="V440" s="31"/>
      <c r="W440" s="31"/>
      <c r="X440" s="31"/>
    </row>
    <row r="441" spans="1:24" x14ac:dyDescent="0.2">
      <c r="A441" s="112" t="s">
        <v>2036</v>
      </c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31"/>
      <c r="S441" s="31"/>
      <c r="T441" s="31"/>
      <c r="U441" s="31"/>
      <c r="V441" s="31"/>
      <c r="W441" s="31"/>
      <c r="X441" s="31"/>
    </row>
    <row r="442" spans="1:24" ht="108" x14ac:dyDescent="0.2">
      <c r="A442" s="54">
        <v>174</v>
      </c>
      <c r="B442" s="58" t="s">
        <v>2022</v>
      </c>
      <c r="C442" s="59" t="s">
        <v>2023</v>
      </c>
      <c r="D442" s="60" t="s">
        <v>2024</v>
      </c>
      <c r="E442" s="61" t="s">
        <v>2037</v>
      </c>
      <c r="F442" s="62">
        <v>4569.72</v>
      </c>
      <c r="G442" s="62">
        <v>228.43</v>
      </c>
      <c r="H442" s="62">
        <v>14.43</v>
      </c>
      <c r="I442" s="62">
        <v>0.65</v>
      </c>
      <c r="J442" s="63">
        <v>313</v>
      </c>
      <c r="K442" s="63">
        <v>16</v>
      </c>
      <c r="L442" s="63">
        <v>1</v>
      </c>
      <c r="M442" s="63"/>
      <c r="N442" s="63">
        <v>21.19</v>
      </c>
      <c r="O442" s="63">
        <v>1.45</v>
      </c>
      <c r="P442" s="63">
        <v>0.04</v>
      </c>
      <c r="Q442" s="63"/>
      <c r="R442" s="31"/>
      <c r="S442" s="31"/>
      <c r="T442" s="31"/>
      <c r="U442" s="31"/>
      <c r="V442" s="31"/>
      <c r="W442" s="31"/>
      <c r="X442" s="31"/>
    </row>
    <row r="443" spans="1:24" ht="60" x14ac:dyDescent="0.2">
      <c r="A443" s="54">
        <v>175</v>
      </c>
      <c r="B443" s="58" t="s">
        <v>2026</v>
      </c>
      <c r="C443" s="59" t="s">
        <v>2027</v>
      </c>
      <c r="D443" s="60" t="s">
        <v>174</v>
      </c>
      <c r="E443" s="64">
        <v>6.86</v>
      </c>
      <c r="F443" s="62">
        <v>189</v>
      </c>
      <c r="G443" s="63"/>
      <c r="H443" s="63"/>
      <c r="I443" s="63"/>
      <c r="J443" s="63">
        <v>1297</v>
      </c>
      <c r="K443" s="63"/>
      <c r="L443" s="63"/>
      <c r="M443" s="63"/>
      <c r="N443" s="63"/>
      <c r="O443" s="63"/>
      <c r="P443" s="63"/>
      <c r="Q443" s="63"/>
      <c r="R443" s="31"/>
      <c r="S443" s="31"/>
      <c r="T443" s="31"/>
      <c r="U443" s="31"/>
      <c r="V443" s="31"/>
      <c r="W443" s="31"/>
      <c r="X443" s="31"/>
    </row>
    <row r="444" spans="1:24" x14ac:dyDescent="0.2">
      <c r="A444" s="114" t="s">
        <v>90</v>
      </c>
      <c r="B444" s="113"/>
      <c r="C444" s="113"/>
      <c r="D444" s="113"/>
      <c r="E444" s="113"/>
      <c r="F444" s="113"/>
      <c r="G444" s="113"/>
      <c r="H444" s="113"/>
      <c r="I444" s="113"/>
      <c r="J444" s="62">
        <v>1610</v>
      </c>
      <c r="K444" s="62">
        <v>16</v>
      </c>
      <c r="L444" s="62">
        <v>1</v>
      </c>
      <c r="M444" s="63"/>
      <c r="N444" s="63"/>
      <c r="O444" s="62">
        <v>1.45</v>
      </c>
      <c r="P444" s="63"/>
      <c r="Q444" s="63"/>
      <c r="R444" s="31"/>
      <c r="S444" s="31"/>
      <c r="T444" s="31"/>
      <c r="U444" s="31"/>
      <c r="V444" s="31"/>
      <c r="W444" s="31"/>
      <c r="X444" s="31"/>
    </row>
    <row r="445" spans="1:24" x14ac:dyDescent="0.2">
      <c r="A445" s="114" t="s">
        <v>91</v>
      </c>
      <c r="B445" s="113"/>
      <c r="C445" s="113"/>
      <c r="D445" s="113"/>
      <c r="E445" s="113"/>
      <c r="F445" s="113"/>
      <c r="G445" s="113"/>
      <c r="H445" s="113"/>
      <c r="I445" s="113"/>
      <c r="J445" s="62">
        <v>19</v>
      </c>
      <c r="K445" s="63"/>
      <c r="L445" s="63"/>
      <c r="M445" s="63"/>
      <c r="N445" s="63"/>
      <c r="O445" s="63"/>
      <c r="P445" s="63"/>
      <c r="Q445" s="63"/>
      <c r="R445" s="31"/>
      <c r="S445" s="31"/>
      <c r="T445" s="31"/>
      <c r="U445" s="31"/>
      <c r="V445" s="31"/>
      <c r="W445" s="31"/>
      <c r="X445" s="31"/>
    </row>
    <row r="446" spans="1:24" x14ac:dyDescent="0.2">
      <c r="A446" s="114" t="s">
        <v>92</v>
      </c>
      <c r="B446" s="113"/>
      <c r="C446" s="113"/>
      <c r="D446" s="113"/>
      <c r="E446" s="113"/>
      <c r="F446" s="113"/>
      <c r="G446" s="113"/>
      <c r="H446" s="113"/>
      <c r="I446" s="113"/>
      <c r="J446" s="63"/>
      <c r="K446" s="63"/>
      <c r="L446" s="63"/>
      <c r="M446" s="63"/>
      <c r="N446" s="63"/>
      <c r="O446" s="63"/>
      <c r="P446" s="63"/>
      <c r="Q446" s="63"/>
      <c r="R446" s="31"/>
      <c r="S446" s="31"/>
      <c r="T446" s="31"/>
      <c r="U446" s="31"/>
      <c r="V446" s="31"/>
      <c r="W446" s="31"/>
      <c r="X446" s="31"/>
    </row>
    <row r="447" spans="1:24" x14ac:dyDescent="0.2">
      <c r="A447" s="114" t="s">
        <v>2038</v>
      </c>
      <c r="B447" s="113"/>
      <c r="C447" s="113"/>
      <c r="D447" s="113"/>
      <c r="E447" s="113"/>
      <c r="F447" s="113"/>
      <c r="G447" s="113"/>
      <c r="H447" s="113"/>
      <c r="I447" s="113"/>
      <c r="J447" s="62">
        <v>19</v>
      </c>
      <c r="K447" s="63"/>
      <c r="L447" s="63"/>
      <c r="M447" s="63"/>
      <c r="N447" s="63"/>
      <c r="O447" s="63"/>
      <c r="P447" s="63"/>
      <c r="Q447" s="63"/>
      <c r="R447" s="31"/>
      <c r="S447" s="31"/>
      <c r="T447" s="31"/>
      <c r="U447" s="31"/>
      <c r="V447" s="31"/>
      <c r="W447" s="31"/>
      <c r="X447" s="31"/>
    </row>
    <row r="448" spans="1:24" x14ac:dyDescent="0.2">
      <c r="A448" s="114" t="s">
        <v>95</v>
      </c>
      <c r="B448" s="113"/>
      <c r="C448" s="113"/>
      <c r="D448" s="113"/>
      <c r="E448" s="113"/>
      <c r="F448" s="113"/>
      <c r="G448" s="113"/>
      <c r="H448" s="113"/>
      <c r="I448" s="113"/>
      <c r="J448" s="62">
        <v>10</v>
      </c>
      <c r="K448" s="63"/>
      <c r="L448" s="63"/>
      <c r="M448" s="63"/>
      <c r="N448" s="63"/>
      <c r="O448" s="63"/>
      <c r="P448" s="63"/>
      <c r="Q448" s="63"/>
      <c r="R448" s="31"/>
      <c r="S448" s="31"/>
      <c r="T448" s="31"/>
      <c r="U448" s="31"/>
      <c r="V448" s="31"/>
      <c r="W448" s="31"/>
      <c r="X448" s="31"/>
    </row>
    <row r="449" spans="1:24" x14ac:dyDescent="0.2">
      <c r="A449" s="114" t="s">
        <v>92</v>
      </c>
      <c r="B449" s="113"/>
      <c r="C449" s="113"/>
      <c r="D449" s="113"/>
      <c r="E449" s="113"/>
      <c r="F449" s="113"/>
      <c r="G449" s="113"/>
      <c r="H449" s="113"/>
      <c r="I449" s="113"/>
      <c r="J449" s="63"/>
      <c r="K449" s="63"/>
      <c r="L449" s="63"/>
      <c r="M449" s="63"/>
      <c r="N449" s="63"/>
      <c r="O449" s="63"/>
      <c r="P449" s="63"/>
      <c r="Q449" s="63"/>
      <c r="R449" s="31"/>
      <c r="S449" s="31"/>
      <c r="T449" s="31"/>
      <c r="U449" s="31"/>
      <c r="V449" s="31"/>
      <c r="W449" s="31"/>
      <c r="X449" s="31"/>
    </row>
    <row r="450" spans="1:24" x14ac:dyDescent="0.2">
      <c r="A450" s="114" t="s">
        <v>2039</v>
      </c>
      <c r="B450" s="113"/>
      <c r="C450" s="113"/>
      <c r="D450" s="113"/>
      <c r="E450" s="113"/>
      <c r="F450" s="113"/>
      <c r="G450" s="113"/>
      <c r="H450" s="113"/>
      <c r="I450" s="113"/>
      <c r="J450" s="62">
        <v>10</v>
      </c>
      <c r="K450" s="63"/>
      <c r="L450" s="63"/>
      <c r="M450" s="63"/>
      <c r="N450" s="63"/>
      <c r="O450" s="63"/>
      <c r="P450" s="63"/>
      <c r="Q450" s="63"/>
      <c r="R450" s="31"/>
      <c r="S450" s="31"/>
      <c r="T450" s="31"/>
      <c r="U450" s="31"/>
      <c r="V450" s="31"/>
      <c r="W450" s="31"/>
      <c r="X450" s="31"/>
    </row>
    <row r="451" spans="1:24" x14ac:dyDescent="0.2">
      <c r="A451" s="115" t="s">
        <v>2040</v>
      </c>
      <c r="B451" s="113"/>
      <c r="C451" s="113"/>
      <c r="D451" s="113"/>
      <c r="E451" s="113"/>
      <c r="F451" s="113"/>
      <c r="G451" s="113"/>
      <c r="H451" s="113"/>
      <c r="I451" s="113"/>
      <c r="J451" s="65">
        <v>1639</v>
      </c>
      <c r="K451" s="63"/>
      <c r="L451" s="63"/>
      <c r="M451" s="63"/>
      <c r="N451" s="63"/>
      <c r="O451" s="65">
        <v>1.45</v>
      </c>
      <c r="P451" s="63"/>
      <c r="Q451" s="63"/>
      <c r="R451" s="31"/>
      <c r="S451" s="31"/>
      <c r="T451" s="31"/>
      <c r="U451" s="31"/>
      <c r="V451" s="31"/>
      <c r="W451" s="31"/>
      <c r="X451" s="31"/>
    </row>
    <row r="452" spans="1:24" x14ac:dyDescent="0.2">
      <c r="A452" s="112" t="s">
        <v>2041</v>
      </c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31"/>
      <c r="S452" s="31"/>
      <c r="T452" s="31"/>
      <c r="U452" s="31"/>
      <c r="V452" s="31"/>
      <c r="W452" s="31"/>
      <c r="X452" s="31"/>
    </row>
    <row r="453" spans="1:24" ht="156" x14ac:dyDescent="0.2">
      <c r="A453" s="54">
        <v>176</v>
      </c>
      <c r="B453" s="58" t="s">
        <v>2042</v>
      </c>
      <c r="C453" s="59" t="s">
        <v>2043</v>
      </c>
      <c r="D453" s="60" t="s">
        <v>1959</v>
      </c>
      <c r="E453" s="61" t="s">
        <v>2044</v>
      </c>
      <c r="F453" s="62">
        <v>204241.19</v>
      </c>
      <c r="G453" s="62">
        <v>2431.44</v>
      </c>
      <c r="H453" s="62">
        <v>458.57</v>
      </c>
      <c r="I453" s="62">
        <v>27.11</v>
      </c>
      <c r="J453" s="63">
        <v>89641</v>
      </c>
      <c r="K453" s="63">
        <v>1067</v>
      </c>
      <c r="L453" s="63">
        <v>201</v>
      </c>
      <c r="M453" s="63">
        <v>12</v>
      </c>
      <c r="N453" s="63">
        <v>220.04</v>
      </c>
      <c r="O453" s="63">
        <v>96.58</v>
      </c>
      <c r="P453" s="63">
        <v>1.66</v>
      </c>
      <c r="Q453" s="63">
        <v>0.73</v>
      </c>
      <c r="R453" s="31"/>
      <c r="S453" s="31"/>
      <c r="T453" s="31"/>
      <c r="U453" s="31"/>
      <c r="V453" s="31"/>
      <c r="W453" s="31"/>
      <c r="X453" s="31"/>
    </row>
    <row r="454" spans="1:24" ht="192" x14ac:dyDescent="0.2">
      <c r="A454" s="54">
        <v>177</v>
      </c>
      <c r="B454" s="58" t="s">
        <v>2045</v>
      </c>
      <c r="C454" s="59" t="s">
        <v>2046</v>
      </c>
      <c r="D454" s="60" t="s">
        <v>580</v>
      </c>
      <c r="E454" s="61" t="s">
        <v>2047</v>
      </c>
      <c r="F454" s="62">
        <v>1858.49</v>
      </c>
      <c r="G454" s="63"/>
      <c r="H454" s="63"/>
      <c r="I454" s="63"/>
      <c r="J454" s="63">
        <v>-81569</v>
      </c>
      <c r="K454" s="63"/>
      <c r="L454" s="63"/>
      <c r="M454" s="63"/>
      <c r="N454" s="63"/>
      <c r="O454" s="63"/>
      <c r="P454" s="63"/>
      <c r="Q454" s="63"/>
      <c r="R454" s="31"/>
      <c r="S454" s="31"/>
      <c r="T454" s="31"/>
      <c r="U454" s="31"/>
      <c r="V454" s="31"/>
      <c r="W454" s="31"/>
      <c r="X454" s="31"/>
    </row>
    <row r="455" spans="1:24" ht="180" x14ac:dyDescent="0.2">
      <c r="A455" s="54">
        <v>178</v>
      </c>
      <c r="B455" s="58" t="s">
        <v>2048</v>
      </c>
      <c r="C455" s="59" t="s">
        <v>2049</v>
      </c>
      <c r="D455" s="60" t="s">
        <v>580</v>
      </c>
      <c r="E455" s="61" t="s">
        <v>2050</v>
      </c>
      <c r="F455" s="62">
        <v>1748.97</v>
      </c>
      <c r="G455" s="63"/>
      <c r="H455" s="63"/>
      <c r="I455" s="63"/>
      <c r="J455" s="63">
        <v>76762</v>
      </c>
      <c r="K455" s="63"/>
      <c r="L455" s="63"/>
      <c r="M455" s="63"/>
      <c r="N455" s="63"/>
      <c r="O455" s="63"/>
      <c r="P455" s="63"/>
      <c r="Q455" s="63"/>
      <c r="R455" s="31"/>
      <c r="S455" s="31"/>
      <c r="T455" s="31"/>
      <c r="U455" s="31"/>
      <c r="V455" s="31"/>
      <c r="W455" s="31"/>
      <c r="X455" s="31"/>
    </row>
    <row r="456" spans="1:24" x14ac:dyDescent="0.2">
      <c r="A456" s="114" t="s">
        <v>90</v>
      </c>
      <c r="B456" s="113"/>
      <c r="C456" s="113"/>
      <c r="D456" s="113"/>
      <c r="E456" s="113"/>
      <c r="F456" s="113"/>
      <c r="G456" s="113"/>
      <c r="H456" s="113"/>
      <c r="I456" s="113"/>
      <c r="J456" s="62">
        <v>84834</v>
      </c>
      <c r="K456" s="62">
        <v>1067</v>
      </c>
      <c r="L456" s="62">
        <v>201</v>
      </c>
      <c r="M456" s="62">
        <v>12</v>
      </c>
      <c r="N456" s="63"/>
      <c r="O456" s="62">
        <v>96.58</v>
      </c>
      <c r="P456" s="63"/>
      <c r="Q456" s="62">
        <v>0.73</v>
      </c>
      <c r="R456" s="31"/>
      <c r="S456" s="31"/>
      <c r="T456" s="31"/>
      <c r="U456" s="31"/>
      <c r="V456" s="31"/>
      <c r="W456" s="31"/>
      <c r="X456" s="31"/>
    </row>
    <row r="457" spans="1:24" x14ac:dyDescent="0.2">
      <c r="A457" s="114" t="s">
        <v>91</v>
      </c>
      <c r="B457" s="113"/>
      <c r="C457" s="113"/>
      <c r="D457" s="113"/>
      <c r="E457" s="113"/>
      <c r="F457" s="113"/>
      <c r="G457" s="113"/>
      <c r="H457" s="113"/>
      <c r="I457" s="113"/>
      <c r="J457" s="62">
        <v>1273</v>
      </c>
      <c r="K457" s="63"/>
      <c r="L457" s="63"/>
      <c r="M457" s="63"/>
      <c r="N457" s="63"/>
      <c r="O457" s="63"/>
      <c r="P457" s="63"/>
      <c r="Q457" s="63"/>
      <c r="R457" s="31"/>
      <c r="S457" s="31"/>
      <c r="T457" s="31"/>
      <c r="U457" s="31"/>
      <c r="V457" s="31"/>
      <c r="W457" s="31"/>
      <c r="X457" s="31"/>
    </row>
    <row r="458" spans="1:24" x14ac:dyDescent="0.2">
      <c r="A458" s="114" t="s">
        <v>92</v>
      </c>
      <c r="B458" s="113"/>
      <c r="C458" s="113"/>
      <c r="D458" s="113"/>
      <c r="E458" s="113"/>
      <c r="F458" s="113"/>
      <c r="G458" s="113"/>
      <c r="H458" s="113"/>
      <c r="I458" s="113"/>
      <c r="J458" s="63"/>
      <c r="K458" s="63"/>
      <c r="L458" s="63"/>
      <c r="M458" s="63"/>
      <c r="N458" s="63"/>
      <c r="O458" s="63"/>
      <c r="P458" s="63"/>
      <c r="Q458" s="63"/>
      <c r="R458" s="31"/>
      <c r="S458" s="31"/>
      <c r="T458" s="31"/>
      <c r="U458" s="31"/>
      <c r="V458" s="31"/>
      <c r="W458" s="31"/>
      <c r="X458" s="31"/>
    </row>
    <row r="459" spans="1:24" x14ac:dyDescent="0.2">
      <c r="A459" s="114" t="s">
        <v>2051</v>
      </c>
      <c r="B459" s="113"/>
      <c r="C459" s="113"/>
      <c r="D459" s="113"/>
      <c r="E459" s="113"/>
      <c r="F459" s="113"/>
      <c r="G459" s="113"/>
      <c r="H459" s="113"/>
      <c r="I459" s="113"/>
      <c r="J459" s="62">
        <v>1273</v>
      </c>
      <c r="K459" s="63"/>
      <c r="L459" s="63"/>
      <c r="M459" s="63"/>
      <c r="N459" s="63"/>
      <c r="O459" s="63"/>
      <c r="P459" s="63"/>
      <c r="Q459" s="63"/>
      <c r="R459" s="31"/>
      <c r="S459" s="31"/>
      <c r="T459" s="31"/>
      <c r="U459" s="31"/>
      <c r="V459" s="31"/>
      <c r="W459" s="31"/>
      <c r="X459" s="31"/>
    </row>
    <row r="460" spans="1:24" x14ac:dyDescent="0.2">
      <c r="A460" s="114" t="s">
        <v>95</v>
      </c>
      <c r="B460" s="113"/>
      <c r="C460" s="113"/>
      <c r="D460" s="113"/>
      <c r="E460" s="113"/>
      <c r="F460" s="113"/>
      <c r="G460" s="113"/>
      <c r="H460" s="113"/>
      <c r="I460" s="113"/>
      <c r="J460" s="62">
        <v>680</v>
      </c>
      <c r="K460" s="63"/>
      <c r="L460" s="63"/>
      <c r="M460" s="63"/>
      <c r="N460" s="63"/>
      <c r="O460" s="63"/>
      <c r="P460" s="63"/>
      <c r="Q460" s="63"/>
      <c r="R460" s="31"/>
      <c r="S460" s="31"/>
      <c r="T460" s="31"/>
      <c r="U460" s="31"/>
      <c r="V460" s="31"/>
      <c r="W460" s="31"/>
      <c r="X460" s="31"/>
    </row>
    <row r="461" spans="1:24" x14ac:dyDescent="0.2">
      <c r="A461" s="114" t="s">
        <v>92</v>
      </c>
      <c r="B461" s="113"/>
      <c r="C461" s="113"/>
      <c r="D461" s="113"/>
      <c r="E461" s="113"/>
      <c r="F461" s="113"/>
      <c r="G461" s="113"/>
      <c r="H461" s="113"/>
      <c r="I461" s="113"/>
      <c r="J461" s="63"/>
      <c r="K461" s="63"/>
      <c r="L461" s="63"/>
      <c r="M461" s="63"/>
      <c r="N461" s="63"/>
      <c r="O461" s="63"/>
      <c r="P461" s="63"/>
      <c r="Q461" s="63"/>
      <c r="R461" s="31"/>
      <c r="S461" s="31"/>
      <c r="T461" s="31"/>
      <c r="U461" s="31"/>
      <c r="V461" s="31"/>
      <c r="W461" s="31"/>
      <c r="X461" s="31"/>
    </row>
    <row r="462" spans="1:24" x14ac:dyDescent="0.2">
      <c r="A462" s="114" t="s">
        <v>2052</v>
      </c>
      <c r="B462" s="113"/>
      <c r="C462" s="113"/>
      <c r="D462" s="113"/>
      <c r="E462" s="113"/>
      <c r="F462" s="113"/>
      <c r="G462" s="113"/>
      <c r="H462" s="113"/>
      <c r="I462" s="113"/>
      <c r="J462" s="62">
        <v>680</v>
      </c>
      <c r="K462" s="63"/>
      <c r="L462" s="63"/>
      <c r="M462" s="63"/>
      <c r="N462" s="63"/>
      <c r="O462" s="63"/>
      <c r="P462" s="63"/>
      <c r="Q462" s="63"/>
      <c r="R462" s="31"/>
      <c r="S462" s="31"/>
      <c r="T462" s="31"/>
      <c r="U462" s="31"/>
      <c r="V462" s="31"/>
      <c r="W462" s="31"/>
      <c r="X462" s="31"/>
    </row>
    <row r="463" spans="1:24" x14ac:dyDescent="0.2">
      <c r="A463" s="115" t="s">
        <v>2053</v>
      </c>
      <c r="B463" s="113"/>
      <c r="C463" s="113"/>
      <c r="D463" s="113"/>
      <c r="E463" s="113"/>
      <c r="F463" s="113"/>
      <c r="G463" s="113"/>
      <c r="H463" s="113"/>
      <c r="I463" s="113"/>
      <c r="J463" s="65">
        <v>86787</v>
      </c>
      <c r="K463" s="63"/>
      <c r="L463" s="63"/>
      <c r="M463" s="63"/>
      <c r="N463" s="63"/>
      <c r="O463" s="65">
        <v>96.58</v>
      </c>
      <c r="P463" s="63"/>
      <c r="Q463" s="65">
        <v>0.73</v>
      </c>
      <c r="R463" s="31"/>
      <c r="S463" s="31"/>
      <c r="T463" s="31"/>
      <c r="U463" s="31"/>
      <c r="V463" s="31"/>
      <c r="W463" s="31"/>
      <c r="X463" s="31"/>
    </row>
    <row r="464" spans="1:24" x14ac:dyDescent="0.2">
      <c r="A464" s="112" t="s">
        <v>2054</v>
      </c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31"/>
      <c r="S464" s="31"/>
      <c r="T464" s="31"/>
      <c r="U464" s="31"/>
      <c r="V464" s="31"/>
      <c r="W464" s="31"/>
      <c r="X464" s="31"/>
    </row>
    <row r="465" spans="1:24" ht="276" x14ac:dyDescent="0.2">
      <c r="A465" s="54">
        <v>179</v>
      </c>
      <c r="B465" s="58" t="s">
        <v>1964</v>
      </c>
      <c r="C465" s="59" t="s">
        <v>2055</v>
      </c>
      <c r="D465" s="60" t="s">
        <v>1959</v>
      </c>
      <c r="E465" s="61" t="s">
        <v>2056</v>
      </c>
      <c r="F465" s="62">
        <v>11536.04</v>
      </c>
      <c r="G465" s="62">
        <v>1648.22</v>
      </c>
      <c r="H465" s="62">
        <v>392.75</v>
      </c>
      <c r="I465" s="62">
        <v>10.78</v>
      </c>
      <c r="J465" s="63">
        <v>25443</v>
      </c>
      <c r="K465" s="63">
        <v>3635</v>
      </c>
      <c r="L465" s="63">
        <v>866</v>
      </c>
      <c r="M465" s="63">
        <v>24</v>
      </c>
      <c r="N465" s="63">
        <v>149.16</v>
      </c>
      <c r="O465" s="63">
        <v>328.97</v>
      </c>
      <c r="P465" s="63">
        <v>0.66</v>
      </c>
      <c r="Q465" s="63">
        <v>1.46</v>
      </c>
      <c r="R465" s="31"/>
      <c r="S465" s="31"/>
      <c r="T465" s="31"/>
      <c r="U465" s="31"/>
      <c r="V465" s="31"/>
      <c r="W465" s="31"/>
      <c r="X465" s="31"/>
    </row>
    <row r="466" spans="1:24" ht="127.5" x14ac:dyDescent="0.2">
      <c r="A466" s="54">
        <v>180</v>
      </c>
      <c r="B466" s="58" t="s">
        <v>2057</v>
      </c>
      <c r="C466" s="59" t="s">
        <v>2058</v>
      </c>
      <c r="D466" s="60" t="s">
        <v>580</v>
      </c>
      <c r="E466" s="64">
        <v>220.55</v>
      </c>
      <c r="F466" s="62" t="s">
        <v>2059</v>
      </c>
      <c r="G466" s="63"/>
      <c r="H466" s="63"/>
      <c r="I466" s="63"/>
      <c r="J466" s="63">
        <v>63077</v>
      </c>
      <c r="K466" s="63"/>
      <c r="L466" s="63"/>
      <c r="M466" s="63"/>
      <c r="N466" s="63"/>
      <c r="O466" s="63"/>
      <c r="P466" s="63"/>
      <c r="Q466" s="63"/>
      <c r="R466" s="31"/>
      <c r="S466" s="31"/>
      <c r="T466" s="31"/>
      <c r="U466" s="31"/>
      <c r="V466" s="31"/>
      <c r="W466" s="31"/>
      <c r="X466" s="31"/>
    </row>
    <row r="467" spans="1:24" x14ac:dyDescent="0.2">
      <c r="A467" s="114" t="s">
        <v>90</v>
      </c>
      <c r="B467" s="113"/>
      <c r="C467" s="113"/>
      <c r="D467" s="113"/>
      <c r="E467" s="113"/>
      <c r="F467" s="113"/>
      <c r="G467" s="113"/>
      <c r="H467" s="113"/>
      <c r="I467" s="113"/>
      <c r="J467" s="62">
        <v>88520</v>
      </c>
      <c r="K467" s="62">
        <v>3635</v>
      </c>
      <c r="L467" s="62">
        <v>866</v>
      </c>
      <c r="M467" s="62">
        <v>24</v>
      </c>
      <c r="N467" s="63"/>
      <c r="O467" s="62">
        <v>328.97</v>
      </c>
      <c r="P467" s="63"/>
      <c r="Q467" s="62">
        <v>1.46</v>
      </c>
      <c r="R467" s="31"/>
      <c r="S467" s="31"/>
      <c r="T467" s="31"/>
      <c r="U467" s="31"/>
      <c r="V467" s="31"/>
      <c r="W467" s="31"/>
      <c r="X467" s="31"/>
    </row>
    <row r="468" spans="1:24" x14ac:dyDescent="0.2">
      <c r="A468" s="114" t="s">
        <v>91</v>
      </c>
      <c r="B468" s="113"/>
      <c r="C468" s="113"/>
      <c r="D468" s="113"/>
      <c r="E468" s="113"/>
      <c r="F468" s="113"/>
      <c r="G468" s="113"/>
      <c r="H468" s="113"/>
      <c r="I468" s="113"/>
      <c r="J468" s="62">
        <v>4318</v>
      </c>
      <c r="K468" s="63"/>
      <c r="L468" s="63"/>
      <c r="M468" s="63"/>
      <c r="N468" s="63"/>
      <c r="O468" s="63"/>
      <c r="P468" s="63"/>
      <c r="Q468" s="63"/>
      <c r="R468" s="31"/>
      <c r="S468" s="31"/>
      <c r="T468" s="31"/>
      <c r="U468" s="31"/>
      <c r="V468" s="31"/>
      <c r="W468" s="31"/>
      <c r="X468" s="31"/>
    </row>
    <row r="469" spans="1:24" x14ac:dyDescent="0.2">
      <c r="A469" s="114" t="s">
        <v>92</v>
      </c>
      <c r="B469" s="113"/>
      <c r="C469" s="113"/>
      <c r="D469" s="113"/>
      <c r="E469" s="113"/>
      <c r="F469" s="113"/>
      <c r="G469" s="113"/>
      <c r="H469" s="113"/>
      <c r="I469" s="113"/>
      <c r="J469" s="63"/>
      <c r="K469" s="63"/>
      <c r="L469" s="63"/>
      <c r="M469" s="63"/>
      <c r="N469" s="63"/>
      <c r="O469" s="63"/>
      <c r="P469" s="63"/>
      <c r="Q469" s="63"/>
      <c r="R469" s="31"/>
      <c r="S469" s="31"/>
      <c r="T469" s="31"/>
      <c r="U469" s="31"/>
      <c r="V469" s="31"/>
      <c r="W469" s="31"/>
      <c r="X469" s="31"/>
    </row>
    <row r="470" spans="1:24" x14ac:dyDescent="0.2">
      <c r="A470" s="114" t="s">
        <v>2060</v>
      </c>
      <c r="B470" s="113"/>
      <c r="C470" s="113"/>
      <c r="D470" s="113"/>
      <c r="E470" s="113"/>
      <c r="F470" s="113"/>
      <c r="G470" s="113"/>
      <c r="H470" s="113"/>
      <c r="I470" s="113"/>
      <c r="J470" s="62">
        <v>4318</v>
      </c>
      <c r="K470" s="63"/>
      <c r="L470" s="63"/>
      <c r="M470" s="63"/>
      <c r="N470" s="63"/>
      <c r="O470" s="63"/>
      <c r="P470" s="63"/>
      <c r="Q470" s="63"/>
      <c r="R470" s="31"/>
      <c r="S470" s="31"/>
      <c r="T470" s="31"/>
      <c r="U470" s="31"/>
      <c r="V470" s="31"/>
      <c r="W470" s="31"/>
      <c r="X470" s="31"/>
    </row>
    <row r="471" spans="1:24" x14ac:dyDescent="0.2">
      <c r="A471" s="114" t="s">
        <v>95</v>
      </c>
      <c r="B471" s="113"/>
      <c r="C471" s="113"/>
      <c r="D471" s="113"/>
      <c r="E471" s="113"/>
      <c r="F471" s="113"/>
      <c r="G471" s="113"/>
      <c r="H471" s="113"/>
      <c r="I471" s="113"/>
      <c r="J471" s="62">
        <v>2305</v>
      </c>
      <c r="K471" s="63"/>
      <c r="L471" s="63"/>
      <c r="M471" s="63"/>
      <c r="N471" s="63"/>
      <c r="O471" s="63"/>
      <c r="P471" s="63"/>
      <c r="Q471" s="63"/>
      <c r="R471" s="31"/>
      <c r="S471" s="31"/>
      <c r="T471" s="31"/>
      <c r="U471" s="31"/>
      <c r="V471" s="31"/>
      <c r="W471" s="31"/>
      <c r="X471" s="31"/>
    </row>
    <row r="472" spans="1:24" x14ac:dyDescent="0.2">
      <c r="A472" s="114" t="s">
        <v>92</v>
      </c>
      <c r="B472" s="113"/>
      <c r="C472" s="113"/>
      <c r="D472" s="113"/>
      <c r="E472" s="113"/>
      <c r="F472" s="113"/>
      <c r="G472" s="113"/>
      <c r="H472" s="113"/>
      <c r="I472" s="113"/>
      <c r="J472" s="63"/>
      <c r="K472" s="63"/>
      <c r="L472" s="63"/>
      <c r="M472" s="63"/>
      <c r="N472" s="63"/>
      <c r="O472" s="63"/>
      <c r="P472" s="63"/>
      <c r="Q472" s="63"/>
      <c r="R472" s="31"/>
      <c r="S472" s="31"/>
      <c r="T472" s="31"/>
      <c r="U472" s="31"/>
      <c r="V472" s="31"/>
      <c r="W472" s="31"/>
      <c r="X472" s="31"/>
    </row>
    <row r="473" spans="1:24" x14ac:dyDescent="0.2">
      <c r="A473" s="114" t="s">
        <v>2061</v>
      </c>
      <c r="B473" s="113"/>
      <c r="C473" s="113"/>
      <c r="D473" s="113"/>
      <c r="E473" s="113"/>
      <c r="F473" s="113"/>
      <c r="G473" s="113"/>
      <c r="H473" s="113"/>
      <c r="I473" s="113"/>
      <c r="J473" s="62">
        <v>2305</v>
      </c>
      <c r="K473" s="63"/>
      <c r="L473" s="63"/>
      <c r="M473" s="63"/>
      <c r="N473" s="63"/>
      <c r="O473" s="63"/>
      <c r="P473" s="63"/>
      <c r="Q473" s="63"/>
      <c r="R473" s="31"/>
      <c r="S473" s="31"/>
      <c r="T473" s="31"/>
      <c r="U473" s="31"/>
      <c r="V473" s="31"/>
      <c r="W473" s="31"/>
      <c r="X473" s="31"/>
    </row>
    <row r="474" spans="1:24" x14ac:dyDescent="0.2">
      <c r="A474" s="115" t="s">
        <v>2062</v>
      </c>
      <c r="B474" s="113"/>
      <c r="C474" s="113"/>
      <c r="D474" s="113"/>
      <c r="E474" s="113"/>
      <c r="F474" s="113"/>
      <c r="G474" s="113"/>
      <c r="H474" s="113"/>
      <c r="I474" s="113"/>
      <c r="J474" s="65">
        <v>95143</v>
      </c>
      <c r="K474" s="63"/>
      <c r="L474" s="63"/>
      <c r="M474" s="63"/>
      <c r="N474" s="63"/>
      <c r="O474" s="65">
        <v>328.97</v>
      </c>
      <c r="P474" s="63"/>
      <c r="Q474" s="65">
        <v>1.46</v>
      </c>
      <c r="R474" s="31"/>
      <c r="S474" s="31"/>
      <c r="T474" s="31"/>
      <c r="U474" s="31"/>
      <c r="V474" s="31"/>
      <c r="W474" s="31"/>
      <c r="X474" s="31"/>
    </row>
    <row r="475" spans="1:24" x14ac:dyDescent="0.2">
      <c r="A475" s="112" t="s">
        <v>2063</v>
      </c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31"/>
      <c r="S475" s="31"/>
      <c r="T475" s="31"/>
      <c r="U475" s="31"/>
      <c r="V475" s="31"/>
      <c r="W475" s="31"/>
      <c r="X475" s="31"/>
    </row>
    <row r="476" spans="1:24" ht="276" x14ac:dyDescent="0.2">
      <c r="A476" s="54">
        <v>181</v>
      </c>
      <c r="B476" s="58" t="s">
        <v>1964</v>
      </c>
      <c r="C476" s="59" t="s">
        <v>2055</v>
      </c>
      <c r="D476" s="60" t="s">
        <v>1959</v>
      </c>
      <c r="E476" s="61" t="s">
        <v>2064</v>
      </c>
      <c r="F476" s="62">
        <v>11536.04</v>
      </c>
      <c r="G476" s="62">
        <v>1648.22</v>
      </c>
      <c r="H476" s="62">
        <v>392.75</v>
      </c>
      <c r="I476" s="62">
        <v>10.78</v>
      </c>
      <c r="J476" s="63">
        <v>1339</v>
      </c>
      <c r="K476" s="63">
        <v>191</v>
      </c>
      <c r="L476" s="63">
        <v>46</v>
      </c>
      <c r="M476" s="63">
        <v>1</v>
      </c>
      <c r="N476" s="63">
        <v>149.16</v>
      </c>
      <c r="O476" s="63">
        <v>17.32</v>
      </c>
      <c r="P476" s="63">
        <v>0.66</v>
      </c>
      <c r="Q476" s="63">
        <v>0.08</v>
      </c>
      <c r="R476" s="31"/>
      <c r="S476" s="31"/>
      <c r="T476" s="31"/>
      <c r="U476" s="31"/>
      <c r="V476" s="31"/>
      <c r="W476" s="31"/>
      <c r="X476" s="31"/>
    </row>
    <row r="477" spans="1:24" ht="240" x14ac:dyDescent="0.2">
      <c r="A477" s="54">
        <v>182</v>
      </c>
      <c r="B477" s="58" t="s">
        <v>2065</v>
      </c>
      <c r="C477" s="59" t="s">
        <v>2066</v>
      </c>
      <c r="D477" s="60" t="s">
        <v>580</v>
      </c>
      <c r="E477" s="61" t="s">
        <v>2067</v>
      </c>
      <c r="F477" s="62">
        <v>1541.69</v>
      </c>
      <c r="G477" s="63"/>
      <c r="H477" s="63"/>
      <c r="I477" s="63"/>
      <c r="J477" s="63">
        <v>4889</v>
      </c>
      <c r="K477" s="63"/>
      <c r="L477" s="63"/>
      <c r="M477" s="63"/>
      <c r="N477" s="63"/>
      <c r="O477" s="63"/>
      <c r="P477" s="63"/>
      <c r="Q477" s="63"/>
      <c r="R477" s="31"/>
      <c r="S477" s="31"/>
      <c r="T477" s="31"/>
      <c r="U477" s="31"/>
      <c r="V477" s="31"/>
      <c r="W477" s="31"/>
      <c r="X477" s="31"/>
    </row>
    <row r="478" spans="1:24" ht="163.5" x14ac:dyDescent="0.2">
      <c r="A478" s="54">
        <v>183</v>
      </c>
      <c r="B478" s="58" t="s">
        <v>2057</v>
      </c>
      <c r="C478" s="59" t="s">
        <v>2068</v>
      </c>
      <c r="D478" s="60" t="s">
        <v>580</v>
      </c>
      <c r="E478" s="61" t="s">
        <v>2069</v>
      </c>
      <c r="F478" s="62" t="s">
        <v>2070</v>
      </c>
      <c r="G478" s="63"/>
      <c r="H478" s="63"/>
      <c r="I478" s="63"/>
      <c r="J478" s="63">
        <v>2916</v>
      </c>
      <c r="K478" s="63"/>
      <c r="L478" s="63"/>
      <c r="M478" s="63"/>
      <c r="N478" s="63"/>
      <c r="O478" s="63"/>
      <c r="P478" s="63"/>
      <c r="Q478" s="63"/>
      <c r="R478" s="31"/>
      <c r="S478" s="31"/>
      <c r="T478" s="31"/>
      <c r="U478" s="31"/>
      <c r="V478" s="31"/>
      <c r="W478" s="31"/>
      <c r="X478" s="31"/>
    </row>
    <row r="479" spans="1:24" x14ac:dyDescent="0.2">
      <c r="A479" s="114" t="s">
        <v>90</v>
      </c>
      <c r="B479" s="113"/>
      <c r="C479" s="113"/>
      <c r="D479" s="113"/>
      <c r="E479" s="113"/>
      <c r="F479" s="113"/>
      <c r="G479" s="113"/>
      <c r="H479" s="113"/>
      <c r="I479" s="113"/>
      <c r="J479" s="62">
        <v>9144</v>
      </c>
      <c r="K479" s="62">
        <v>191</v>
      </c>
      <c r="L479" s="62">
        <v>46</v>
      </c>
      <c r="M479" s="62">
        <v>1</v>
      </c>
      <c r="N479" s="63"/>
      <c r="O479" s="62">
        <v>17.32</v>
      </c>
      <c r="P479" s="63"/>
      <c r="Q479" s="62">
        <v>0.08</v>
      </c>
      <c r="R479" s="31"/>
      <c r="S479" s="31"/>
      <c r="T479" s="31"/>
      <c r="U479" s="31"/>
      <c r="V479" s="31"/>
      <c r="W479" s="31"/>
      <c r="X479" s="31"/>
    </row>
    <row r="480" spans="1:24" x14ac:dyDescent="0.2">
      <c r="A480" s="114" t="s">
        <v>91</v>
      </c>
      <c r="B480" s="113"/>
      <c r="C480" s="113"/>
      <c r="D480" s="113"/>
      <c r="E480" s="113"/>
      <c r="F480" s="113"/>
      <c r="G480" s="113"/>
      <c r="H480" s="113"/>
      <c r="I480" s="113"/>
      <c r="J480" s="62">
        <v>227</v>
      </c>
      <c r="K480" s="63"/>
      <c r="L480" s="63"/>
      <c r="M480" s="63"/>
      <c r="N480" s="63"/>
      <c r="O480" s="63"/>
      <c r="P480" s="63"/>
      <c r="Q480" s="63"/>
      <c r="R480" s="31"/>
      <c r="S480" s="31"/>
      <c r="T480" s="31"/>
      <c r="U480" s="31"/>
      <c r="V480" s="31"/>
      <c r="W480" s="31"/>
      <c r="X480" s="31"/>
    </row>
    <row r="481" spans="1:24" x14ac:dyDescent="0.2">
      <c r="A481" s="114" t="s">
        <v>92</v>
      </c>
      <c r="B481" s="113"/>
      <c r="C481" s="113"/>
      <c r="D481" s="113"/>
      <c r="E481" s="113"/>
      <c r="F481" s="113"/>
      <c r="G481" s="113"/>
      <c r="H481" s="113"/>
      <c r="I481" s="113"/>
      <c r="J481" s="63"/>
      <c r="K481" s="63"/>
      <c r="L481" s="63"/>
      <c r="M481" s="63"/>
      <c r="N481" s="63"/>
      <c r="O481" s="63"/>
      <c r="P481" s="63"/>
      <c r="Q481" s="63"/>
      <c r="R481" s="31"/>
      <c r="S481" s="31"/>
      <c r="T481" s="31"/>
      <c r="U481" s="31"/>
      <c r="V481" s="31"/>
      <c r="W481" s="31"/>
      <c r="X481" s="31"/>
    </row>
    <row r="482" spans="1:24" x14ac:dyDescent="0.2">
      <c r="A482" s="114" t="s">
        <v>2071</v>
      </c>
      <c r="B482" s="113"/>
      <c r="C482" s="113"/>
      <c r="D482" s="113"/>
      <c r="E482" s="113"/>
      <c r="F482" s="113"/>
      <c r="G482" s="113"/>
      <c r="H482" s="113"/>
      <c r="I482" s="113"/>
      <c r="J482" s="62">
        <v>227</v>
      </c>
      <c r="K482" s="63"/>
      <c r="L482" s="63"/>
      <c r="M482" s="63"/>
      <c r="N482" s="63"/>
      <c r="O482" s="63"/>
      <c r="P482" s="63"/>
      <c r="Q482" s="63"/>
      <c r="R482" s="31"/>
      <c r="S482" s="31"/>
      <c r="T482" s="31"/>
      <c r="U482" s="31"/>
      <c r="V482" s="31"/>
      <c r="W482" s="31"/>
      <c r="X482" s="31"/>
    </row>
    <row r="483" spans="1:24" x14ac:dyDescent="0.2">
      <c r="A483" s="114" t="s">
        <v>95</v>
      </c>
      <c r="B483" s="113"/>
      <c r="C483" s="113"/>
      <c r="D483" s="113"/>
      <c r="E483" s="113"/>
      <c r="F483" s="113"/>
      <c r="G483" s="113"/>
      <c r="H483" s="113"/>
      <c r="I483" s="113"/>
      <c r="J483" s="62">
        <v>121</v>
      </c>
      <c r="K483" s="63"/>
      <c r="L483" s="63"/>
      <c r="M483" s="63"/>
      <c r="N483" s="63"/>
      <c r="O483" s="63"/>
      <c r="P483" s="63"/>
      <c r="Q483" s="63"/>
      <c r="R483" s="31"/>
      <c r="S483" s="31"/>
      <c r="T483" s="31"/>
      <c r="U483" s="31"/>
      <c r="V483" s="31"/>
      <c r="W483" s="31"/>
      <c r="X483" s="31"/>
    </row>
    <row r="484" spans="1:24" x14ac:dyDescent="0.2">
      <c r="A484" s="114" t="s">
        <v>92</v>
      </c>
      <c r="B484" s="113"/>
      <c r="C484" s="113"/>
      <c r="D484" s="113"/>
      <c r="E484" s="113"/>
      <c r="F484" s="113"/>
      <c r="G484" s="113"/>
      <c r="H484" s="113"/>
      <c r="I484" s="113"/>
      <c r="J484" s="63"/>
      <c r="K484" s="63"/>
      <c r="L484" s="63"/>
      <c r="M484" s="63"/>
      <c r="N484" s="63"/>
      <c r="O484" s="63"/>
      <c r="P484" s="63"/>
      <c r="Q484" s="63"/>
      <c r="R484" s="31"/>
      <c r="S484" s="31"/>
      <c r="T484" s="31"/>
      <c r="U484" s="31"/>
      <c r="V484" s="31"/>
      <c r="W484" s="31"/>
      <c r="X484" s="31"/>
    </row>
    <row r="485" spans="1:24" x14ac:dyDescent="0.2">
      <c r="A485" s="114" t="s">
        <v>2072</v>
      </c>
      <c r="B485" s="113"/>
      <c r="C485" s="113"/>
      <c r="D485" s="113"/>
      <c r="E485" s="113"/>
      <c r="F485" s="113"/>
      <c r="G485" s="113"/>
      <c r="H485" s="113"/>
      <c r="I485" s="113"/>
      <c r="J485" s="62">
        <v>121</v>
      </c>
      <c r="K485" s="63"/>
      <c r="L485" s="63"/>
      <c r="M485" s="63"/>
      <c r="N485" s="63"/>
      <c r="O485" s="63"/>
      <c r="P485" s="63"/>
      <c r="Q485" s="63"/>
      <c r="R485" s="31"/>
      <c r="S485" s="31"/>
      <c r="T485" s="31"/>
      <c r="U485" s="31"/>
      <c r="V485" s="31"/>
      <c r="W485" s="31"/>
      <c r="X485" s="31"/>
    </row>
    <row r="486" spans="1:24" x14ac:dyDescent="0.2">
      <c r="A486" s="115" t="s">
        <v>2073</v>
      </c>
      <c r="B486" s="113"/>
      <c r="C486" s="113"/>
      <c r="D486" s="113"/>
      <c r="E486" s="113"/>
      <c r="F486" s="113"/>
      <c r="G486" s="113"/>
      <c r="H486" s="113"/>
      <c r="I486" s="113"/>
      <c r="J486" s="65">
        <v>9492</v>
      </c>
      <c r="K486" s="63"/>
      <c r="L486" s="63"/>
      <c r="M486" s="63"/>
      <c r="N486" s="63"/>
      <c r="O486" s="65">
        <v>17.32</v>
      </c>
      <c r="P486" s="63"/>
      <c r="Q486" s="65">
        <v>0.08</v>
      </c>
      <c r="R486" s="31"/>
      <c r="S486" s="31"/>
      <c r="T486" s="31"/>
      <c r="U486" s="31"/>
      <c r="V486" s="31"/>
      <c r="W486" s="31"/>
      <c r="X486" s="31"/>
    </row>
    <row r="487" spans="1:24" x14ac:dyDescent="0.2">
      <c r="A487" s="112" t="s">
        <v>2074</v>
      </c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31"/>
      <c r="S487" s="31"/>
      <c r="T487" s="31"/>
      <c r="U487" s="31"/>
      <c r="V487" s="31"/>
      <c r="W487" s="31"/>
      <c r="X487" s="31"/>
    </row>
    <row r="488" spans="1:24" ht="276" x14ac:dyDescent="0.2">
      <c r="A488" s="54">
        <v>184</v>
      </c>
      <c r="B488" s="58" t="s">
        <v>1964</v>
      </c>
      <c r="C488" s="59" t="s">
        <v>2055</v>
      </c>
      <c r="D488" s="60" t="s">
        <v>1959</v>
      </c>
      <c r="E488" s="61" t="s">
        <v>2064</v>
      </c>
      <c r="F488" s="62">
        <v>11536.04</v>
      </c>
      <c r="G488" s="62">
        <v>1648.22</v>
      </c>
      <c r="H488" s="62">
        <v>392.75</v>
      </c>
      <c r="I488" s="62">
        <v>10.78</v>
      </c>
      <c r="J488" s="63">
        <v>1339</v>
      </c>
      <c r="K488" s="63">
        <v>191</v>
      </c>
      <c r="L488" s="63">
        <v>46</v>
      </c>
      <c r="M488" s="63">
        <v>1</v>
      </c>
      <c r="N488" s="63">
        <v>149.16</v>
      </c>
      <c r="O488" s="63">
        <v>17.32</v>
      </c>
      <c r="P488" s="63">
        <v>0.66</v>
      </c>
      <c r="Q488" s="63">
        <v>0.08</v>
      </c>
      <c r="R488" s="31"/>
      <c r="S488" s="31"/>
      <c r="T488" s="31"/>
      <c r="U488" s="31"/>
      <c r="V488" s="31"/>
      <c r="W488" s="31"/>
      <c r="X488" s="31"/>
    </row>
    <row r="489" spans="1:24" ht="240" x14ac:dyDescent="0.2">
      <c r="A489" s="54">
        <v>185</v>
      </c>
      <c r="B489" s="58" t="s">
        <v>2065</v>
      </c>
      <c r="C489" s="59" t="s">
        <v>2066</v>
      </c>
      <c r="D489" s="60" t="s">
        <v>580</v>
      </c>
      <c r="E489" s="61" t="s">
        <v>2067</v>
      </c>
      <c r="F489" s="62">
        <v>1541.69</v>
      </c>
      <c r="G489" s="63"/>
      <c r="H489" s="63"/>
      <c r="I489" s="63"/>
      <c r="J489" s="63">
        <v>4889</v>
      </c>
      <c r="K489" s="63"/>
      <c r="L489" s="63"/>
      <c r="M489" s="63"/>
      <c r="N489" s="63"/>
      <c r="O489" s="63"/>
      <c r="P489" s="63"/>
      <c r="Q489" s="63"/>
      <c r="R489" s="31"/>
      <c r="S489" s="31"/>
      <c r="T489" s="31"/>
      <c r="U489" s="31"/>
      <c r="V489" s="31"/>
      <c r="W489" s="31"/>
      <c r="X489" s="31"/>
    </row>
    <row r="490" spans="1:24" ht="163.5" x14ac:dyDescent="0.2">
      <c r="A490" s="54">
        <v>186</v>
      </c>
      <c r="B490" s="58" t="s">
        <v>2057</v>
      </c>
      <c r="C490" s="59" t="s">
        <v>2068</v>
      </c>
      <c r="D490" s="60" t="s">
        <v>580</v>
      </c>
      <c r="E490" s="61" t="s">
        <v>2069</v>
      </c>
      <c r="F490" s="62" t="s">
        <v>2070</v>
      </c>
      <c r="G490" s="63"/>
      <c r="H490" s="63"/>
      <c r="I490" s="63"/>
      <c r="J490" s="63">
        <v>2916</v>
      </c>
      <c r="K490" s="63"/>
      <c r="L490" s="63"/>
      <c r="M490" s="63"/>
      <c r="N490" s="63"/>
      <c r="O490" s="63"/>
      <c r="P490" s="63"/>
      <c r="Q490" s="63"/>
      <c r="R490" s="31"/>
      <c r="S490" s="31"/>
      <c r="T490" s="31"/>
      <c r="U490" s="31"/>
      <c r="V490" s="31"/>
      <c r="W490" s="31"/>
      <c r="X490" s="31"/>
    </row>
    <row r="491" spans="1:24" x14ac:dyDescent="0.2">
      <c r="A491" s="114" t="s">
        <v>90</v>
      </c>
      <c r="B491" s="113"/>
      <c r="C491" s="113"/>
      <c r="D491" s="113"/>
      <c r="E491" s="113"/>
      <c r="F491" s="113"/>
      <c r="G491" s="113"/>
      <c r="H491" s="113"/>
      <c r="I491" s="113"/>
      <c r="J491" s="62">
        <v>9144</v>
      </c>
      <c r="K491" s="62">
        <v>191</v>
      </c>
      <c r="L491" s="62">
        <v>46</v>
      </c>
      <c r="M491" s="62">
        <v>1</v>
      </c>
      <c r="N491" s="63"/>
      <c r="O491" s="62">
        <v>17.32</v>
      </c>
      <c r="P491" s="63"/>
      <c r="Q491" s="62">
        <v>0.08</v>
      </c>
      <c r="R491" s="31"/>
      <c r="S491" s="31"/>
      <c r="T491" s="31"/>
      <c r="U491" s="31"/>
      <c r="V491" s="31"/>
      <c r="W491" s="31"/>
      <c r="X491" s="31"/>
    </row>
    <row r="492" spans="1:24" x14ac:dyDescent="0.2">
      <c r="A492" s="114" t="s">
        <v>91</v>
      </c>
      <c r="B492" s="113"/>
      <c r="C492" s="113"/>
      <c r="D492" s="113"/>
      <c r="E492" s="113"/>
      <c r="F492" s="113"/>
      <c r="G492" s="113"/>
      <c r="H492" s="113"/>
      <c r="I492" s="113"/>
      <c r="J492" s="62">
        <v>227</v>
      </c>
      <c r="K492" s="63"/>
      <c r="L492" s="63"/>
      <c r="M492" s="63"/>
      <c r="N492" s="63"/>
      <c r="O492" s="63"/>
      <c r="P492" s="63"/>
      <c r="Q492" s="63"/>
      <c r="R492" s="31"/>
      <c r="S492" s="31"/>
      <c r="T492" s="31"/>
      <c r="U492" s="31"/>
      <c r="V492" s="31"/>
      <c r="W492" s="31"/>
      <c r="X492" s="31"/>
    </row>
    <row r="493" spans="1:24" x14ac:dyDescent="0.2">
      <c r="A493" s="114" t="s">
        <v>92</v>
      </c>
      <c r="B493" s="113"/>
      <c r="C493" s="113"/>
      <c r="D493" s="113"/>
      <c r="E493" s="113"/>
      <c r="F493" s="113"/>
      <c r="G493" s="113"/>
      <c r="H493" s="113"/>
      <c r="I493" s="113"/>
      <c r="J493" s="63"/>
      <c r="K493" s="63"/>
      <c r="L493" s="63"/>
      <c r="M493" s="63"/>
      <c r="N493" s="63"/>
      <c r="O493" s="63"/>
      <c r="P493" s="63"/>
      <c r="Q493" s="63"/>
      <c r="R493" s="31"/>
      <c r="S493" s="31"/>
      <c r="T493" s="31"/>
      <c r="U493" s="31"/>
      <c r="V493" s="31"/>
      <c r="W493" s="31"/>
      <c r="X493" s="31"/>
    </row>
    <row r="494" spans="1:24" x14ac:dyDescent="0.2">
      <c r="A494" s="114" t="s">
        <v>2075</v>
      </c>
      <c r="B494" s="113"/>
      <c r="C494" s="113"/>
      <c r="D494" s="113"/>
      <c r="E494" s="113"/>
      <c r="F494" s="113"/>
      <c r="G494" s="113"/>
      <c r="H494" s="113"/>
      <c r="I494" s="113"/>
      <c r="J494" s="62">
        <v>227</v>
      </c>
      <c r="K494" s="63"/>
      <c r="L494" s="63"/>
      <c r="M494" s="63"/>
      <c r="N494" s="63"/>
      <c r="O494" s="63"/>
      <c r="P494" s="63"/>
      <c r="Q494" s="63"/>
      <c r="R494" s="31"/>
      <c r="S494" s="31"/>
      <c r="T494" s="31"/>
      <c r="U494" s="31"/>
      <c r="V494" s="31"/>
      <c r="W494" s="31"/>
      <c r="X494" s="31"/>
    </row>
    <row r="495" spans="1:24" x14ac:dyDescent="0.2">
      <c r="A495" s="114" t="s">
        <v>95</v>
      </c>
      <c r="B495" s="113"/>
      <c r="C495" s="113"/>
      <c r="D495" s="113"/>
      <c r="E495" s="113"/>
      <c r="F495" s="113"/>
      <c r="G495" s="113"/>
      <c r="H495" s="113"/>
      <c r="I495" s="113"/>
      <c r="J495" s="62">
        <v>121</v>
      </c>
      <c r="K495" s="63"/>
      <c r="L495" s="63"/>
      <c r="M495" s="63"/>
      <c r="N495" s="63"/>
      <c r="O495" s="63"/>
      <c r="P495" s="63"/>
      <c r="Q495" s="63"/>
      <c r="R495" s="31"/>
      <c r="S495" s="31"/>
      <c r="T495" s="31"/>
      <c r="U495" s="31"/>
      <c r="V495" s="31"/>
      <c r="W495" s="31"/>
      <c r="X495" s="31"/>
    </row>
    <row r="496" spans="1:24" x14ac:dyDescent="0.2">
      <c r="A496" s="114" t="s">
        <v>92</v>
      </c>
      <c r="B496" s="113"/>
      <c r="C496" s="113"/>
      <c r="D496" s="113"/>
      <c r="E496" s="113"/>
      <c r="F496" s="113"/>
      <c r="G496" s="113"/>
      <c r="H496" s="113"/>
      <c r="I496" s="113"/>
      <c r="J496" s="63"/>
      <c r="K496" s="63"/>
      <c r="L496" s="63"/>
      <c r="M496" s="63"/>
      <c r="N496" s="63"/>
      <c r="O496" s="63"/>
      <c r="P496" s="63"/>
      <c r="Q496" s="63"/>
      <c r="R496" s="31"/>
      <c r="S496" s="31"/>
      <c r="T496" s="31"/>
      <c r="U496" s="31"/>
      <c r="V496" s="31"/>
      <c r="W496" s="31"/>
      <c r="X496" s="31"/>
    </row>
    <row r="497" spans="1:24" x14ac:dyDescent="0.2">
      <c r="A497" s="114" t="s">
        <v>2076</v>
      </c>
      <c r="B497" s="113"/>
      <c r="C497" s="113"/>
      <c r="D497" s="113"/>
      <c r="E497" s="113"/>
      <c r="F497" s="113"/>
      <c r="G497" s="113"/>
      <c r="H497" s="113"/>
      <c r="I497" s="113"/>
      <c r="J497" s="62">
        <v>121</v>
      </c>
      <c r="K497" s="63"/>
      <c r="L497" s="63"/>
      <c r="M497" s="63"/>
      <c r="N497" s="63"/>
      <c r="O497" s="63"/>
      <c r="P497" s="63"/>
      <c r="Q497" s="63"/>
      <c r="R497" s="31"/>
      <c r="S497" s="31"/>
      <c r="T497" s="31"/>
      <c r="U497" s="31"/>
      <c r="V497" s="31"/>
      <c r="W497" s="31"/>
      <c r="X497" s="31"/>
    </row>
    <row r="498" spans="1:24" x14ac:dyDescent="0.2">
      <c r="A498" s="115" t="s">
        <v>2077</v>
      </c>
      <c r="B498" s="113"/>
      <c r="C498" s="113"/>
      <c r="D498" s="113"/>
      <c r="E498" s="113"/>
      <c r="F498" s="113"/>
      <c r="G498" s="113"/>
      <c r="H498" s="113"/>
      <c r="I498" s="113"/>
      <c r="J498" s="65">
        <v>9492</v>
      </c>
      <c r="K498" s="63"/>
      <c r="L498" s="63"/>
      <c r="M498" s="63"/>
      <c r="N498" s="63"/>
      <c r="O498" s="65">
        <v>17.32</v>
      </c>
      <c r="P498" s="63"/>
      <c r="Q498" s="65">
        <v>0.08</v>
      </c>
      <c r="R498" s="31"/>
      <c r="S498" s="31"/>
      <c r="T498" s="31"/>
      <c r="U498" s="31"/>
      <c r="V498" s="31"/>
      <c r="W498" s="31"/>
      <c r="X498" s="31"/>
    </row>
    <row r="499" spans="1:24" x14ac:dyDescent="0.2">
      <c r="A499" s="112" t="s">
        <v>2078</v>
      </c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31"/>
      <c r="S499" s="31"/>
      <c r="T499" s="31"/>
      <c r="U499" s="31"/>
      <c r="V499" s="31"/>
      <c r="W499" s="31"/>
      <c r="X499" s="31"/>
    </row>
    <row r="500" spans="1:24" ht="228" x14ac:dyDescent="0.2">
      <c r="A500" s="54">
        <v>187</v>
      </c>
      <c r="B500" s="58" t="s">
        <v>2079</v>
      </c>
      <c r="C500" s="59" t="s">
        <v>2080</v>
      </c>
      <c r="D500" s="60" t="s">
        <v>1959</v>
      </c>
      <c r="E500" s="61" t="s">
        <v>2081</v>
      </c>
      <c r="F500" s="62">
        <v>6060.75</v>
      </c>
      <c r="G500" s="62">
        <v>1304.0999999999999</v>
      </c>
      <c r="H500" s="62">
        <v>342.19</v>
      </c>
      <c r="I500" s="63"/>
      <c r="J500" s="63">
        <v>12246</v>
      </c>
      <c r="K500" s="63">
        <v>2635</v>
      </c>
      <c r="L500" s="63">
        <v>691</v>
      </c>
      <c r="M500" s="63"/>
      <c r="N500" s="63">
        <v>115</v>
      </c>
      <c r="O500" s="63">
        <v>232.36</v>
      </c>
      <c r="P500" s="63"/>
      <c r="Q500" s="63"/>
      <c r="R500" s="31"/>
      <c r="S500" s="31"/>
      <c r="T500" s="31"/>
      <c r="U500" s="31"/>
      <c r="V500" s="31"/>
      <c r="W500" s="31"/>
      <c r="X500" s="31"/>
    </row>
    <row r="501" spans="1:24" ht="366.75" x14ac:dyDescent="0.2">
      <c r="A501" s="54">
        <v>188</v>
      </c>
      <c r="B501" s="58" t="s">
        <v>2082</v>
      </c>
      <c r="C501" s="59" t="s">
        <v>2083</v>
      </c>
      <c r="D501" s="60" t="s">
        <v>1959</v>
      </c>
      <c r="E501" s="61" t="s">
        <v>2084</v>
      </c>
      <c r="F501" s="62">
        <v>4656.21</v>
      </c>
      <c r="G501" s="62">
        <v>1180.29</v>
      </c>
      <c r="H501" s="62">
        <v>336.92</v>
      </c>
      <c r="I501" s="63"/>
      <c r="J501" s="63">
        <v>143</v>
      </c>
      <c r="K501" s="63">
        <v>36</v>
      </c>
      <c r="L501" s="63">
        <v>10</v>
      </c>
      <c r="M501" s="63"/>
      <c r="N501" s="63">
        <v>101.66</v>
      </c>
      <c r="O501" s="63">
        <v>3.12</v>
      </c>
      <c r="P501" s="63"/>
      <c r="Q501" s="63"/>
      <c r="R501" s="31"/>
      <c r="S501" s="31"/>
      <c r="T501" s="31"/>
      <c r="U501" s="31"/>
      <c r="V501" s="31"/>
      <c r="W501" s="31"/>
      <c r="X501" s="31"/>
    </row>
    <row r="502" spans="1:24" ht="180" x14ac:dyDescent="0.2">
      <c r="A502" s="54">
        <v>189</v>
      </c>
      <c r="B502" s="58" t="s">
        <v>2085</v>
      </c>
      <c r="C502" s="59" t="s">
        <v>2086</v>
      </c>
      <c r="D502" s="60" t="s">
        <v>1959</v>
      </c>
      <c r="E502" s="61" t="s">
        <v>1166</v>
      </c>
      <c r="F502" s="62">
        <v>4894.7700000000004</v>
      </c>
      <c r="G502" s="62">
        <v>1039.44</v>
      </c>
      <c r="H502" s="62">
        <v>1615.31</v>
      </c>
      <c r="I502" s="62">
        <v>158.24</v>
      </c>
      <c r="J502" s="63">
        <v>881</v>
      </c>
      <c r="K502" s="63">
        <v>187</v>
      </c>
      <c r="L502" s="63">
        <v>291</v>
      </c>
      <c r="M502" s="63">
        <v>28</v>
      </c>
      <c r="N502" s="63">
        <v>89.53</v>
      </c>
      <c r="O502" s="63">
        <v>16.12</v>
      </c>
      <c r="P502" s="63">
        <v>9.69</v>
      </c>
      <c r="Q502" s="63">
        <v>1.74</v>
      </c>
      <c r="R502" s="31"/>
      <c r="S502" s="31"/>
      <c r="T502" s="31"/>
      <c r="U502" s="31"/>
      <c r="V502" s="31"/>
      <c r="W502" s="31"/>
      <c r="X502" s="31"/>
    </row>
    <row r="503" spans="1:24" ht="318.75" x14ac:dyDescent="0.2">
      <c r="A503" s="54">
        <v>190</v>
      </c>
      <c r="B503" s="58" t="s">
        <v>2087</v>
      </c>
      <c r="C503" s="59" t="s">
        <v>2088</v>
      </c>
      <c r="D503" s="60" t="s">
        <v>1959</v>
      </c>
      <c r="E503" s="61" t="s">
        <v>2089</v>
      </c>
      <c r="F503" s="62">
        <v>3733.01</v>
      </c>
      <c r="G503" s="62">
        <v>993.08</v>
      </c>
      <c r="H503" s="62">
        <v>1234.28</v>
      </c>
      <c r="I503" s="62">
        <v>115.62</v>
      </c>
      <c r="J503" s="63">
        <v>573</v>
      </c>
      <c r="K503" s="63">
        <v>152</v>
      </c>
      <c r="L503" s="63">
        <v>189</v>
      </c>
      <c r="M503" s="63">
        <v>18</v>
      </c>
      <c r="N503" s="63">
        <v>83.52</v>
      </c>
      <c r="O503" s="63">
        <v>12.82</v>
      </c>
      <c r="P503" s="63">
        <v>7.08</v>
      </c>
      <c r="Q503" s="63">
        <v>1.0900000000000001</v>
      </c>
      <c r="R503" s="31"/>
      <c r="S503" s="31"/>
      <c r="T503" s="31"/>
      <c r="U503" s="31"/>
      <c r="V503" s="31"/>
      <c r="W503" s="31"/>
      <c r="X503" s="31"/>
    </row>
    <row r="504" spans="1:24" ht="144" x14ac:dyDescent="0.2">
      <c r="A504" s="54">
        <v>191</v>
      </c>
      <c r="B504" s="58" t="s">
        <v>2090</v>
      </c>
      <c r="C504" s="59" t="s">
        <v>2091</v>
      </c>
      <c r="D504" s="60" t="s">
        <v>580</v>
      </c>
      <c r="E504" s="64">
        <v>63.6</v>
      </c>
      <c r="F504" s="62">
        <v>313.76</v>
      </c>
      <c r="G504" s="63"/>
      <c r="H504" s="63"/>
      <c r="I504" s="63"/>
      <c r="J504" s="63">
        <v>19955</v>
      </c>
      <c r="K504" s="63"/>
      <c r="L504" s="63"/>
      <c r="M504" s="63"/>
      <c r="N504" s="63"/>
      <c r="O504" s="63"/>
      <c r="P504" s="63"/>
      <c r="Q504" s="63"/>
      <c r="R504" s="31"/>
      <c r="S504" s="31"/>
      <c r="T504" s="31"/>
      <c r="U504" s="31"/>
      <c r="V504" s="31"/>
      <c r="W504" s="31"/>
      <c r="X504" s="31"/>
    </row>
    <row r="505" spans="1:24" ht="144" x14ac:dyDescent="0.2">
      <c r="A505" s="54">
        <v>192</v>
      </c>
      <c r="B505" s="58" t="s">
        <v>2092</v>
      </c>
      <c r="C505" s="59" t="s">
        <v>2093</v>
      </c>
      <c r="D505" s="60" t="s">
        <v>580</v>
      </c>
      <c r="E505" s="64">
        <v>117</v>
      </c>
      <c r="F505" s="62">
        <v>314.73</v>
      </c>
      <c r="G505" s="63"/>
      <c r="H505" s="63"/>
      <c r="I505" s="63"/>
      <c r="J505" s="63">
        <v>36823</v>
      </c>
      <c r="K505" s="63"/>
      <c r="L505" s="63"/>
      <c r="M505" s="63"/>
      <c r="N505" s="63"/>
      <c r="O505" s="63"/>
      <c r="P505" s="63"/>
      <c r="Q505" s="63"/>
      <c r="R505" s="31"/>
      <c r="S505" s="31"/>
      <c r="T505" s="31"/>
      <c r="U505" s="31"/>
      <c r="V505" s="31"/>
      <c r="W505" s="31"/>
      <c r="X505" s="31"/>
    </row>
    <row r="506" spans="1:24" ht="108" x14ac:dyDescent="0.2">
      <c r="A506" s="54">
        <v>193</v>
      </c>
      <c r="B506" s="58" t="s">
        <v>2094</v>
      </c>
      <c r="C506" s="59" t="s">
        <v>2095</v>
      </c>
      <c r="D506" s="60" t="s">
        <v>580</v>
      </c>
      <c r="E506" s="64">
        <v>39.450000000000003</v>
      </c>
      <c r="F506" s="62">
        <v>315.35000000000002</v>
      </c>
      <c r="G506" s="63"/>
      <c r="H506" s="63"/>
      <c r="I506" s="63"/>
      <c r="J506" s="63">
        <v>12441</v>
      </c>
      <c r="K506" s="63"/>
      <c r="L506" s="63"/>
      <c r="M506" s="63"/>
      <c r="N506" s="63"/>
      <c r="O506" s="63"/>
      <c r="P506" s="63"/>
      <c r="Q506" s="63"/>
      <c r="R506" s="31"/>
      <c r="S506" s="31"/>
      <c r="T506" s="31"/>
      <c r="U506" s="31"/>
      <c r="V506" s="31"/>
      <c r="W506" s="31"/>
      <c r="X506" s="31"/>
    </row>
    <row r="507" spans="1:24" ht="156" x14ac:dyDescent="0.2">
      <c r="A507" s="54">
        <v>194</v>
      </c>
      <c r="B507" s="58" t="s">
        <v>2096</v>
      </c>
      <c r="C507" s="59" t="s">
        <v>2097</v>
      </c>
      <c r="D507" s="60" t="s">
        <v>580</v>
      </c>
      <c r="E507" s="64">
        <v>18.420000000000002</v>
      </c>
      <c r="F507" s="62">
        <v>299.72000000000003</v>
      </c>
      <c r="G507" s="63"/>
      <c r="H507" s="63"/>
      <c r="I507" s="63"/>
      <c r="J507" s="63">
        <v>5521</v>
      </c>
      <c r="K507" s="63"/>
      <c r="L507" s="63"/>
      <c r="M507" s="63"/>
      <c r="N507" s="63"/>
      <c r="O507" s="63"/>
      <c r="P507" s="63"/>
      <c r="Q507" s="63"/>
      <c r="R507" s="31"/>
      <c r="S507" s="31"/>
      <c r="T507" s="31"/>
      <c r="U507" s="31"/>
      <c r="V507" s="31"/>
      <c r="W507" s="31"/>
      <c r="X507" s="31"/>
    </row>
    <row r="508" spans="1:24" ht="132" x14ac:dyDescent="0.2">
      <c r="A508" s="54">
        <v>195</v>
      </c>
      <c r="B508" s="58" t="s">
        <v>2098</v>
      </c>
      <c r="C508" s="59" t="s">
        <v>2099</v>
      </c>
      <c r="D508" s="60" t="s">
        <v>210</v>
      </c>
      <c r="E508" s="64">
        <v>21</v>
      </c>
      <c r="F508" s="62">
        <v>34.79</v>
      </c>
      <c r="G508" s="63"/>
      <c r="H508" s="63"/>
      <c r="I508" s="63"/>
      <c r="J508" s="63">
        <v>731</v>
      </c>
      <c r="K508" s="63"/>
      <c r="L508" s="63"/>
      <c r="M508" s="63"/>
      <c r="N508" s="63"/>
      <c r="O508" s="63"/>
      <c r="P508" s="63"/>
      <c r="Q508" s="63"/>
      <c r="R508" s="31"/>
      <c r="S508" s="31"/>
      <c r="T508" s="31"/>
      <c r="U508" s="31"/>
      <c r="V508" s="31"/>
      <c r="W508" s="31"/>
      <c r="X508" s="31"/>
    </row>
    <row r="509" spans="1:24" ht="132" x14ac:dyDescent="0.2">
      <c r="A509" s="54">
        <v>196</v>
      </c>
      <c r="B509" s="58" t="s">
        <v>2100</v>
      </c>
      <c r="C509" s="59" t="s">
        <v>2101</v>
      </c>
      <c r="D509" s="60" t="s">
        <v>210</v>
      </c>
      <c r="E509" s="64">
        <v>105</v>
      </c>
      <c r="F509" s="62">
        <v>41.76</v>
      </c>
      <c r="G509" s="63"/>
      <c r="H509" s="63"/>
      <c r="I509" s="63"/>
      <c r="J509" s="63">
        <v>4385</v>
      </c>
      <c r="K509" s="63"/>
      <c r="L509" s="63"/>
      <c r="M509" s="63"/>
      <c r="N509" s="63"/>
      <c r="O509" s="63"/>
      <c r="P509" s="63"/>
      <c r="Q509" s="63"/>
      <c r="R509" s="31"/>
      <c r="S509" s="31"/>
      <c r="T509" s="31"/>
      <c r="U509" s="31"/>
      <c r="V509" s="31"/>
      <c r="W509" s="31"/>
      <c r="X509" s="31"/>
    </row>
    <row r="510" spans="1:24" ht="132" x14ac:dyDescent="0.2">
      <c r="A510" s="54">
        <v>197</v>
      </c>
      <c r="B510" s="58" t="s">
        <v>2102</v>
      </c>
      <c r="C510" s="59" t="s">
        <v>2103</v>
      </c>
      <c r="D510" s="60" t="s">
        <v>325</v>
      </c>
      <c r="E510" s="64">
        <v>6</v>
      </c>
      <c r="F510" s="62">
        <v>293.99</v>
      </c>
      <c r="G510" s="63"/>
      <c r="H510" s="63"/>
      <c r="I510" s="63"/>
      <c r="J510" s="63">
        <v>1764</v>
      </c>
      <c r="K510" s="63"/>
      <c r="L510" s="63"/>
      <c r="M510" s="63"/>
      <c r="N510" s="63"/>
      <c r="O510" s="63"/>
      <c r="P510" s="63"/>
      <c r="Q510" s="63"/>
      <c r="R510" s="31"/>
      <c r="S510" s="31"/>
      <c r="T510" s="31"/>
      <c r="U510" s="31"/>
      <c r="V510" s="31"/>
      <c r="W510" s="31"/>
      <c r="X510" s="31"/>
    </row>
    <row r="511" spans="1:24" ht="144" x14ac:dyDescent="0.2">
      <c r="A511" s="54">
        <v>198</v>
      </c>
      <c r="B511" s="58" t="s">
        <v>2104</v>
      </c>
      <c r="C511" s="59" t="s">
        <v>2105</v>
      </c>
      <c r="D511" s="60" t="s">
        <v>454</v>
      </c>
      <c r="E511" s="61" t="s">
        <v>2106</v>
      </c>
      <c r="F511" s="62">
        <v>1785.54</v>
      </c>
      <c r="G511" s="62">
        <v>1063.6099999999999</v>
      </c>
      <c r="H511" s="62">
        <v>8.2100000000000009</v>
      </c>
      <c r="I511" s="62">
        <v>0.16</v>
      </c>
      <c r="J511" s="63">
        <v>11121</v>
      </c>
      <c r="K511" s="63">
        <v>6624</v>
      </c>
      <c r="L511" s="63">
        <v>51</v>
      </c>
      <c r="M511" s="63">
        <v>1</v>
      </c>
      <c r="N511" s="63">
        <v>92.73</v>
      </c>
      <c r="O511" s="63">
        <v>577.53</v>
      </c>
      <c r="P511" s="63">
        <v>0.01</v>
      </c>
      <c r="Q511" s="63">
        <v>0.06</v>
      </c>
      <c r="R511" s="31"/>
      <c r="S511" s="31"/>
      <c r="T511" s="31"/>
      <c r="U511" s="31"/>
      <c r="V511" s="31"/>
      <c r="W511" s="31"/>
      <c r="X511" s="31"/>
    </row>
    <row r="512" spans="1:24" ht="132" x14ac:dyDescent="0.2">
      <c r="A512" s="54">
        <v>199</v>
      </c>
      <c r="B512" s="58" t="s">
        <v>2107</v>
      </c>
      <c r="C512" s="59" t="s">
        <v>2108</v>
      </c>
      <c r="D512" s="60" t="s">
        <v>2109</v>
      </c>
      <c r="E512" s="61" t="s">
        <v>2110</v>
      </c>
      <c r="F512" s="62">
        <v>4318.34</v>
      </c>
      <c r="G512" s="62">
        <v>1019.57</v>
      </c>
      <c r="H512" s="62">
        <v>89.42</v>
      </c>
      <c r="I512" s="62">
        <v>5.39</v>
      </c>
      <c r="J512" s="63">
        <v>402</v>
      </c>
      <c r="K512" s="63">
        <v>95</v>
      </c>
      <c r="L512" s="63">
        <v>8</v>
      </c>
      <c r="M512" s="63">
        <v>1</v>
      </c>
      <c r="N512" s="63">
        <v>94.58</v>
      </c>
      <c r="O512" s="63">
        <v>8.8000000000000007</v>
      </c>
      <c r="P512" s="63">
        <v>0.33</v>
      </c>
      <c r="Q512" s="63">
        <v>0.03</v>
      </c>
      <c r="R512" s="31"/>
      <c r="S512" s="31"/>
      <c r="T512" s="31"/>
      <c r="U512" s="31"/>
      <c r="V512" s="31"/>
      <c r="W512" s="31"/>
      <c r="X512" s="31"/>
    </row>
    <row r="513" spans="1:24" ht="120" x14ac:dyDescent="0.2">
      <c r="A513" s="54">
        <v>200</v>
      </c>
      <c r="B513" s="58" t="s">
        <v>2111</v>
      </c>
      <c r="C513" s="59" t="s">
        <v>2112</v>
      </c>
      <c r="D513" s="60" t="s">
        <v>580</v>
      </c>
      <c r="E513" s="61" t="s">
        <v>2113</v>
      </c>
      <c r="F513" s="62">
        <v>19.75</v>
      </c>
      <c r="G513" s="63"/>
      <c r="H513" s="63"/>
      <c r="I513" s="63"/>
      <c r="J513" s="63">
        <v>-195</v>
      </c>
      <c r="K513" s="63"/>
      <c r="L513" s="63"/>
      <c r="M513" s="63"/>
      <c r="N513" s="63"/>
      <c r="O513" s="63"/>
      <c r="P513" s="63"/>
      <c r="Q513" s="63"/>
      <c r="R513" s="31"/>
      <c r="S513" s="31"/>
      <c r="T513" s="31"/>
      <c r="U513" s="31"/>
      <c r="V513" s="31"/>
      <c r="W513" s="31"/>
      <c r="X513" s="31"/>
    </row>
    <row r="514" spans="1:24" ht="108" x14ac:dyDescent="0.2">
      <c r="A514" s="54">
        <v>201</v>
      </c>
      <c r="B514" s="58" t="s">
        <v>2114</v>
      </c>
      <c r="C514" s="59" t="s">
        <v>2115</v>
      </c>
      <c r="D514" s="60" t="s">
        <v>580</v>
      </c>
      <c r="E514" s="61" t="s">
        <v>2116</v>
      </c>
      <c r="F514" s="62">
        <v>66.010000000000005</v>
      </c>
      <c r="G514" s="63"/>
      <c r="H514" s="63"/>
      <c r="I514" s="63"/>
      <c r="J514" s="63">
        <v>651</v>
      </c>
      <c r="K514" s="63"/>
      <c r="L514" s="63"/>
      <c r="M514" s="63"/>
      <c r="N514" s="63"/>
      <c r="O514" s="63"/>
      <c r="P514" s="63"/>
      <c r="Q514" s="63"/>
      <c r="R514" s="31"/>
      <c r="S514" s="31"/>
      <c r="T514" s="31"/>
      <c r="U514" s="31"/>
      <c r="V514" s="31"/>
      <c r="W514" s="31"/>
      <c r="X514" s="31"/>
    </row>
    <row r="515" spans="1:24" x14ac:dyDescent="0.2">
      <c r="A515" s="114" t="s">
        <v>90</v>
      </c>
      <c r="B515" s="113"/>
      <c r="C515" s="113"/>
      <c r="D515" s="113"/>
      <c r="E515" s="113"/>
      <c r="F515" s="113"/>
      <c r="G515" s="113"/>
      <c r="H515" s="113"/>
      <c r="I515" s="113"/>
      <c r="J515" s="62">
        <v>107442</v>
      </c>
      <c r="K515" s="62">
        <v>9729</v>
      </c>
      <c r="L515" s="62">
        <v>1240</v>
      </c>
      <c r="M515" s="62">
        <v>48</v>
      </c>
      <c r="N515" s="63"/>
      <c r="O515" s="62">
        <v>850.75</v>
      </c>
      <c r="P515" s="63"/>
      <c r="Q515" s="62">
        <v>2.92</v>
      </c>
      <c r="R515" s="31"/>
      <c r="S515" s="31"/>
      <c r="T515" s="31"/>
      <c r="U515" s="31"/>
      <c r="V515" s="31"/>
      <c r="W515" s="31"/>
      <c r="X515" s="31"/>
    </row>
    <row r="516" spans="1:24" x14ac:dyDescent="0.2">
      <c r="A516" s="114" t="s">
        <v>91</v>
      </c>
      <c r="B516" s="113"/>
      <c r="C516" s="113"/>
      <c r="D516" s="113"/>
      <c r="E516" s="113"/>
      <c r="F516" s="113"/>
      <c r="G516" s="113"/>
      <c r="H516" s="113"/>
      <c r="I516" s="113"/>
      <c r="J516" s="62">
        <v>10663</v>
      </c>
      <c r="K516" s="63"/>
      <c r="L516" s="63"/>
      <c r="M516" s="63"/>
      <c r="N516" s="63"/>
      <c r="O516" s="63"/>
      <c r="P516" s="63"/>
      <c r="Q516" s="63"/>
      <c r="R516" s="31"/>
      <c r="S516" s="31"/>
      <c r="T516" s="31"/>
      <c r="U516" s="31"/>
      <c r="V516" s="31"/>
      <c r="W516" s="31"/>
      <c r="X516" s="31"/>
    </row>
    <row r="517" spans="1:24" x14ac:dyDescent="0.2">
      <c r="A517" s="114" t="s">
        <v>92</v>
      </c>
      <c r="B517" s="113"/>
      <c r="C517" s="113"/>
      <c r="D517" s="113"/>
      <c r="E517" s="113"/>
      <c r="F517" s="113"/>
      <c r="G517" s="113"/>
      <c r="H517" s="113"/>
      <c r="I517" s="113"/>
      <c r="J517" s="63"/>
      <c r="K517" s="63"/>
      <c r="L517" s="63"/>
      <c r="M517" s="63"/>
      <c r="N517" s="63"/>
      <c r="O517" s="63"/>
      <c r="P517" s="63"/>
      <c r="Q517" s="63"/>
      <c r="R517" s="31"/>
      <c r="S517" s="31"/>
      <c r="T517" s="31"/>
      <c r="U517" s="31"/>
      <c r="V517" s="31"/>
      <c r="W517" s="31"/>
      <c r="X517" s="31"/>
    </row>
    <row r="518" spans="1:24" x14ac:dyDescent="0.2">
      <c r="A518" s="114" t="s">
        <v>2117</v>
      </c>
      <c r="B518" s="113"/>
      <c r="C518" s="113"/>
      <c r="D518" s="113"/>
      <c r="E518" s="113"/>
      <c r="F518" s="113"/>
      <c r="G518" s="113"/>
      <c r="H518" s="113"/>
      <c r="I518" s="113"/>
      <c r="J518" s="62">
        <v>7057</v>
      </c>
      <c r="K518" s="63"/>
      <c r="L518" s="63"/>
      <c r="M518" s="63"/>
      <c r="N518" s="63"/>
      <c r="O518" s="63"/>
      <c r="P518" s="63"/>
      <c r="Q518" s="63"/>
      <c r="R518" s="31"/>
      <c r="S518" s="31"/>
      <c r="T518" s="31"/>
      <c r="U518" s="31"/>
      <c r="V518" s="31"/>
      <c r="W518" s="31"/>
      <c r="X518" s="31"/>
    </row>
    <row r="519" spans="1:24" x14ac:dyDescent="0.2">
      <c r="A519" s="114" t="s">
        <v>2118</v>
      </c>
      <c r="B519" s="113"/>
      <c r="C519" s="113"/>
      <c r="D519" s="113"/>
      <c r="E519" s="113"/>
      <c r="F519" s="113"/>
      <c r="G519" s="113"/>
      <c r="H519" s="113"/>
      <c r="I519" s="113"/>
      <c r="J519" s="62">
        <v>3606</v>
      </c>
      <c r="K519" s="63"/>
      <c r="L519" s="63"/>
      <c r="M519" s="63"/>
      <c r="N519" s="63"/>
      <c r="O519" s="63"/>
      <c r="P519" s="63"/>
      <c r="Q519" s="63"/>
      <c r="R519" s="31"/>
      <c r="S519" s="31"/>
      <c r="T519" s="31"/>
      <c r="U519" s="31"/>
      <c r="V519" s="31"/>
      <c r="W519" s="31"/>
      <c r="X519" s="31"/>
    </row>
    <row r="520" spans="1:24" x14ac:dyDescent="0.2">
      <c r="A520" s="114" t="s">
        <v>95</v>
      </c>
      <c r="B520" s="113"/>
      <c r="C520" s="113"/>
      <c r="D520" s="113"/>
      <c r="E520" s="113"/>
      <c r="F520" s="113"/>
      <c r="G520" s="113"/>
      <c r="H520" s="113"/>
      <c r="I520" s="113"/>
      <c r="J520" s="62">
        <v>5622</v>
      </c>
      <c r="K520" s="63"/>
      <c r="L520" s="63"/>
      <c r="M520" s="63"/>
      <c r="N520" s="63"/>
      <c r="O520" s="63"/>
      <c r="P520" s="63"/>
      <c r="Q520" s="63"/>
      <c r="R520" s="31"/>
      <c r="S520" s="31"/>
      <c r="T520" s="31"/>
      <c r="U520" s="31"/>
      <c r="V520" s="31"/>
      <c r="W520" s="31"/>
      <c r="X520" s="31"/>
    </row>
    <row r="521" spans="1:24" x14ac:dyDescent="0.2">
      <c r="A521" s="114" t="s">
        <v>92</v>
      </c>
      <c r="B521" s="113"/>
      <c r="C521" s="113"/>
      <c r="D521" s="113"/>
      <c r="E521" s="113"/>
      <c r="F521" s="113"/>
      <c r="G521" s="113"/>
      <c r="H521" s="113"/>
      <c r="I521" s="113"/>
      <c r="J521" s="63"/>
      <c r="K521" s="63"/>
      <c r="L521" s="63"/>
      <c r="M521" s="63"/>
      <c r="N521" s="63"/>
      <c r="O521" s="63"/>
      <c r="P521" s="63"/>
      <c r="Q521" s="63"/>
      <c r="R521" s="31"/>
      <c r="S521" s="31"/>
      <c r="T521" s="31"/>
      <c r="U521" s="31"/>
      <c r="V521" s="31"/>
      <c r="W521" s="31"/>
      <c r="X521" s="31"/>
    </row>
    <row r="522" spans="1:24" x14ac:dyDescent="0.2">
      <c r="A522" s="114" t="s">
        <v>2119</v>
      </c>
      <c r="B522" s="113"/>
      <c r="C522" s="113"/>
      <c r="D522" s="113"/>
      <c r="E522" s="113"/>
      <c r="F522" s="113"/>
      <c r="G522" s="113"/>
      <c r="H522" s="113"/>
      <c r="I522" s="113"/>
      <c r="J522" s="62">
        <v>3697</v>
      </c>
      <c r="K522" s="63"/>
      <c r="L522" s="63"/>
      <c r="M522" s="63"/>
      <c r="N522" s="63"/>
      <c r="O522" s="63"/>
      <c r="P522" s="63"/>
      <c r="Q522" s="63"/>
      <c r="R522" s="31"/>
      <c r="S522" s="31"/>
      <c r="T522" s="31"/>
      <c r="U522" s="31"/>
      <c r="V522" s="31"/>
      <c r="W522" s="31"/>
      <c r="X522" s="31"/>
    </row>
    <row r="523" spans="1:24" x14ac:dyDescent="0.2">
      <c r="A523" s="114" t="s">
        <v>2120</v>
      </c>
      <c r="B523" s="113"/>
      <c r="C523" s="113"/>
      <c r="D523" s="113"/>
      <c r="E523" s="113"/>
      <c r="F523" s="113"/>
      <c r="G523" s="113"/>
      <c r="H523" s="113"/>
      <c r="I523" s="113"/>
      <c r="J523" s="62">
        <v>1925</v>
      </c>
      <c r="K523" s="63"/>
      <c r="L523" s="63"/>
      <c r="M523" s="63"/>
      <c r="N523" s="63"/>
      <c r="O523" s="63"/>
      <c r="P523" s="63"/>
      <c r="Q523" s="63"/>
      <c r="R523" s="31"/>
      <c r="S523" s="31"/>
      <c r="T523" s="31"/>
      <c r="U523" s="31"/>
      <c r="V523" s="31"/>
      <c r="W523" s="31"/>
      <c r="X523" s="31"/>
    </row>
    <row r="524" spans="1:24" x14ac:dyDescent="0.2">
      <c r="A524" s="115" t="s">
        <v>2121</v>
      </c>
      <c r="B524" s="113"/>
      <c r="C524" s="113"/>
      <c r="D524" s="113"/>
      <c r="E524" s="113"/>
      <c r="F524" s="113"/>
      <c r="G524" s="113"/>
      <c r="H524" s="113"/>
      <c r="I524" s="113"/>
      <c r="J524" s="65">
        <v>123727</v>
      </c>
      <c r="K524" s="63"/>
      <c r="L524" s="63"/>
      <c r="M524" s="63"/>
      <c r="N524" s="63"/>
      <c r="O524" s="65">
        <v>850.75</v>
      </c>
      <c r="P524" s="63"/>
      <c r="Q524" s="65">
        <v>2.92</v>
      </c>
      <c r="R524" s="31"/>
      <c r="S524" s="31"/>
      <c r="T524" s="31"/>
      <c r="U524" s="31"/>
      <c r="V524" s="31"/>
      <c r="W524" s="31"/>
      <c r="X524" s="31"/>
    </row>
    <row r="525" spans="1:24" x14ac:dyDescent="0.2">
      <c r="A525" s="112" t="s">
        <v>2122</v>
      </c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31"/>
      <c r="S525" s="31"/>
      <c r="T525" s="31"/>
      <c r="U525" s="31"/>
      <c r="V525" s="31"/>
      <c r="W525" s="31"/>
      <c r="X525" s="31"/>
    </row>
    <row r="526" spans="1:24" ht="228" x14ac:dyDescent="0.2">
      <c r="A526" s="54">
        <v>202</v>
      </c>
      <c r="B526" s="58" t="s">
        <v>2079</v>
      </c>
      <c r="C526" s="59" t="s">
        <v>2080</v>
      </c>
      <c r="D526" s="60" t="s">
        <v>1959</v>
      </c>
      <c r="E526" s="61" t="s">
        <v>2123</v>
      </c>
      <c r="F526" s="62">
        <v>6060.75</v>
      </c>
      <c r="G526" s="62">
        <v>1304.0999999999999</v>
      </c>
      <c r="H526" s="62">
        <v>342.19</v>
      </c>
      <c r="I526" s="63"/>
      <c r="J526" s="63">
        <v>218</v>
      </c>
      <c r="K526" s="63">
        <v>47</v>
      </c>
      <c r="L526" s="63">
        <v>12</v>
      </c>
      <c r="M526" s="63"/>
      <c r="N526" s="63">
        <v>115</v>
      </c>
      <c r="O526" s="63">
        <v>4.1399999999999997</v>
      </c>
      <c r="P526" s="63"/>
      <c r="Q526" s="63"/>
      <c r="R526" s="31"/>
      <c r="S526" s="31"/>
      <c r="T526" s="31"/>
      <c r="U526" s="31"/>
      <c r="V526" s="31"/>
      <c r="W526" s="31"/>
      <c r="X526" s="31"/>
    </row>
    <row r="527" spans="1:24" ht="144" x14ac:dyDescent="0.2">
      <c r="A527" s="54">
        <v>203</v>
      </c>
      <c r="B527" s="58" t="s">
        <v>2092</v>
      </c>
      <c r="C527" s="59" t="s">
        <v>2093</v>
      </c>
      <c r="D527" s="60" t="s">
        <v>580</v>
      </c>
      <c r="E527" s="64">
        <v>3.6</v>
      </c>
      <c r="F527" s="62">
        <v>314.73</v>
      </c>
      <c r="G527" s="63"/>
      <c r="H527" s="63"/>
      <c r="I527" s="63"/>
      <c r="J527" s="63">
        <v>1133</v>
      </c>
      <c r="K527" s="63"/>
      <c r="L527" s="63"/>
      <c r="M527" s="63"/>
      <c r="N527" s="63"/>
      <c r="O527" s="63"/>
      <c r="P527" s="63"/>
      <c r="Q527" s="63"/>
      <c r="R527" s="31"/>
      <c r="S527" s="31"/>
      <c r="T527" s="31"/>
      <c r="U527" s="31"/>
      <c r="V527" s="31"/>
      <c r="W527" s="31"/>
      <c r="X527" s="31"/>
    </row>
    <row r="528" spans="1:24" ht="144" x14ac:dyDescent="0.2">
      <c r="A528" s="54">
        <v>205</v>
      </c>
      <c r="B528" s="58" t="s">
        <v>2104</v>
      </c>
      <c r="C528" s="59" t="s">
        <v>2105</v>
      </c>
      <c r="D528" s="60" t="s">
        <v>454</v>
      </c>
      <c r="E528" s="61" t="s">
        <v>2124</v>
      </c>
      <c r="F528" s="62">
        <v>1785.54</v>
      </c>
      <c r="G528" s="62">
        <v>1063.6099999999999</v>
      </c>
      <c r="H528" s="62">
        <v>8.2100000000000009</v>
      </c>
      <c r="I528" s="62">
        <v>0.16</v>
      </c>
      <c r="J528" s="63">
        <v>174</v>
      </c>
      <c r="K528" s="63">
        <v>103</v>
      </c>
      <c r="L528" s="63">
        <v>1</v>
      </c>
      <c r="M528" s="63"/>
      <c r="N528" s="63">
        <v>92.73</v>
      </c>
      <c r="O528" s="63">
        <v>9.01</v>
      </c>
      <c r="P528" s="63">
        <v>0.01</v>
      </c>
      <c r="Q528" s="63"/>
      <c r="R528" s="31"/>
      <c r="S528" s="31"/>
      <c r="T528" s="31"/>
      <c r="U528" s="31"/>
      <c r="V528" s="31"/>
      <c r="W528" s="31"/>
      <c r="X528" s="31"/>
    </row>
    <row r="529" spans="1:24" x14ac:dyDescent="0.2">
      <c r="A529" s="114" t="s">
        <v>90</v>
      </c>
      <c r="B529" s="113"/>
      <c r="C529" s="113"/>
      <c r="D529" s="113"/>
      <c r="E529" s="113"/>
      <c r="F529" s="113"/>
      <c r="G529" s="113"/>
      <c r="H529" s="113"/>
      <c r="I529" s="113"/>
      <c r="J529" s="62">
        <v>1525</v>
      </c>
      <c r="K529" s="62">
        <v>150</v>
      </c>
      <c r="L529" s="62">
        <v>13</v>
      </c>
      <c r="M529" s="63"/>
      <c r="N529" s="63"/>
      <c r="O529" s="62">
        <v>13.15</v>
      </c>
      <c r="P529" s="63"/>
      <c r="Q529" s="63"/>
      <c r="R529" s="31"/>
      <c r="S529" s="31"/>
      <c r="T529" s="31"/>
      <c r="U529" s="31"/>
      <c r="V529" s="31"/>
      <c r="W529" s="31"/>
      <c r="X529" s="31"/>
    </row>
    <row r="530" spans="1:24" x14ac:dyDescent="0.2">
      <c r="A530" s="114" t="s">
        <v>91</v>
      </c>
      <c r="B530" s="113"/>
      <c r="C530" s="113"/>
      <c r="D530" s="113"/>
      <c r="E530" s="113"/>
      <c r="F530" s="113"/>
      <c r="G530" s="113"/>
      <c r="H530" s="113"/>
      <c r="I530" s="113"/>
      <c r="J530" s="62">
        <v>163</v>
      </c>
      <c r="K530" s="63"/>
      <c r="L530" s="63"/>
      <c r="M530" s="63"/>
      <c r="N530" s="63"/>
      <c r="O530" s="63"/>
      <c r="P530" s="63"/>
      <c r="Q530" s="63"/>
      <c r="R530" s="31"/>
      <c r="S530" s="31"/>
      <c r="T530" s="31"/>
      <c r="U530" s="31"/>
      <c r="V530" s="31"/>
      <c r="W530" s="31"/>
      <c r="X530" s="31"/>
    </row>
    <row r="531" spans="1:24" x14ac:dyDescent="0.2">
      <c r="A531" s="114" t="s">
        <v>92</v>
      </c>
      <c r="B531" s="113"/>
      <c r="C531" s="113"/>
      <c r="D531" s="113"/>
      <c r="E531" s="113"/>
      <c r="F531" s="113"/>
      <c r="G531" s="113"/>
      <c r="H531" s="113"/>
      <c r="I531" s="113"/>
      <c r="J531" s="63"/>
      <c r="K531" s="63"/>
      <c r="L531" s="63"/>
      <c r="M531" s="63"/>
      <c r="N531" s="63"/>
      <c r="O531" s="63"/>
      <c r="P531" s="63"/>
      <c r="Q531" s="63"/>
      <c r="R531" s="31"/>
      <c r="S531" s="31"/>
      <c r="T531" s="31"/>
      <c r="U531" s="31"/>
      <c r="V531" s="31"/>
      <c r="W531" s="31"/>
      <c r="X531" s="31"/>
    </row>
    <row r="532" spans="1:24" x14ac:dyDescent="0.2">
      <c r="A532" s="114" t="s">
        <v>2125</v>
      </c>
      <c r="B532" s="113"/>
      <c r="C532" s="113"/>
      <c r="D532" s="113"/>
      <c r="E532" s="113"/>
      <c r="F532" s="113"/>
      <c r="G532" s="113"/>
      <c r="H532" s="113"/>
      <c r="I532" s="113"/>
      <c r="J532" s="62">
        <v>108</v>
      </c>
      <c r="K532" s="63"/>
      <c r="L532" s="63"/>
      <c r="M532" s="63"/>
      <c r="N532" s="63"/>
      <c r="O532" s="63"/>
      <c r="P532" s="63"/>
      <c r="Q532" s="63"/>
      <c r="R532" s="31"/>
      <c r="S532" s="31"/>
      <c r="T532" s="31"/>
      <c r="U532" s="31"/>
      <c r="V532" s="31"/>
      <c r="W532" s="31"/>
      <c r="X532" s="31"/>
    </row>
    <row r="533" spans="1:24" x14ac:dyDescent="0.2">
      <c r="A533" s="114" t="s">
        <v>2126</v>
      </c>
      <c r="B533" s="113"/>
      <c r="C533" s="113"/>
      <c r="D533" s="113"/>
      <c r="E533" s="113"/>
      <c r="F533" s="113"/>
      <c r="G533" s="113"/>
      <c r="H533" s="113"/>
      <c r="I533" s="113"/>
      <c r="J533" s="62">
        <v>55</v>
      </c>
      <c r="K533" s="63"/>
      <c r="L533" s="63"/>
      <c r="M533" s="63"/>
      <c r="N533" s="63"/>
      <c r="O533" s="63"/>
      <c r="P533" s="63"/>
      <c r="Q533" s="63"/>
      <c r="R533" s="31"/>
      <c r="S533" s="31"/>
      <c r="T533" s="31"/>
      <c r="U533" s="31"/>
      <c r="V533" s="31"/>
      <c r="W533" s="31"/>
      <c r="X533" s="31"/>
    </row>
    <row r="534" spans="1:24" x14ac:dyDescent="0.2">
      <c r="A534" s="114" t="s">
        <v>95</v>
      </c>
      <c r="B534" s="113"/>
      <c r="C534" s="113"/>
      <c r="D534" s="113"/>
      <c r="E534" s="113"/>
      <c r="F534" s="113"/>
      <c r="G534" s="113"/>
      <c r="H534" s="113"/>
      <c r="I534" s="113"/>
      <c r="J534" s="62">
        <v>87</v>
      </c>
      <c r="K534" s="63"/>
      <c r="L534" s="63"/>
      <c r="M534" s="63"/>
      <c r="N534" s="63"/>
      <c r="O534" s="63"/>
      <c r="P534" s="63"/>
      <c r="Q534" s="63"/>
      <c r="R534" s="31"/>
      <c r="S534" s="31"/>
      <c r="T534" s="31"/>
      <c r="U534" s="31"/>
      <c r="V534" s="31"/>
      <c r="W534" s="31"/>
      <c r="X534" s="31"/>
    </row>
    <row r="535" spans="1:24" x14ac:dyDescent="0.2">
      <c r="A535" s="114" t="s">
        <v>92</v>
      </c>
      <c r="B535" s="113"/>
      <c r="C535" s="113"/>
      <c r="D535" s="113"/>
      <c r="E535" s="113"/>
      <c r="F535" s="113"/>
      <c r="G535" s="113"/>
      <c r="H535" s="113"/>
      <c r="I535" s="113"/>
      <c r="J535" s="63"/>
      <c r="K535" s="63"/>
      <c r="L535" s="63"/>
      <c r="M535" s="63"/>
      <c r="N535" s="63"/>
      <c r="O535" s="63"/>
      <c r="P535" s="63"/>
      <c r="Q535" s="63"/>
      <c r="R535" s="31"/>
      <c r="S535" s="31"/>
      <c r="T535" s="31"/>
      <c r="U535" s="31"/>
      <c r="V535" s="31"/>
      <c r="W535" s="31"/>
      <c r="X535" s="31"/>
    </row>
    <row r="536" spans="1:24" x14ac:dyDescent="0.2">
      <c r="A536" s="114" t="s">
        <v>2127</v>
      </c>
      <c r="B536" s="113"/>
      <c r="C536" s="113"/>
      <c r="D536" s="113"/>
      <c r="E536" s="113"/>
      <c r="F536" s="113"/>
      <c r="G536" s="113"/>
      <c r="H536" s="113"/>
      <c r="I536" s="113"/>
      <c r="J536" s="62">
        <v>57</v>
      </c>
      <c r="K536" s="63"/>
      <c r="L536" s="63"/>
      <c r="M536" s="63"/>
      <c r="N536" s="63"/>
      <c r="O536" s="63"/>
      <c r="P536" s="63"/>
      <c r="Q536" s="63"/>
      <c r="R536" s="31"/>
      <c r="S536" s="31"/>
      <c r="T536" s="31"/>
      <c r="U536" s="31"/>
      <c r="V536" s="31"/>
      <c r="W536" s="31"/>
      <c r="X536" s="31"/>
    </row>
    <row r="537" spans="1:24" x14ac:dyDescent="0.2">
      <c r="A537" s="114" t="s">
        <v>2128</v>
      </c>
      <c r="B537" s="113"/>
      <c r="C537" s="113"/>
      <c r="D537" s="113"/>
      <c r="E537" s="113"/>
      <c r="F537" s="113"/>
      <c r="G537" s="113"/>
      <c r="H537" s="113"/>
      <c r="I537" s="113"/>
      <c r="J537" s="62">
        <v>30</v>
      </c>
      <c r="K537" s="63"/>
      <c r="L537" s="63"/>
      <c r="M537" s="63"/>
      <c r="N537" s="63"/>
      <c r="O537" s="63"/>
      <c r="P537" s="63"/>
      <c r="Q537" s="63"/>
      <c r="R537" s="31"/>
      <c r="S537" s="31"/>
      <c r="T537" s="31"/>
      <c r="U537" s="31"/>
      <c r="V537" s="31"/>
      <c r="W537" s="31"/>
      <c r="X537" s="31"/>
    </row>
    <row r="538" spans="1:24" x14ac:dyDescent="0.2">
      <c r="A538" s="115" t="s">
        <v>2129</v>
      </c>
      <c r="B538" s="113"/>
      <c r="C538" s="113"/>
      <c r="D538" s="113"/>
      <c r="E538" s="113"/>
      <c r="F538" s="113"/>
      <c r="G538" s="113"/>
      <c r="H538" s="113"/>
      <c r="I538" s="113"/>
      <c r="J538" s="65">
        <v>1775</v>
      </c>
      <c r="K538" s="63"/>
      <c r="L538" s="63"/>
      <c r="M538" s="63"/>
      <c r="N538" s="63"/>
      <c r="O538" s="65">
        <v>13.15</v>
      </c>
      <c r="P538" s="63"/>
      <c r="Q538" s="63"/>
      <c r="R538" s="31"/>
      <c r="S538" s="31"/>
      <c r="T538" s="31"/>
      <c r="U538" s="31"/>
      <c r="V538" s="31"/>
      <c r="W538" s="31"/>
      <c r="X538" s="31"/>
    </row>
    <row r="539" spans="1:24" x14ac:dyDescent="0.2">
      <c r="A539" s="112" t="s">
        <v>2130</v>
      </c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31"/>
      <c r="S539" s="31"/>
      <c r="T539" s="31"/>
      <c r="U539" s="31"/>
      <c r="V539" s="31"/>
      <c r="W539" s="31"/>
      <c r="X539" s="31"/>
    </row>
    <row r="540" spans="1:24" ht="228" x14ac:dyDescent="0.2">
      <c r="A540" s="54">
        <v>206</v>
      </c>
      <c r="B540" s="58" t="s">
        <v>2079</v>
      </c>
      <c r="C540" s="59" t="s">
        <v>2080</v>
      </c>
      <c r="D540" s="60" t="s">
        <v>1959</v>
      </c>
      <c r="E540" s="61" t="s">
        <v>2131</v>
      </c>
      <c r="F540" s="62">
        <v>6060.75</v>
      </c>
      <c r="G540" s="62">
        <v>1304.0999999999999</v>
      </c>
      <c r="H540" s="62">
        <v>342.19</v>
      </c>
      <c r="I540" s="63"/>
      <c r="J540" s="63">
        <v>109</v>
      </c>
      <c r="K540" s="63">
        <v>23</v>
      </c>
      <c r="L540" s="63">
        <v>6</v>
      </c>
      <c r="M540" s="63"/>
      <c r="N540" s="63">
        <v>115</v>
      </c>
      <c r="O540" s="63">
        <v>2.0699999999999998</v>
      </c>
      <c r="P540" s="63"/>
      <c r="Q540" s="63"/>
      <c r="R540" s="31"/>
      <c r="S540" s="31"/>
      <c r="T540" s="31"/>
      <c r="U540" s="31"/>
      <c r="V540" s="31"/>
      <c r="W540" s="31"/>
      <c r="X540" s="31"/>
    </row>
    <row r="541" spans="1:24" ht="180" x14ac:dyDescent="0.2">
      <c r="A541" s="54">
        <v>207</v>
      </c>
      <c r="B541" s="58" t="s">
        <v>2085</v>
      </c>
      <c r="C541" s="59" t="s">
        <v>2086</v>
      </c>
      <c r="D541" s="60" t="s">
        <v>1959</v>
      </c>
      <c r="E541" s="61" t="s">
        <v>2132</v>
      </c>
      <c r="F541" s="62">
        <v>4894.7700000000004</v>
      </c>
      <c r="G541" s="62">
        <v>1039.44</v>
      </c>
      <c r="H541" s="62">
        <v>1615.31</v>
      </c>
      <c r="I541" s="62">
        <v>158.24</v>
      </c>
      <c r="J541" s="63">
        <v>186</v>
      </c>
      <c r="K541" s="63">
        <v>40</v>
      </c>
      <c r="L541" s="63">
        <v>62</v>
      </c>
      <c r="M541" s="63">
        <v>6</v>
      </c>
      <c r="N541" s="63">
        <v>89.53</v>
      </c>
      <c r="O541" s="63">
        <v>3.41</v>
      </c>
      <c r="P541" s="63">
        <v>9.69</v>
      </c>
      <c r="Q541" s="63">
        <v>0.37</v>
      </c>
      <c r="R541" s="31"/>
      <c r="S541" s="31"/>
      <c r="T541" s="31"/>
      <c r="U541" s="31"/>
      <c r="V541" s="31"/>
      <c r="W541" s="31"/>
      <c r="X541" s="31"/>
    </row>
    <row r="542" spans="1:24" ht="144" x14ac:dyDescent="0.2">
      <c r="A542" s="54">
        <v>208</v>
      </c>
      <c r="B542" s="58" t="s">
        <v>2092</v>
      </c>
      <c r="C542" s="59" t="s">
        <v>2093</v>
      </c>
      <c r="D542" s="60" t="s">
        <v>580</v>
      </c>
      <c r="E542" s="61" t="s">
        <v>2133</v>
      </c>
      <c r="F542" s="62">
        <v>314.73</v>
      </c>
      <c r="G542" s="63"/>
      <c r="H542" s="63"/>
      <c r="I542" s="63"/>
      <c r="J542" s="63">
        <v>1766</v>
      </c>
      <c r="K542" s="63"/>
      <c r="L542" s="63"/>
      <c r="M542" s="63"/>
      <c r="N542" s="63"/>
      <c r="O542" s="63"/>
      <c r="P542" s="63"/>
      <c r="Q542" s="63"/>
      <c r="R542" s="31"/>
      <c r="S542" s="31"/>
      <c r="T542" s="31"/>
      <c r="U542" s="31"/>
      <c r="V542" s="31"/>
      <c r="W542" s="31"/>
      <c r="X542" s="31"/>
    </row>
    <row r="543" spans="1:24" ht="96" x14ac:dyDescent="0.2">
      <c r="A543" s="54">
        <v>209</v>
      </c>
      <c r="B543" s="58" t="s">
        <v>2134</v>
      </c>
      <c r="C543" s="59" t="s">
        <v>2135</v>
      </c>
      <c r="D543" s="60" t="s">
        <v>210</v>
      </c>
      <c r="E543" s="64">
        <v>3</v>
      </c>
      <c r="F543" s="62">
        <v>78.98</v>
      </c>
      <c r="G543" s="63"/>
      <c r="H543" s="63"/>
      <c r="I543" s="63"/>
      <c r="J543" s="63">
        <v>237</v>
      </c>
      <c r="K543" s="63"/>
      <c r="L543" s="63"/>
      <c r="M543" s="63"/>
      <c r="N543" s="63"/>
      <c r="O543" s="63"/>
      <c r="P543" s="63"/>
      <c r="Q543" s="63"/>
      <c r="R543" s="31"/>
      <c r="S543" s="31"/>
      <c r="T543" s="31"/>
      <c r="U543" s="31"/>
      <c r="V543" s="31"/>
      <c r="W543" s="31"/>
      <c r="X543" s="31"/>
    </row>
    <row r="544" spans="1:24" ht="144" x14ac:dyDescent="0.2">
      <c r="A544" s="54">
        <v>210</v>
      </c>
      <c r="B544" s="58" t="s">
        <v>2104</v>
      </c>
      <c r="C544" s="59" t="s">
        <v>2105</v>
      </c>
      <c r="D544" s="60" t="s">
        <v>454</v>
      </c>
      <c r="E544" s="61" t="s">
        <v>2136</v>
      </c>
      <c r="F544" s="62">
        <v>1785.54</v>
      </c>
      <c r="G544" s="62">
        <v>1063.6099999999999</v>
      </c>
      <c r="H544" s="62">
        <v>8.2100000000000009</v>
      </c>
      <c r="I544" s="62">
        <v>0.16</v>
      </c>
      <c r="J544" s="63">
        <v>250</v>
      </c>
      <c r="K544" s="63">
        <v>149</v>
      </c>
      <c r="L544" s="63">
        <v>1</v>
      </c>
      <c r="M544" s="63"/>
      <c r="N544" s="63">
        <v>92.73</v>
      </c>
      <c r="O544" s="63">
        <v>12.99</v>
      </c>
      <c r="P544" s="63">
        <v>0.01</v>
      </c>
      <c r="Q544" s="63"/>
      <c r="R544" s="31"/>
      <c r="S544" s="31"/>
      <c r="T544" s="31"/>
      <c r="U544" s="31"/>
      <c r="V544" s="31"/>
      <c r="W544" s="31"/>
      <c r="X544" s="31"/>
    </row>
    <row r="545" spans="1:24" x14ac:dyDescent="0.2">
      <c r="A545" s="114" t="s">
        <v>90</v>
      </c>
      <c r="B545" s="113"/>
      <c r="C545" s="113"/>
      <c r="D545" s="113"/>
      <c r="E545" s="113"/>
      <c r="F545" s="113"/>
      <c r="G545" s="113"/>
      <c r="H545" s="113"/>
      <c r="I545" s="113"/>
      <c r="J545" s="62">
        <v>2548</v>
      </c>
      <c r="K545" s="62">
        <v>212</v>
      </c>
      <c r="L545" s="62">
        <v>69</v>
      </c>
      <c r="M545" s="62">
        <v>6</v>
      </c>
      <c r="N545" s="63"/>
      <c r="O545" s="62">
        <v>18.47</v>
      </c>
      <c r="P545" s="63"/>
      <c r="Q545" s="62">
        <v>0.37</v>
      </c>
      <c r="R545" s="31"/>
      <c r="S545" s="31"/>
      <c r="T545" s="31"/>
      <c r="U545" s="31"/>
      <c r="V545" s="31"/>
      <c r="W545" s="31"/>
      <c r="X545" s="31"/>
    </row>
    <row r="546" spans="1:24" x14ac:dyDescent="0.2">
      <c r="A546" s="114" t="s">
        <v>91</v>
      </c>
      <c r="B546" s="113"/>
      <c r="C546" s="113"/>
      <c r="D546" s="113"/>
      <c r="E546" s="113"/>
      <c r="F546" s="113"/>
      <c r="G546" s="113"/>
      <c r="H546" s="113"/>
      <c r="I546" s="113"/>
      <c r="J546" s="62">
        <v>237</v>
      </c>
      <c r="K546" s="63"/>
      <c r="L546" s="63"/>
      <c r="M546" s="63"/>
      <c r="N546" s="63"/>
      <c r="O546" s="63"/>
      <c r="P546" s="63"/>
      <c r="Q546" s="63"/>
      <c r="R546" s="31"/>
      <c r="S546" s="31"/>
      <c r="T546" s="31"/>
      <c r="U546" s="31"/>
      <c r="V546" s="31"/>
      <c r="W546" s="31"/>
      <c r="X546" s="31"/>
    </row>
    <row r="547" spans="1:24" x14ac:dyDescent="0.2">
      <c r="A547" s="114" t="s">
        <v>92</v>
      </c>
      <c r="B547" s="113"/>
      <c r="C547" s="113"/>
      <c r="D547" s="113"/>
      <c r="E547" s="113"/>
      <c r="F547" s="113"/>
      <c r="G547" s="113"/>
      <c r="H547" s="113"/>
      <c r="I547" s="113"/>
      <c r="J547" s="63"/>
      <c r="K547" s="63"/>
      <c r="L547" s="63"/>
      <c r="M547" s="63"/>
      <c r="N547" s="63"/>
      <c r="O547" s="63"/>
      <c r="P547" s="63"/>
      <c r="Q547" s="63"/>
      <c r="R547" s="31"/>
      <c r="S547" s="31"/>
      <c r="T547" s="31"/>
      <c r="U547" s="31"/>
      <c r="V547" s="31"/>
      <c r="W547" s="31"/>
      <c r="X547" s="31"/>
    </row>
    <row r="548" spans="1:24" x14ac:dyDescent="0.2">
      <c r="A548" s="114" t="s">
        <v>2137</v>
      </c>
      <c r="B548" s="113"/>
      <c r="C548" s="113"/>
      <c r="D548" s="113"/>
      <c r="E548" s="113"/>
      <c r="F548" s="113"/>
      <c r="G548" s="113"/>
      <c r="H548" s="113"/>
      <c r="I548" s="113"/>
      <c r="J548" s="62">
        <v>156</v>
      </c>
      <c r="K548" s="63"/>
      <c r="L548" s="63"/>
      <c r="M548" s="63"/>
      <c r="N548" s="63"/>
      <c r="O548" s="63"/>
      <c r="P548" s="63"/>
      <c r="Q548" s="63"/>
      <c r="R548" s="31"/>
      <c r="S548" s="31"/>
      <c r="T548" s="31"/>
      <c r="U548" s="31"/>
      <c r="V548" s="31"/>
      <c r="W548" s="31"/>
      <c r="X548" s="31"/>
    </row>
    <row r="549" spans="1:24" x14ac:dyDescent="0.2">
      <c r="A549" s="114" t="s">
        <v>2138</v>
      </c>
      <c r="B549" s="113"/>
      <c r="C549" s="113"/>
      <c r="D549" s="113"/>
      <c r="E549" s="113"/>
      <c r="F549" s="113"/>
      <c r="G549" s="113"/>
      <c r="H549" s="113"/>
      <c r="I549" s="113"/>
      <c r="J549" s="62">
        <v>81</v>
      </c>
      <c r="K549" s="63"/>
      <c r="L549" s="63"/>
      <c r="M549" s="63"/>
      <c r="N549" s="63"/>
      <c r="O549" s="63"/>
      <c r="P549" s="63"/>
      <c r="Q549" s="63"/>
      <c r="R549" s="31"/>
      <c r="S549" s="31"/>
      <c r="T549" s="31"/>
      <c r="U549" s="31"/>
      <c r="V549" s="31"/>
      <c r="W549" s="31"/>
      <c r="X549" s="31"/>
    </row>
    <row r="550" spans="1:24" x14ac:dyDescent="0.2">
      <c r="A550" s="114" t="s">
        <v>95</v>
      </c>
      <c r="B550" s="113"/>
      <c r="C550" s="113"/>
      <c r="D550" s="113"/>
      <c r="E550" s="113"/>
      <c r="F550" s="113"/>
      <c r="G550" s="113"/>
      <c r="H550" s="113"/>
      <c r="I550" s="113"/>
      <c r="J550" s="62">
        <v>125</v>
      </c>
      <c r="K550" s="63"/>
      <c r="L550" s="63"/>
      <c r="M550" s="63"/>
      <c r="N550" s="63"/>
      <c r="O550" s="63"/>
      <c r="P550" s="63"/>
      <c r="Q550" s="63"/>
      <c r="R550" s="31"/>
      <c r="S550" s="31"/>
      <c r="T550" s="31"/>
      <c r="U550" s="31"/>
      <c r="V550" s="31"/>
      <c r="W550" s="31"/>
      <c r="X550" s="31"/>
    </row>
    <row r="551" spans="1:24" x14ac:dyDescent="0.2">
      <c r="A551" s="114" t="s">
        <v>92</v>
      </c>
      <c r="B551" s="113"/>
      <c r="C551" s="113"/>
      <c r="D551" s="113"/>
      <c r="E551" s="113"/>
      <c r="F551" s="113"/>
      <c r="G551" s="113"/>
      <c r="H551" s="113"/>
      <c r="I551" s="113"/>
      <c r="J551" s="63"/>
      <c r="K551" s="63"/>
      <c r="L551" s="63"/>
      <c r="M551" s="63"/>
      <c r="N551" s="63"/>
      <c r="O551" s="63"/>
      <c r="P551" s="63"/>
      <c r="Q551" s="63"/>
      <c r="R551" s="31"/>
      <c r="S551" s="31"/>
      <c r="T551" s="31"/>
      <c r="U551" s="31"/>
      <c r="V551" s="31"/>
      <c r="W551" s="31"/>
      <c r="X551" s="31"/>
    </row>
    <row r="552" spans="1:24" x14ac:dyDescent="0.2">
      <c r="A552" s="114" t="s">
        <v>2139</v>
      </c>
      <c r="B552" s="113"/>
      <c r="C552" s="113"/>
      <c r="D552" s="113"/>
      <c r="E552" s="113"/>
      <c r="F552" s="113"/>
      <c r="G552" s="113"/>
      <c r="H552" s="113"/>
      <c r="I552" s="113"/>
      <c r="J552" s="62">
        <v>82</v>
      </c>
      <c r="K552" s="63"/>
      <c r="L552" s="63"/>
      <c r="M552" s="63"/>
      <c r="N552" s="63"/>
      <c r="O552" s="63"/>
      <c r="P552" s="63"/>
      <c r="Q552" s="63"/>
      <c r="R552" s="31"/>
      <c r="S552" s="31"/>
      <c r="T552" s="31"/>
      <c r="U552" s="31"/>
      <c r="V552" s="31"/>
      <c r="W552" s="31"/>
      <c r="X552" s="31"/>
    </row>
    <row r="553" spans="1:24" x14ac:dyDescent="0.2">
      <c r="A553" s="114" t="s">
        <v>2140</v>
      </c>
      <c r="B553" s="113"/>
      <c r="C553" s="113"/>
      <c r="D553" s="113"/>
      <c r="E553" s="113"/>
      <c r="F553" s="113"/>
      <c r="G553" s="113"/>
      <c r="H553" s="113"/>
      <c r="I553" s="113"/>
      <c r="J553" s="62">
        <v>43</v>
      </c>
      <c r="K553" s="63"/>
      <c r="L553" s="63"/>
      <c r="M553" s="63"/>
      <c r="N553" s="63"/>
      <c r="O553" s="63"/>
      <c r="P553" s="63"/>
      <c r="Q553" s="63"/>
      <c r="R553" s="31"/>
      <c r="S553" s="31"/>
      <c r="T553" s="31"/>
      <c r="U553" s="31"/>
      <c r="V553" s="31"/>
      <c r="W553" s="31"/>
      <c r="X553" s="31"/>
    </row>
    <row r="554" spans="1:24" x14ac:dyDescent="0.2">
      <c r="A554" s="115" t="s">
        <v>2141</v>
      </c>
      <c r="B554" s="113"/>
      <c r="C554" s="113"/>
      <c r="D554" s="113"/>
      <c r="E554" s="113"/>
      <c r="F554" s="113"/>
      <c r="G554" s="113"/>
      <c r="H554" s="113"/>
      <c r="I554" s="113"/>
      <c r="J554" s="65">
        <v>2910</v>
      </c>
      <c r="K554" s="63"/>
      <c r="L554" s="63"/>
      <c r="M554" s="63"/>
      <c r="N554" s="63"/>
      <c r="O554" s="65">
        <v>18.47</v>
      </c>
      <c r="P554" s="63"/>
      <c r="Q554" s="65">
        <v>0.37</v>
      </c>
      <c r="R554" s="31"/>
      <c r="S554" s="31"/>
      <c r="T554" s="31"/>
      <c r="U554" s="31"/>
      <c r="V554" s="31"/>
      <c r="W554" s="31"/>
      <c r="X554" s="31"/>
    </row>
    <row r="555" spans="1:24" x14ac:dyDescent="0.2">
      <c r="A555" s="112" t="s">
        <v>2142</v>
      </c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31"/>
      <c r="S555" s="31"/>
      <c r="T555" s="31"/>
      <c r="U555" s="31"/>
      <c r="V555" s="31"/>
      <c r="W555" s="31"/>
      <c r="X555" s="31"/>
    </row>
    <row r="556" spans="1:24" ht="228" x14ac:dyDescent="0.2">
      <c r="A556" s="54">
        <v>211</v>
      </c>
      <c r="B556" s="58" t="s">
        <v>2079</v>
      </c>
      <c r="C556" s="59" t="s">
        <v>2080</v>
      </c>
      <c r="D556" s="60" t="s">
        <v>1959</v>
      </c>
      <c r="E556" s="61" t="s">
        <v>2131</v>
      </c>
      <c r="F556" s="62">
        <v>6060.75</v>
      </c>
      <c r="G556" s="62">
        <v>1304.0999999999999</v>
      </c>
      <c r="H556" s="62">
        <v>342.19</v>
      </c>
      <c r="I556" s="63"/>
      <c r="J556" s="63">
        <v>109</v>
      </c>
      <c r="K556" s="63">
        <v>23</v>
      </c>
      <c r="L556" s="63">
        <v>6</v>
      </c>
      <c r="M556" s="63"/>
      <c r="N556" s="63">
        <v>115</v>
      </c>
      <c r="O556" s="63">
        <v>2.0699999999999998</v>
      </c>
      <c r="P556" s="63"/>
      <c r="Q556" s="63"/>
      <c r="R556" s="31"/>
      <c r="S556" s="31"/>
      <c r="T556" s="31"/>
      <c r="U556" s="31"/>
      <c r="V556" s="31"/>
      <c r="W556" s="31"/>
      <c r="X556" s="31"/>
    </row>
    <row r="557" spans="1:24" ht="180" x14ac:dyDescent="0.2">
      <c r="A557" s="54">
        <v>212</v>
      </c>
      <c r="B557" s="58" t="s">
        <v>2085</v>
      </c>
      <c r="C557" s="59" t="s">
        <v>2086</v>
      </c>
      <c r="D557" s="60" t="s">
        <v>1959</v>
      </c>
      <c r="E557" s="61" t="s">
        <v>2132</v>
      </c>
      <c r="F557" s="62">
        <v>4894.7700000000004</v>
      </c>
      <c r="G557" s="62">
        <v>1039.44</v>
      </c>
      <c r="H557" s="62">
        <v>1615.31</v>
      </c>
      <c r="I557" s="62">
        <v>158.24</v>
      </c>
      <c r="J557" s="63">
        <v>186</v>
      </c>
      <c r="K557" s="63">
        <v>40</v>
      </c>
      <c r="L557" s="63">
        <v>62</v>
      </c>
      <c r="M557" s="63">
        <v>6</v>
      </c>
      <c r="N557" s="63">
        <v>89.53</v>
      </c>
      <c r="O557" s="63">
        <v>3.41</v>
      </c>
      <c r="P557" s="63">
        <v>9.69</v>
      </c>
      <c r="Q557" s="63">
        <v>0.37</v>
      </c>
      <c r="R557" s="31"/>
      <c r="S557" s="31"/>
      <c r="T557" s="31"/>
      <c r="U557" s="31"/>
      <c r="V557" s="31"/>
      <c r="W557" s="31"/>
      <c r="X557" s="31"/>
    </row>
    <row r="558" spans="1:24" ht="144" x14ac:dyDescent="0.2">
      <c r="A558" s="54">
        <v>213</v>
      </c>
      <c r="B558" s="58" t="s">
        <v>2092</v>
      </c>
      <c r="C558" s="59" t="s">
        <v>2093</v>
      </c>
      <c r="D558" s="60" t="s">
        <v>580</v>
      </c>
      <c r="E558" s="61" t="s">
        <v>2133</v>
      </c>
      <c r="F558" s="62">
        <v>314.73</v>
      </c>
      <c r="G558" s="63"/>
      <c r="H558" s="63"/>
      <c r="I558" s="63"/>
      <c r="J558" s="63">
        <v>1766</v>
      </c>
      <c r="K558" s="63"/>
      <c r="L558" s="63"/>
      <c r="M558" s="63"/>
      <c r="N558" s="63"/>
      <c r="O558" s="63"/>
      <c r="P558" s="63"/>
      <c r="Q558" s="63"/>
      <c r="R558" s="31"/>
      <c r="S558" s="31"/>
      <c r="T558" s="31"/>
      <c r="U558" s="31"/>
      <c r="V558" s="31"/>
      <c r="W558" s="31"/>
      <c r="X558" s="31"/>
    </row>
    <row r="559" spans="1:24" ht="96" x14ac:dyDescent="0.2">
      <c r="A559" s="54">
        <v>214</v>
      </c>
      <c r="B559" s="58" t="s">
        <v>2134</v>
      </c>
      <c r="C559" s="59" t="s">
        <v>2135</v>
      </c>
      <c r="D559" s="60" t="s">
        <v>210</v>
      </c>
      <c r="E559" s="64">
        <v>3</v>
      </c>
      <c r="F559" s="62">
        <v>78.98</v>
      </c>
      <c r="G559" s="63"/>
      <c r="H559" s="63"/>
      <c r="I559" s="63"/>
      <c r="J559" s="63">
        <v>237</v>
      </c>
      <c r="K559" s="63"/>
      <c r="L559" s="63"/>
      <c r="M559" s="63"/>
      <c r="N559" s="63"/>
      <c r="O559" s="63"/>
      <c r="P559" s="63"/>
      <c r="Q559" s="63"/>
      <c r="R559" s="31"/>
      <c r="S559" s="31"/>
      <c r="T559" s="31"/>
      <c r="U559" s="31"/>
      <c r="V559" s="31"/>
      <c r="W559" s="31"/>
      <c r="X559" s="31"/>
    </row>
    <row r="560" spans="1:24" ht="144" x14ac:dyDescent="0.2">
      <c r="A560" s="54">
        <v>215</v>
      </c>
      <c r="B560" s="58" t="s">
        <v>2104</v>
      </c>
      <c r="C560" s="59" t="s">
        <v>2105</v>
      </c>
      <c r="D560" s="60" t="s">
        <v>454</v>
      </c>
      <c r="E560" s="61" t="s">
        <v>2136</v>
      </c>
      <c r="F560" s="62">
        <v>1785.54</v>
      </c>
      <c r="G560" s="62">
        <v>1063.6099999999999</v>
      </c>
      <c r="H560" s="62">
        <v>8.2100000000000009</v>
      </c>
      <c r="I560" s="62">
        <v>0.16</v>
      </c>
      <c r="J560" s="63">
        <v>250</v>
      </c>
      <c r="K560" s="63">
        <v>149</v>
      </c>
      <c r="L560" s="63">
        <v>1</v>
      </c>
      <c r="M560" s="63"/>
      <c r="N560" s="63">
        <v>92.73</v>
      </c>
      <c r="O560" s="63">
        <v>12.99</v>
      </c>
      <c r="P560" s="63">
        <v>0.01</v>
      </c>
      <c r="Q560" s="63"/>
      <c r="R560" s="31"/>
      <c r="S560" s="31"/>
      <c r="T560" s="31"/>
      <c r="U560" s="31"/>
      <c r="V560" s="31"/>
      <c r="W560" s="31"/>
      <c r="X560" s="31"/>
    </row>
    <row r="561" spans="1:24" x14ac:dyDescent="0.2">
      <c r="A561" s="114" t="s">
        <v>90</v>
      </c>
      <c r="B561" s="113"/>
      <c r="C561" s="113"/>
      <c r="D561" s="113"/>
      <c r="E561" s="113"/>
      <c r="F561" s="113"/>
      <c r="G561" s="113"/>
      <c r="H561" s="113"/>
      <c r="I561" s="113"/>
      <c r="J561" s="62">
        <v>2548</v>
      </c>
      <c r="K561" s="62">
        <v>212</v>
      </c>
      <c r="L561" s="62">
        <v>69</v>
      </c>
      <c r="M561" s="62">
        <v>6</v>
      </c>
      <c r="N561" s="63"/>
      <c r="O561" s="62">
        <v>18.47</v>
      </c>
      <c r="P561" s="63"/>
      <c r="Q561" s="62">
        <v>0.37</v>
      </c>
      <c r="R561" s="31"/>
      <c r="S561" s="31"/>
      <c r="T561" s="31"/>
      <c r="U561" s="31"/>
      <c r="V561" s="31"/>
      <c r="W561" s="31"/>
      <c r="X561" s="31"/>
    </row>
    <row r="562" spans="1:24" x14ac:dyDescent="0.2">
      <c r="A562" s="114" t="s">
        <v>91</v>
      </c>
      <c r="B562" s="113"/>
      <c r="C562" s="113"/>
      <c r="D562" s="113"/>
      <c r="E562" s="113"/>
      <c r="F562" s="113"/>
      <c r="G562" s="113"/>
      <c r="H562" s="113"/>
      <c r="I562" s="113"/>
      <c r="J562" s="62">
        <v>237</v>
      </c>
      <c r="K562" s="63"/>
      <c r="L562" s="63"/>
      <c r="M562" s="63"/>
      <c r="N562" s="63"/>
      <c r="O562" s="63"/>
      <c r="P562" s="63"/>
      <c r="Q562" s="63"/>
      <c r="R562" s="31"/>
      <c r="S562" s="31"/>
      <c r="T562" s="31"/>
      <c r="U562" s="31"/>
      <c r="V562" s="31"/>
      <c r="W562" s="31"/>
      <c r="X562" s="31"/>
    </row>
    <row r="563" spans="1:24" x14ac:dyDescent="0.2">
      <c r="A563" s="114" t="s">
        <v>92</v>
      </c>
      <c r="B563" s="113"/>
      <c r="C563" s="113"/>
      <c r="D563" s="113"/>
      <c r="E563" s="113"/>
      <c r="F563" s="113"/>
      <c r="G563" s="113"/>
      <c r="H563" s="113"/>
      <c r="I563" s="113"/>
      <c r="J563" s="63"/>
      <c r="K563" s="63"/>
      <c r="L563" s="63"/>
      <c r="M563" s="63"/>
      <c r="N563" s="63"/>
      <c r="O563" s="63"/>
      <c r="P563" s="63"/>
      <c r="Q563" s="63"/>
      <c r="R563" s="31"/>
      <c r="S563" s="31"/>
      <c r="T563" s="31"/>
      <c r="U563" s="31"/>
      <c r="V563" s="31"/>
      <c r="W563" s="31"/>
      <c r="X563" s="31"/>
    </row>
    <row r="564" spans="1:24" x14ac:dyDescent="0.2">
      <c r="A564" s="114" t="s">
        <v>2143</v>
      </c>
      <c r="B564" s="113"/>
      <c r="C564" s="113"/>
      <c r="D564" s="113"/>
      <c r="E564" s="113"/>
      <c r="F564" s="113"/>
      <c r="G564" s="113"/>
      <c r="H564" s="113"/>
      <c r="I564" s="113"/>
      <c r="J564" s="62">
        <v>156</v>
      </c>
      <c r="K564" s="63"/>
      <c r="L564" s="63"/>
      <c r="M564" s="63"/>
      <c r="N564" s="63"/>
      <c r="O564" s="63"/>
      <c r="P564" s="63"/>
      <c r="Q564" s="63"/>
      <c r="R564" s="31"/>
      <c r="S564" s="31"/>
      <c r="T564" s="31"/>
      <c r="U564" s="31"/>
      <c r="V564" s="31"/>
      <c r="W564" s="31"/>
      <c r="X564" s="31"/>
    </row>
    <row r="565" spans="1:24" x14ac:dyDescent="0.2">
      <c r="A565" s="114" t="s">
        <v>2144</v>
      </c>
      <c r="B565" s="113"/>
      <c r="C565" s="113"/>
      <c r="D565" s="113"/>
      <c r="E565" s="113"/>
      <c r="F565" s="113"/>
      <c r="G565" s="113"/>
      <c r="H565" s="113"/>
      <c r="I565" s="113"/>
      <c r="J565" s="62">
        <v>81</v>
      </c>
      <c r="K565" s="63"/>
      <c r="L565" s="63"/>
      <c r="M565" s="63"/>
      <c r="N565" s="63"/>
      <c r="O565" s="63"/>
      <c r="P565" s="63"/>
      <c r="Q565" s="63"/>
      <c r="R565" s="31"/>
      <c r="S565" s="31"/>
      <c r="T565" s="31"/>
      <c r="U565" s="31"/>
      <c r="V565" s="31"/>
      <c r="W565" s="31"/>
      <c r="X565" s="31"/>
    </row>
    <row r="566" spans="1:24" x14ac:dyDescent="0.2">
      <c r="A566" s="114" t="s">
        <v>95</v>
      </c>
      <c r="B566" s="113"/>
      <c r="C566" s="113"/>
      <c r="D566" s="113"/>
      <c r="E566" s="113"/>
      <c r="F566" s="113"/>
      <c r="G566" s="113"/>
      <c r="H566" s="113"/>
      <c r="I566" s="113"/>
      <c r="J566" s="62">
        <v>125</v>
      </c>
      <c r="K566" s="63"/>
      <c r="L566" s="63"/>
      <c r="M566" s="63"/>
      <c r="N566" s="63"/>
      <c r="O566" s="63"/>
      <c r="P566" s="63"/>
      <c r="Q566" s="63"/>
      <c r="R566" s="31"/>
      <c r="S566" s="31"/>
      <c r="T566" s="31"/>
      <c r="U566" s="31"/>
      <c r="V566" s="31"/>
      <c r="W566" s="31"/>
      <c r="X566" s="31"/>
    </row>
    <row r="567" spans="1:24" x14ac:dyDescent="0.2">
      <c r="A567" s="114" t="s">
        <v>92</v>
      </c>
      <c r="B567" s="113"/>
      <c r="C567" s="113"/>
      <c r="D567" s="113"/>
      <c r="E567" s="113"/>
      <c r="F567" s="113"/>
      <c r="G567" s="113"/>
      <c r="H567" s="113"/>
      <c r="I567" s="113"/>
      <c r="J567" s="63"/>
      <c r="K567" s="63"/>
      <c r="L567" s="63"/>
      <c r="M567" s="63"/>
      <c r="N567" s="63"/>
      <c r="O567" s="63"/>
      <c r="P567" s="63"/>
      <c r="Q567" s="63"/>
      <c r="R567" s="31"/>
      <c r="S567" s="31"/>
      <c r="T567" s="31"/>
      <c r="U567" s="31"/>
      <c r="V567" s="31"/>
      <c r="W567" s="31"/>
      <c r="X567" s="31"/>
    </row>
    <row r="568" spans="1:24" x14ac:dyDescent="0.2">
      <c r="A568" s="114" t="s">
        <v>2145</v>
      </c>
      <c r="B568" s="113"/>
      <c r="C568" s="113"/>
      <c r="D568" s="113"/>
      <c r="E568" s="113"/>
      <c r="F568" s="113"/>
      <c r="G568" s="113"/>
      <c r="H568" s="113"/>
      <c r="I568" s="113"/>
      <c r="J568" s="62">
        <v>82</v>
      </c>
      <c r="K568" s="63"/>
      <c r="L568" s="63"/>
      <c r="M568" s="63"/>
      <c r="N568" s="63"/>
      <c r="O568" s="63"/>
      <c r="P568" s="63"/>
      <c r="Q568" s="63"/>
      <c r="R568" s="31"/>
      <c r="S568" s="31"/>
      <c r="T568" s="31"/>
      <c r="U568" s="31"/>
      <c r="V568" s="31"/>
      <c r="W568" s="31"/>
      <c r="X568" s="31"/>
    </row>
    <row r="569" spans="1:24" x14ac:dyDescent="0.2">
      <c r="A569" s="114" t="s">
        <v>2146</v>
      </c>
      <c r="B569" s="113"/>
      <c r="C569" s="113"/>
      <c r="D569" s="113"/>
      <c r="E569" s="113"/>
      <c r="F569" s="113"/>
      <c r="G569" s="113"/>
      <c r="H569" s="113"/>
      <c r="I569" s="113"/>
      <c r="J569" s="62">
        <v>43</v>
      </c>
      <c r="K569" s="63"/>
      <c r="L569" s="63"/>
      <c r="M569" s="63"/>
      <c r="N569" s="63"/>
      <c r="O569" s="63"/>
      <c r="P569" s="63"/>
      <c r="Q569" s="63"/>
      <c r="R569" s="31"/>
      <c r="S569" s="31"/>
      <c r="T569" s="31"/>
      <c r="U569" s="31"/>
      <c r="V569" s="31"/>
      <c r="W569" s="31"/>
      <c r="X569" s="31"/>
    </row>
    <row r="570" spans="1:24" x14ac:dyDescent="0.2">
      <c r="A570" s="115" t="s">
        <v>2147</v>
      </c>
      <c r="B570" s="113"/>
      <c r="C570" s="113"/>
      <c r="D570" s="113"/>
      <c r="E570" s="113"/>
      <c r="F570" s="113"/>
      <c r="G570" s="113"/>
      <c r="H570" s="113"/>
      <c r="I570" s="113"/>
      <c r="J570" s="65">
        <v>2910</v>
      </c>
      <c r="K570" s="63"/>
      <c r="L570" s="63"/>
      <c r="M570" s="63"/>
      <c r="N570" s="63"/>
      <c r="O570" s="65">
        <v>18.47</v>
      </c>
      <c r="P570" s="63"/>
      <c r="Q570" s="65">
        <v>0.37</v>
      </c>
      <c r="R570" s="31"/>
      <c r="S570" s="31"/>
      <c r="T570" s="31"/>
      <c r="U570" s="31"/>
      <c r="V570" s="31"/>
      <c r="W570" s="31"/>
      <c r="X570" s="31"/>
    </row>
    <row r="571" spans="1:24" x14ac:dyDescent="0.2">
      <c r="A571" s="112" t="s">
        <v>2148</v>
      </c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31"/>
      <c r="S571" s="31"/>
      <c r="T571" s="31"/>
      <c r="U571" s="31"/>
      <c r="V571" s="31"/>
      <c r="W571" s="31"/>
      <c r="X571" s="31"/>
    </row>
    <row r="572" spans="1:24" ht="108" x14ac:dyDescent="0.2">
      <c r="A572" s="54">
        <v>216</v>
      </c>
      <c r="B572" s="58" t="s">
        <v>2149</v>
      </c>
      <c r="C572" s="59" t="s">
        <v>2150</v>
      </c>
      <c r="D572" s="60" t="s">
        <v>2151</v>
      </c>
      <c r="E572" s="64">
        <v>4.24</v>
      </c>
      <c r="F572" s="62">
        <v>86.08</v>
      </c>
      <c r="G572" s="62">
        <v>30.1</v>
      </c>
      <c r="H572" s="62">
        <v>19.57</v>
      </c>
      <c r="I572" s="63"/>
      <c r="J572" s="63">
        <v>365</v>
      </c>
      <c r="K572" s="63">
        <v>128</v>
      </c>
      <c r="L572" s="63">
        <v>83</v>
      </c>
      <c r="M572" s="63"/>
      <c r="N572" s="63">
        <v>2.4</v>
      </c>
      <c r="O572" s="63">
        <v>10.18</v>
      </c>
      <c r="P572" s="63"/>
      <c r="Q572" s="63"/>
      <c r="R572" s="31"/>
      <c r="S572" s="31"/>
      <c r="T572" s="31"/>
      <c r="U572" s="31"/>
      <c r="V572" s="31"/>
      <c r="W572" s="31"/>
      <c r="X572" s="31"/>
    </row>
    <row r="573" spans="1:24" ht="96" x14ac:dyDescent="0.2">
      <c r="A573" s="54">
        <v>217</v>
      </c>
      <c r="B573" s="58" t="s">
        <v>2152</v>
      </c>
      <c r="C573" s="59" t="s">
        <v>2153</v>
      </c>
      <c r="D573" s="60" t="s">
        <v>580</v>
      </c>
      <c r="E573" s="64">
        <v>4.24</v>
      </c>
      <c r="F573" s="62">
        <v>1950.26</v>
      </c>
      <c r="G573" s="63"/>
      <c r="H573" s="63"/>
      <c r="I573" s="63"/>
      <c r="J573" s="63">
        <v>8269</v>
      </c>
      <c r="K573" s="63"/>
      <c r="L573" s="63"/>
      <c r="M573" s="63"/>
      <c r="N573" s="63"/>
      <c r="O573" s="63"/>
      <c r="P573" s="63"/>
      <c r="Q573" s="63"/>
      <c r="R573" s="31"/>
      <c r="S573" s="31"/>
      <c r="T573" s="31"/>
      <c r="U573" s="31"/>
      <c r="V573" s="31"/>
      <c r="W573" s="31"/>
      <c r="X573" s="31"/>
    </row>
    <row r="574" spans="1:24" x14ac:dyDescent="0.2">
      <c r="A574" s="114" t="s">
        <v>90</v>
      </c>
      <c r="B574" s="113"/>
      <c r="C574" s="113"/>
      <c r="D574" s="113"/>
      <c r="E574" s="113"/>
      <c r="F574" s="113"/>
      <c r="G574" s="113"/>
      <c r="H574" s="113"/>
      <c r="I574" s="113"/>
      <c r="J574" s="62">
        <v>8634</v>
      </c>
      <c r="K574" s="62">
        <v>128</v>
      </c>
      <c r="L574" s="62">
        <v>83</v>
      </c>
      <c r="M574" s="63"/>
      <c r="N574" s="63"/>
      <c r="O574" s="62">
        <v>10.18</v>
      </c>
      <c r="P574" s="63"/>
      <c r="Q574" s="63"/>
      <c r="R574" s="31"/>
      <c r="S574" s="31"/>
      <c r="T574" s="31"/>
      <c r="U574" s="31"/>
      <c r="V574" s="31"/>
      <c r="W574" s="31"/>
      <c r="X574" s="31"/>
    </row>
    <row r="575" spans="1:24" x14ac:dyDescent="0.2">
      <c r="A575" s="114" t="s">
        <v>91</v>
      </c>
      <c r="B575" s="113"/>
      <c r="C575" s="113"/>
      <c r="D575" s="113"/>
      <c r="E575" s="113"/>
      <c r="F575" s="113"/>
      <c r="G575" s="113"/>
      <c r="H575" s="113"/>
      <c r="I575" s="113"/>
      <c r="J575" s="62">
        <v>115</v>
      </c>
      <c r="K575" s="63"/>
      <c r="L575" s="63"/>
      <c r="M575" s="63"/>
      <c r="N575" s="63"/>
      <c r="O575" s="63"/>
      <c r="P575" s="63"/>
      <c r="Q575" s="63"/>
      <c r="R575" s="31"/>
      <c r="S575" s="31"/>
      <c r="T575" s="31"/>
      <c r="U575" s="31"/>
      <c r="V575" s="31"/>
      <c r="W575" s="31"/>
      <c r="X575" s="31"/>
    </row>
    <row r="576" spans="1:24" x14ac:dyDescent="0.2">
      <c r="A576" s="114" t="s">
        <v>92</v>
      </c>
      <c r="B576" s="113"/>
      <c r="C576" s="113"/>
      <c r="D576" s="113"/>
      <c r="E576" s="113"/>
      <c r="F576" s="113"/>
      <c r="G576" s="113"/>
      <c r="H576" s="113"/>
      <c r="I576" s="113"/>
      <c r="J576" s="63"/>
      <c r="K576" s="63"/>
      <c r="L576" s="63"/>
      <c r="M576" s="63"/>
      <c r="N576" s="63"/>
      <c r="O576" s="63"/>
      <c r="P576" s="63"/>
      <c r="Q576" s="63"/>
      <c r="R576" s="31"/>
      <c r="S576" s="31"/>
      <c r="T576" s="31"/>
      <c r="U576" s="31"/>
      <c r="V576" s="31"/>
      <c r="W576" s="31"/>
      <c r="X576" s="31"/>
    </row>
    <row r="577" spans="1:24" x14ac:dyDescent="0.2">
      <c r="A577" s="114" t="s">
        <v>2154</v>
      </c>
      <c r="B577" s="113"/>
      <c r="C577" s="113"/>
      <c r="D577" s="113"/>
      <c r="E577" s="113"/>
      <c r="F577" s="113"/>
      <c r="G577" s="113"/>
      <c r="H577" s="113"/>
      <c r="I577" s="113"/>
      <c r="J577" s="62">
        <v>115</v>
      </c>
      <c r="K577" s="63"/>
      <c r="L577" s="63"/>
      <c r="M577" s="63"/>
      <c r="N577" s="63"/>
      <c r="O577" s="63"/>
      <c r="P577" s="63"/>
      <c r="Q577" s="63"/>
      <c r="R577" s="31"/>
      <c r="S577" s="31"/>
      <c r="T577" s="31"/>
      <c r="U577" s="31"/>
      <c r="V577" s="31"/>
      <c r="W577" s="31"/>
      <c r="X577" s="31"/>
    </row>
    <row r="578" spans="1:24" x14ac:dyDescent="0.2">
      <c r="A578" s="114" t="s">
        <v>95</v>
      </c>
      <c r="B578" s="113"/>
      <c r="C578" s="113"/>
      <c r="D578" s="113"/>
      <c r="E578" s="113"/>
      <c r="F578" s="113"/>
      <c r="G578" s="113"/>
      <c r="H578" s="113"/>
      <c r="I578" s="113"/>
      <c r="J578" s="62">
        <v>109</v>
      </c>
      <c r="K578" s="63"/>
      <c r="L578" s="63"/>
      <c r="M578" s="63"/>
      <c r="N578" s="63"/>
      <c r="O578" s="63"/>
      <c r="P578" s="63"/>
      <c r="Q578" s="63"/>
      <c r="R578" s="31"/>
      <c r="S578" s="31"/>
      <c r="T578" s="31"/>
      <c r="U578" s="31"/>
      <c r="V578" s="31"/>
      <c r="W578" s="31"/>
      <c r="X578" s="31"/>
    </row>
    <row r="579" spans="1:24" x14ac:dyDescent="0.2">
      <c r="A579" s="114" t="s">
        <v>92</v>
      </c>
      <c r="B579" s="113"/>
      <c r="C579" s="113"/>
      <c r="D579" s="113"/>
      <c r="E579" s="113"/>
      <c r="F579" s="113"/>
      <c r="G579" s="113"/>
      <c r="H579" s="113"/>
      <c r="I579" s="113"/>
      <c r="J579" s="63"/>
      <c r="K579" s="63"/>
      <c r="L579" s="63"/>
      <c r="M579" s="63"/>
      <c r="N579" s="63"/>
      <c r="O579" s="63"/>
      <c r="P579" s="63"/>
      <c r="Q579" s="63"/>
      <c r="R579" s="31"/>
      <c r="S579" s="31"/>
      <c r="T579" s="31"/>
      <c r="U579" s="31"/>
      <c r="V579" s="31"/>
      <c r="W579" s="31"/>
      <c r="X579" s="31"/>
    </row>
    <row r="580" spans="1:24" x14ac:dyDescent="0.2">
      <c r="A580" s="114" t="s">
        <v>2155</v>
      </c>
      <c r="B580" s="113"/>
      <c r="C580" s="113"/>
      <c r="D580" s="113"/>
      <c r="E580" s="113"/>
      <c r="F580" s="113"/>
      <c r="G580" s="113"/>
      <c r="H580" s="113"/>
      <c r="I580" s="113"/>
      <c r="J580" s="62">
        <v>109</v>
      </c>
      <c r="K580" s="63"/>
      <c r="L580" s="63"/>
      <c r="M580" s="63"/>
      <c r="N580" s="63"/>
      <c r="O580" s="63"/>
      <c r="P580" s="63"/>
      <c r="Q580" s="63"/>
      <c r="R580" s="31"/>
      <c r="S580" s="31"/>
      <c r="T580" s="31"/>
      <c r="U580" s="31"/>
      <c r="V580" s="31"/>
      <c r="W580" s="31"/>
      <c r="X580" s="31"/>
    </row>
    <row r="581" spans="1:24" x14ac:dyDescent="0.2">
      <c r="A581" s="115" t="s">
        <v>2156</v>
      </c>
      <c r="B581" s="113"/>
      <c r="C581" s="113"/>
      <c r="D581" s="113"/>
      <c r="E581" s="113"/>
      <c r="F581" s="113"/>
      <c r="G581" s="113"/>
      <c r="H581" s="113"/>
      <c r="I581" s="113"/>
      <c r="J581" s="65">
        <v>8858</v>
      </c>
      <c r="K581" s="63"/>
      <c r="L581" s="63"/>
      <c r="M581" s="63"/>
      <c r="N581" s="63"/>
      <c r="O581" s="65">
        <v>10.18</v>
      </c>
      <c r="P581" s="63"/>
      <c r="Q581" s="63"/>
      <c r="R581" s="31"/>
      <c r="S581" s="31"/>
      <c r="T581" s="31"/>
      <c r="U581" s="31"/>
      <c r="V581" s="31"/>
      <c r="W581" s="31"/>
      <c r="X581" s="31"/>
    </row>
    <row r="582" spans="1:24" x14ac:dyDescent="0.2">
      <c r="A582" s="112" t="s">
        <v>2157</v>
      </c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31"/>
      <c r="S582" s="31"/>
      <c r="T582" s="31"/>
      <c r="U582" s="31"/>
      <c r="V582" s="31"/>
      <c r="W582" s="31"/>
      <c r="X582" s="31"/>
    </row>
    <row r="583" spans="1:24" ht="108" x14ac:dyDescent="0.2">
      <c r="A583" s="54">
        <v>218</v>
      </c>
      <c r="B583" s="58" t="s">
        <v>2149</v>
      </c>
      <c r="C583" s="59" t="s">
        <v>2158</v>
      </c>
      <c r="D583" s="60" t="s">
        <v>2151</v>
      </c>
      <c r="E583" s="64">
        <v>3.7</v>
      </c>
      <c r="F583" s="62">
        <v>86.08</v>
      </c>
      <c r="G583" s="62">
        <v>30.1</v>
      </c>
      <c r="H583" s="62">
        <v>19.57</v>
      </c>
      <c r="I583" s="63"/>
      <c r="J583" s="63">
        <v>318</v>
      </c>
      <c r="K583" s="63">
        <v>111</v>
      </c>
      <c r="L583" s="63">
        <v>72</v>
      </c>
      <c r="M583" s="63"/>
      <c r="N583" s="63">
        <v>2.4</v>
      </c>
      <c r="O583" s="63">
        <v>8.8800000000000008</v>
      </c>
      <c r="P583" s="63"/>
      <c r="Q583" s="63"/>
      <c r="R583" s="31"/>
      <c r="S583" s="31"/>
      <c r="T583" s="31"/>
      <c r="U583" s="31"/>
      <c r="V583" s="31"/>
      <c r="W583" s="31"/>
      <c r="X583" s="31"/>
    </row>
    <row r="584" spans="1:24" ht="96" x14ac:dyDescent="0.2">
      <c r="A584" s="54">
        <v>219</v>
      </c>
      <c r="B584" s="58" t="s">
        <v>2152</v>
      </c>
      <c r="C584" s="59" t="s">
        <v>2153</v>
      </c>
      <c r="D584" s="60" t="s">
        <v>580</v>
      </c>
      <c r="E584" s="64">
        <v>3.7</v>
      </c>
      <c r="F584" s="62">
        <v>1950.26</v>
      </c>
      <c r="G584" s="63"/>
      <c r="H584" s="63"/>
      <c r="I584" s="63"/>
      <c r="J584" s="63">
        <v>7216</v>
      </c>
      <c r="K584" s="63"/>
      <c r="L584" s="63"/>
      <c r="M584" s="63"/>
      <c r="N584" s="63"/>
      <c r="O584" s="63"/>
      <c r="P584" s="63"/>
      <c r="Q584" s="63"/>
      <c r="R584" s="31"/>
      <c r="S584" s="31"/>
      <c r="T584" s="31"/>
      <c r="U584" s="31"/>
      <c r="V584" s="31"/>
      <c r="W584" s="31"/>
      <c r="X584" s="31"/>
    </row>
    <row r="585" spans="1:24" x14ac:dyDescent="0.2">
      <c r="A585" s="114" t="s">
        <v>90</v>
      </c>
      <c r="B585" s="113"/>
      <c r="C585" s="113"/>
      <c r="D585" s="113"/>
      <c r="E585" s="113"/>
      <c r="F585" s="113"/>
      <c r="G585" s="113"/>
      <c r="H585" s="113"/>
      <c r="I585" s="113"/>
      <c r="J585" s="62">
        <v>7534</v>
      </c>
      <c r="K585" s="62">
        <v>111</v>
      </c>
      <c r="L585" s="62">
        <v>72</v>
      </c>
      <c r="M585" s="63"/>
      <c r="N585" s="63"/>
      <c r="O585" s="62">
        <v>8.8800000000000008</v>
      </c>
      <c r="P585" s="63"/>
      <c r="Q585" s="63"/>
      <c r="R585" s="31"/>
      <c r="S585" s="31"/>
      <c r="T585" s="31"/>
      <c r="U585" s="31"/>
      <c r="V585" s="31"/>
      <c r="W585" s="31"/>
      <c r="X585" s="31"/>
    </row>
    <row r="586" spans="1:24" x14ac:dyDescent="0.2">
      <c r="A586" s="114" t="s">
        <v>91</v>
      </c>
      <c r="B586" s="113"/>
      <c r="C586" s="113"/>
      <c r="D586" s="113"/>
      <c r="E586" s="113"/>
      <c r="F586" s="113"/>
      <c r="G586" s="113"/>
      <c r="H586" s="113"/>
      <c r="I586" s="113"/>
      <c r="J586" s="62">
        <v>100</v>
      </c>
      <c r="K586" s="63"/>
      <c r="L586" s="63"/>
      <c r="M586" s="63"/>
      <c r="N586" s="63"/>
      <c r="O586" s="63"/>
      <c r="P586" s="63"/>
      <c r="Q586" s="63"/>
      <c r="R586" s="31"/>
      <c r="S586" s="31"/>
      <c r="T586" s="31"/>
      <c r="U586" s="31"/>
      <c r="V586" s="31"/>
      <c r="W586" s="31"/>
      <c r="X586" s="31"/>
    </row>
    <row r="587" spans="1:24" x14ac:dyDescent="0.2">
      <c r="A587" s="114" t="s">
        <v>92</v>
      </c>
      <c r="B587" s="113"/>
      <c r="C587" s="113"/>
      <c r="D587" s="113"/>
      <c r="E587" s="113"/>
      <c r="F587" s="113"/>
      <c r="G587" s="113"/>
      <c r="H587" s="113"/>
      <c r="I587" s="113"/>
      <c r="J587" s="63"/>
      <c r="K587" s="63"/>
      <c r="L587" s="63"/>
      <c r="M587" s="63"/>
      <c r="N587" s="63"/>
      <c r="O587" s="63"/>
      <c r="P587" s="63"/>
      <c r="Q587" s="63"/>
      <c r="R587" s="31"/>
      <c r="S587" s="31"/>
      <c r="T587" s="31"/>
      <c r="U587" s="31"/>
      <c r="V587" s="31"/>
      <c r="W587" s="31"/>
      <c r="X587" s="31"/>
    </row>
    <row r="588" spans="1:24" x14ac:dyDescent="0.2">
      <c r="A588" s="114" t="s">
        <v>2159</v>
      </c>
      <c r="B588" s="113"/>
      <c r="C588" s="113"/>
      <c r="D588" s="113"/>
      <c r="E588" s="113"/>
      <c r="F588" s="113"/>
      <c r="G588" s="113"/>
      <c r="H588" s="113"/>
      <c r="I588" s="113"/>
      <c r="J588" s="62">
        <v>100</v>
      </c>
      <c r="K588" s="63"/>
      <c r="L588" s="63"/>
      <c r="M588" s="63"/>
      <c r="N588" s="63"/>
      <c r="O588" s="63"/>
      <c r="P588" s="63"/>
      <c r="Q588" s="63"/>
      <c r="R588" s="31"/>
      <c r="S588" s="31"/>
      <c r="T588" s="31"/>
      <c r="U588" s="31"/>
      <c r="V588" s="31"/>
      <c r="W588" s="31"/>
      <c r="X588" s="31"/>
    </row>
    <row r="589" spans="1:24" x14ac:dyDescent="0.2">
      <c r="A589" s="114" t="s">
        <v>95</v>
      </c>
      <c r="B589" s="113"/>
      <c r="C589" s="113"/>
      <c r="D589" s="113"/>
      <c r="E589" s="113"/>
      <c r="F589" s="113"/>
      <c r="G589" s="113"/>
      <c r="H589" s="113"/>
      <c r="I589" s="113"/>
      <c r="J589" s="62">
        <v>94</v>
      </c>
      <c r="K589" s="63"/>
      <c r="L589" s="63"/>
      <c r="M589" s="63"/>
      <c r="N589" s="63"/>
      <c r="O589" s="63"/>
      <c r="P589" s="63"/>
      <c r="Q589" s="63"/>
      <c r="R589" s="31"/>
      <c r="S589" s="31"/>
      <c r="T589" s="31"/>
      <c r="U589" s="31"/>
      <c r="V589" s="31"/>
      <c r="W589" s="31"/>
      <c r="X589" s="31"/>
    </row>
    <row r="590" spans="1:24" x14ac:dyDescent="0.2">
      <c r="A590" s="114" t="s">
        <v>92</v>
      </c>
      <c r="B590" s="113"/>
      <c r="C590" s="113"/>
      <c r="D590" s="113"/>
      <c r="E590" s="113"/>
      <c r="F590" s="113"/>
      <c r="G590" s="113"/>
      <c r="H590" s="113"/>
      <c r="I590" s="113"/>
      <c r="J590" s="63"/>
      <c r="K590" s="63"/>
      <c r="L590" s="63"/>
      <c r="M590" s="63"/>
      <c r="N590" s="63"/>
      <c r="O590" s="63"/>
      <c r="P590" s="63"/>
      <c r="Q590" s="63"/>
      <c r="R590" s="31"/>
      <c r="S590" s="31"/>
      <c r="T590" s="31"/>
      <c r="U590" s="31"/>
      <c r="V590" s="31"/>
      <c r="W590" s="31"/>
      <c r="X590" s="31"/>
    </row>
    <row r="591" spans="1:24" x14ac:dyDescent="0.2">
      <c r="A591" s="114" t="s">
        <v>2160</v>
      </c>
      <c r="B591" s="113"/>
      <c r="C591" s="113"/>
      <c r="D591" s="113"/>
      <c r="E591" s="113"/>
      <c r="F591" s="113"/>
      <c r="G591" s="113"/>
      <c r="H591" s="113"/>
      <c r="I591" s="113"/>
      <c r="J591" s="62">
        <v>94</v>
      </c>
      <c r="K591" s="63"/>
      <c r="L591" s="63"/>
      <c r="M591" s="63"/>
      <c r="N591" s="63"/>
      <c r="O591" s="63"/>
      <c r="P591" s="63"/>
      <c r="Q591" s="63"/>
      <c r="R591" s="31"/>
      <c r="S591" s="31"/>
      <c r="T591" s="31"/>
      <c r="U591" s="31"/>
      <c r="V591" s="31"/>
      <c r="W591" s="31"/>
      <c r="X591" s="31"/>
    </row>
    <row r="592" spans="1:24" x14ac:dyDescent="0.2">
      <c r="A592" s="115" t="s">
        <v>2161</v>
      </c>
      <c r="B592" s="113"/>
      <c r="C592" s="113"/>
      <c r="D592" s="113"/>
      <c r="E592" s="113"/>
      <c r="F592" s="113"/>
      <c r="G592" s="113"/>
      <c r="H592" s="113"/>
      <c r="I592" s="113"/>
      <c r="J592" s="65">
        <v>7728</v>
      </c>
      <c r="K592" s="63"/>
      <c r="L592" s="63"/>
      <c r="M592" s="63"/>
      <c r="N592" s="63"/>
      <c r="O592" s="65">
        <v>8.8800000000000008</v>
      </c>
      <c r="P592" s="63"/>
      <c r="Q592" s="63"/>
      <c r="R592" s="31"/>
      <c r="S592" s="31"/>
      <c r="T592" s="31"/>
      <c r="U592" s="31"/>
      <c r="V592" s="31"/>
      <c r="W592" s="31"/>
      <c r="X592" s="31"/>
    </row>
    <row r="593" spans="1:24" x14ac:dyDescent="0.2">
      <c r="A593" s="112" t="s">
        <v>2162</v>
      </c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31"/>
      <c r="S593" s="31"/>
      <c r="T593" s="31"/>
      <c r="U593" s="31"/>
      <c r="V593" s="31"/>
      <c r="W593" s="31"/>
      <c r="X593" s="31"/>
    </row>
    <row r="594" spans="1:24" ht="108" x14ac:dyDescent="0.2">
      <c r="A594" s="54">
        <v>220</v>
      </c>
      <c r="B594" s="58" t="s">
        <v>2149</v>
      </c>
      <c r="C594" s="59" t="s">
        <v>2158</v>
      </c>
      <c r="D594" s="60" t="s">
        <v>2151</v>
      </c>
      <c r="E594" s="64">
        <v>3.7</v>
      </c>
      <c r="F594" s="62">
        <v>86.08</v>
      </c>
      <c r="G594" s="62">
        <v>30.1</v>
      </c>
      <c r="H594" s="62">
        <v>19.57</v>
      </c>
      <c r="I594" s="63"/>
      <c r="J594" s="63">
        <v>318</v>
      </c>
      <c r="K594" s="63">
        <v>111</v>
      </c>
      <c r="L594" s="63">
        <v>72</v>
      </c>
      <c r="M594" s="63"/>
      <c r="N594" s="63">
        <v>2.4</v>
      </c>
      <c r="O594" s="63">
        <v>8.8800000000000008</v>
      </c>
      <c r="P594" s="63"/>
      <c r="Q594" s="63"/>
      <c r="R594" s="31"/>
      <c r="S594" s="31"/>
      <c r="T594" s="31"/>
      <c r="U594" s="31"/>
      <c r="V594" s="31"/>
      <c r="W594" s="31"/>
      <c r="X594" s="31"/>
    </row>
    <row r="595" spans="1:24" ht="96" x14ac:dyDescent="0.2">
      <c r="A595" s="54">
        <v>221</v>
      </c>
      <c r="B595" s="58" t="s">
        <v>2152</v>
      </c>
      <c r="C595" s="59" t="s">
        <v>2153</v>
      </c>
      <c r="D595" s="60" t="s">
        <v>580</v>
      </c>
      <c r="E595" s="64">
        <v>3.7</v>
      </c>
      <c r="F595" s="62">
        <v>1950.26</v>
      </c>
      <c r="G595" s="63"/>
      <c r="H595" s="63"/>
      <c r="I595" s="63"/>
      <c r="J595" s="63">
        <v>7216</v>
      </c>
      <c r="K595" s="63"/>
      <c r="L595" s="63"/>
      <c r="M595" s="63"/>
      <c r="N595" s="63"/>
      <c r="O595" s="63"/>
      <c r="P595" s="63"/>
      <c r="Q595" s="63"/>
      <c r="R595" s="31"/>
      <c r="S595" s="31"/>
      <c r="T595" s="31"/>
      <c r="U595" s="31"/>
      <c r="V595" s="31"/>
      <c r="W595" s="31"/>
      <c r="X595" s="31"/>
    </row>
    <row r="596" spans="1:24" x14ac:dyDescent="0.2">
      <c r="A596" s="114" t="s">
        <v>90</v>
      </c>
      <c r="B596" s="113"/>
      <c r="C596" s="113"/>
      <c r="D596" s="113"/>
      <c r="E596" s="113"/>
      <c r="F596" s="113"/>
      <c r="G596" s="113"/>
      <c r="H596" s="113"/>
      <c r="I596" s="113"/>
      <c r="J596" s="62">
        <v>7534</v>
      </c>
      <c r="K596" s="62">
        <v>111</v>
      </c>
      <c r="L596" s="62">
        <v>72</v>
      </c>
      <c r="M596" s="63"/>
      <c r="N596" s="63"/>
      <c r="O596" s="62">
        <v>8.8800000000000008</v>
      </c>
      <c r="P596" s="63"/>
      <c r="Q596" s="63"/>
      <c r="R596" s="31"/>
      <c r="S596" s="31"/>
      <c r="T596" s="31"/>
      <c r="U596" s="31"/>
      <c r="V596" s="31"/>
      <c r="W596" s="31"/>
      <c r="X596" s="31"/>
    </row>
    <row r="597" spans="1:24" x14ac:dyDescent="0.2">
      <c r="A597" s="114" t="s">
        <v>91</v>
      </c>
      <c r="B597" s="113"/>
      <c r="C597" s="113"/>
      <c r="D597" s="113"/>
      <c r="E597" s="113"/>
      <c r="F597" s="113"/>
      <c r="G597" s="113"/>
      <c r="H597" s="113"/>
      <c r="I597" s="113"/>
      <c r="J597" s="62">
        <v>100</v>
      </c>
      <c r="K597" s="63"/>
      <c r="L597" s="63"/>
      <c r="M597" s="63"/>
      <c r="N597" s="63"/>
      <c r="O597" s="63"/>
      <c r="P597" s="63"/>
      <c r="Q597" s="63"/>
      <c r="R597" s="31"/>
      <c r="S597" s="31"/>
      <c r="T597" s="31"/>
      <c r="U597" s="31"/>
      <c r="V597" s="31"/>
      <c r="W597" s="31"/>
      <c r="X597" s="31"/>
    </row>
    <row r="598" spans="1:24" x14ac:dyDescent="0.2">
      <c r="A598" s="114" t="s">
        <v>92</v>
      </c>
      <c r="B598" s="113"/>
      <c r="C598" s="113"/>
      <c r="D598" s="113"/>
      <c r="E598" s="113"/>
      <c r="F598" s="113"/>
      <c r="G598" s="113"/>
      <c r="H598" s="113"/>
      <c r="I598" s="113"/>
      <c r="J598" s="63"/>
      <c r="K598" s="63"/>
      <c r="L598" s="63"/>
      <c r="M598" s="63"/>
      <c r="N598" s="63"/>
      <c r="O598" s="63"/>
      <c r="P598" s="63"/>
      <c r="Q598" s="63"/>
      <c r="R598" s="31"/>
      <c r="S598" s="31"/>
      <c r="T598" s="31"/>
      <c r="U598" s="31"/>
      <c r="V598" s="31"/>
      <c r="W598" s="31"/>
      <c r="X598" s="31"/>
    </row>
    <row r="599" spans="1:24" x14ac:dyDescent="0.2">
      <c r="A599" s="114" t="s">
        <v>2163</v>
      </c>
      <c r="B599" s="113"/>
      <c r="C599" s="113"/>
      <c r="D599" s="113"/>
      <c r="E599" s="113"/>
      <c r="F599" s="113"/>
      <c r="G599" s="113"/>
      <c r="H599" s="113"/>
      <c r="I599" s="113"/>
      <c r="J599" s="62">
        <v>100</v>
      </c>
      <c r="K599" s="63"/>
      <c r="L599" s="63"/>
      <c r="M599" s="63"/>
      <c r="N599" s="63"/>
      <c r="O599" s="63"/>
      <c r="P599" s="63"/>
      <c r="Q599" s="63"/>
      <c r="R599" s="31"/>
      <c r="S599" s="31"/>
      <c r="T599" s="31"/>
      <c r="U599" s="31"/>
      <c r="V599" s="31"/>
      <c r="W599" s="31"/>
      <c r="X599" s="31"/>
    </row>
    <row r="600" spans="1:24" x14ac:dyDescent="0.2">
      <c r="A600" s="114" t="s">
        <v>95</v>
      </c>
      <c r="B600" s="113"/>
      <c r="C600" s="113"/>
      <c r="D600" s="113"/>
      <c r="E600" s="113"/>
      <c r="F600" s="113"/>
      <c r="G600" s="113"/>
      <c r="H600" s="113"/>
      <c r="I600" s="113"/>
      <c r="J600" s="62">
        <v>94</v>
      </c>
      <c r="K600" s="63"/>
      <c r="L600" s="63"/>
      <c r="M600" s="63"/>
      <c r="N600" s="63"/>
      <c r="O600" s="63"/>
      <c r="P600" s="63"/>
      <c r="Q600" s="63"/>
      <c r="R600" s="31"/>
      <c r="S600" s="31"/>
      <c r="T600" s="31"/>
      <c r="U600" s="31"/>
      <c r="V600" s="31"/>
      <c r="W600" s="31"/>
      <c r="X600" s="31"/>
    </row>
    <row r="601" spans="1:24" x14ac:dyDescent="0.2">
      <c r="A601" s="114" t="s">
        <v>92</v>
      </c>
      <c r="B601" s="113"/>
      <c r="C601" s="113"/>
      <c r="D601" s="113"/>
      <c r="E601" s="113"/>
      <c r="F601" s="113"/>
      <c r="G601" s="113"/>
      <c r="H601" s="113"/>
      <c r="I601" s="113"/>
      <c r="J601" s="63"/>
      <c r="K601" s="63"/>
      <c r="L601" s="63"/>
      <c r="M601" s="63"/>
      <c r="N601" s="63"/>
      <c r="O601" s="63"/>
      <c r="P601" s="63"/>
      <c r="Q601" s="63"/>
      <c r="R601" s="31"/>
      <c r="S601" s="31"/>
      <c r="T601" s="31"/>
      <c r="U601" s="31"/>
      <c r="V601" s="31"/>
      <c r="W601" s="31"/>
      <c r="X601" s="31"/>
    </row>
    <row r="602" spans="1:24" x14ac:dyDescent="0.2">
      <c r="A602" s="114" t="s">
        <v>2164</v>
      </c>
      <c r="B602" s="113"/>
      <c r="C602" s="113"/>
      <c r="D602" s="113"/>
      <c r="E602" s="113"/>
      <c r="F602" s="113"/>
      <c r="G602" s="113"/>
      <c r="H602" s="113"/>
      <c r="I602" s="113"/>
      <c r="J602" s="62">
        <v>94</v>
      </c>
      <c r="K602" s="63"/>
      <c r="L602" s="63"/>
      <c r="M602" s="63"/>
      <c r="N602" s="63"/>
      <c r="O602" s="63"/>
      <c r="P602" s="63"/>
      <c r="Q602" s="63"/>
      <c r="R602" s="31"/>
      <c r="S602" s="31"/>
      <c r="T602" s="31"/>
      <c r="U602" s="31"/>
      <c r="V602" s="31"/>
      <c r="W602" s="31"/>
      <c r="X602" s="31"/>
    </row>
    <row r="603" spans="1:24" x14ac:dyDescent="0.2">
      <c r="A603" s="115" t="s">
        <v>2165</v>
      </c>
      <c r="B603" s="113"/>
      <c r="C603" s="113"/>
      <c r="D603" s="113"/>
      <c r="E603" s="113"/>
      <c r="F603" s="113"/>
      <c r="G603" s="113"/>
      <c r="H603" s="113"/>
      <c r="I603" s="113"/>
      <c r="J603" s="65">
        <v>7728</v>
      </c>
      <c r="K603" s="63"/>
      <c r="L603" s="63"/>
      <c r="M603" s="63"/>
      <c r="N603" s="63"/>
      <c r="O603" s="65">
        <v>8.8800000000000008</v>
      </c>
      <c r="P603" s="63"/>
      <c r="Q603" s="63"/>
      <c r="R603" s="31"/>
      <c r="S603" s="31"/>
      <c r="T603" s="31"/>
      <c r="U603" s="31"/>
      <c r="V603" s="31"/>
      <c r="W603" s="31"/>
      <c r="X603" s="31"/>
    </row>
    <row r="604" spans="1:24" x14ac:dyDescent="0.2">
      <c r="A604" s="112" t="s">
        <v>2166</v>
      </c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31"/>
      <c r="S604" s="31"/>
      <c r="T604" s="31"/>
      <c r="U604" s="31"/>
      <c r="V604" s="31"/>
      <c r="W604" s="31"/>
      <c r="X604" s="31"/>
    </row>
    <row r="605" spans="1:24" ht="108" x14ac:dyDescent="0.2">
      <c r="A605" s="54">
        <v>222</v>
      </c>
      <c r="B605" s="58" t="s">
        <v>2149</v>
      </c>
      <c r="C605" s="59" t="s">
        <v>2167</v>
      </c>
      <c r="D605" s="60" t="s">
        <v>2151</v>
      </c>
      <c r="E605" s="64">
        <v>7.49</v>
      </c>
      <c r="F605" s="62">
        <v>86.08</v>
      </c>
      <c r="G605" s="62">
        <v>30.1</v>
      </c>
      <c r="H605" s="62">
        <v>19.57</v>
      </c>
      <c r="I605" s="63"/>
      <c r="J605" s="63">
        <v>645</v>
      </c>
      <c r="K605" s="63">
        <v>225</v>
      </c>
      <c r="L605" s="63">
        <v>147</v>
      </c>
      <c r="M605" s="63"/>
      <c r="N605" s="63">
        <v>2.4</v>
      </c>
      <c r="O605" s="63">
        <v>17.98</v>
      </c>
      <c r="P605" s="63"/>
      <c r="Q605" s="63"/>
      <c r="R605" s="31"/>
      <c r="S605" s="31"/>
      <c r="T605" s="31"/>
      <c r="U605" s="31"/>
      <c r="V605" s="31"/>
      <c r="W605" s="31"/>
      <c r="X605" s="31"/>
    </row>
    <row r="606" spans="1:24" ht="144" x14ac:dyDescent="0.2">
      <c r="A606" s="54">
        <v>223</v>
      </c>
      <c r="B606" s="58" t="s">
        <v>2152</v>
      </c>
      <c r="C606" s="59" t="s">
        <v>2168</v>
      </c>
      <c r="D606" s="60" t="s">
        <v>580</v>
      </c>
      <c r="E606" s="64">
        <v>7.49</v>
      </c>
      <c r="F606" s="62">
        <v>1950.26</v>
      </c>
      <c r="G606" s="63"/>
      <c r="H606" s="63"/>
      <c r="I606" s="63"/>
      <c r="J606" s="63">
        <v>14607</v>
      </c>
      <c r="K606" s="63"/>
      <c r="L606" s="63"/>
      <c r="M606" s="63"/>
      <c r="N606" s="63"/>
      <c r="O606" s="63"/>
      <c r="P606" s="63"/>
      <c r="Q606" s="63"/>
      <c r="R606" s="31"/>
      <c r="S606" s="31"/>
      <c r="T606" s="31"/>
      <c r="U606" s="31"/>
      <c r="V606" s="31"/>
      <c r="W606" s="31"/>
      <c r="X606" s="31"/>
    </row>
    <row r="607" spans="1:24" x14ac:dyDescent="0.2">
      <c r="A607" s="114" t="s">
        <v>90</v>
      </c>
      <c r="B607" s="113"/>
      <c r="C607" s="113"/>
      <c r="D607" s="113"/>
      <c r="E607" s="113"/>
      <c r="F607" s="113"/>
      <c r="G607" s="113"/>
      <c r="H607" s="113"/>
      <c r="I607" s="113"/>
      <c r="J607" s="62">
        <v>15252</v>
      </c>
      <c r="K607" s="62">
        <v>225</v>
      </c>
      <c r="L607" s="62">
        <v>147</v>
      </c>
      <c r="M607" s="63"/>
      <c r="N607" s="63"/>
      <c r="O607" s="62">
        <v>17.98</v>
      </c>
      <c r="P607" s="63"/>
      <c r="Q607" s="63"/>
      <c r="R607" s="31"/>
      <c r="S607" s="31"/>
      <c r="T607" s="31"/>
      <c r="U607" s="31"/>
      <c r="V607" s="31"/>
      <c r="W607" s="31"/>
      <c r="X607" s="31"/>
    </row>
    <row r="608" spans="1:24" x14ac:dyDescent="0.2">
      <c r="A608" s="114" t="s">
        <v>91</v>
      </c>
      <c r="B608" s="113"/>
      <c r="C608" s="113"/>
      <c r="D608" s="113"/>
      <c r="E608" s="113"/>
      <c r="F608" s="113"/>
      <c r="G608" s="113"/>
      <c r="H608" s="113"/>
      <c r="I608" s="113"/>
      <c r="J608" s="62">
        <v>203</v>
      </c>
      <c r="K608" s="63"/>
      <c r="L608" s="63"/>
      <c r="M608" s="63"/>
      <c r="N608" s="63"/>
      <c r="O608" s="63"/>
      <c r="P608" s="63"/>
      <c r="Q608" s="63"/>
      <c r="R608" s="31"/>
      <c r="S608" s="31"/>
      <c r="T608" s="31"/>
      <c r="U608" s="31"/>
      <c r="V608" s="31"/>
      <c r="W608" s="31"/>
      <c r="X608" s="31"/>
    </row>
    <row r="609" spans="1:24" x14ac:dyDescent="0.2">
      <c r="A609" s="114" t="s">
        <v>92</v>
      </c>
      <c r="B609" s="113"/>
      <c r="C609" s="113"/>
      <c r="D609" s="113"/>
      <c r="E609" s="113"/>
      <c r="F609" s="113"/>
      <c r="G609" s="113"/>
      <c r="H609" s="113"/>
      <c r="I609" s="113"/>
      <c r="J609" s="63"/>
      <c r="K609" s="63"/>
      <c r="L609" s="63"/>
      <c r="M609" s="63"/>
      <c r="N609" s="63"/>
      <c r="O609" s="63"/>
      <c r="P609" s="63"/>
      <c r="Q609" s="63"/>
      <c r="R609" s="31"/>
      <c r="S609" s="31"/>
      <c r="T609" s="31"/>
      <c r="U609" s="31"/>
      <c r="V609" s="31"/>
      <c r="W609" s="31"/>
      <c r="X609" s="31"/>
    </row>
    <row r="610" spans="1:24" x14ac:dyDescent="0.2">
      <c r="A610" s="114" t="s">
        <v>2169</v>
      </c>
      <c r="B610" s="113"/>
      <c r="C610" s="113"/>
      <c r="D610" s="113"/>
      <c r="E610" s="113"/>
      <c r="F610" s="113"/>
      <c r="G610" s="113"/>
      <c r="H610" s="113"/>
      <c r="I610" s="113"/>
      <c r="J610" s="62">
        <v>203</v>
      </c>
      <c r="K610" s="63"/>
      <c r="L610" s="63"/>
      <c r="M610" s="63"/>
      <c r="N610" s="63"/>
      <c r="O610" s="63"/>
      <c r="P610" s="63"/>
      <c r="Q610" s="63"/>
      <c r="R610" s="31"/>
      <c r="S610" s="31"/>
      <c r="T610" s="31"/>
      <c r="U610" s="31"/>
      <c r="V610" s="31"/>
      <c r="W610" s="31"/>
      <c r="X610" s="31"/>
    </row>
    <row r="611" spans="1:24" x14ac:dyDescent="0.2">
      <c r="A611" s="114" t="s">
        <v>95</v>
      </c>
      <c r="B611" s="113"/>
      <c r="C611" s="113"/>
      <c r="D611" s="113"/>
      <c r="E611" s="113"/>
      <c r="F611" s="113"/>
      <c r="G611" s="113"/>
      <c r="H611" s="113"/>
      <c r="I611" s="113"/>
      <c r="J611" s="62">
        <v>191</v>
      </c>
      <c r="K611" s="63"/>
      <c r="L611" s="63"/>
      <c r="M611" s="63"/>
      <c r="N611" s="63"/>
      <c r="O611" s="63"/>
      <c r="P611" s="63"/>
      <c r="Q611" s="63"/>
      <c r="R611" s="31"/>
      <c r="S611" s="31"/>
      <c r="T611" s="31"/>
      <c r="U611" s="31"/>
      <c r="V611" s="31"/>
      <c r="W611" s="31"/>
      <c r="X611" s="31"/>
    </row>
    <row r="612" spans="1:24" x14ac:dyDescent="0.2">
      <c r="A612" s="114" t="s">
        <v>92</v>
      </c>
      <c r="B612" s="113"/>
      <c r="C612" s="113"/>
      <c r="D612" s="113"/>
      <c r="E612" s="113"/>
      <c r="F612" s="113"/>
      <c r="G612" s="113"/>
      <c r="H612" s="113"/>
      <c r="I612" s="113"/>
      <c r="J612" s="63"/>
      <c r="K612" s="63"/>
      <c r="L612" s="63"/>
      <c r="M612" s="63"/>
      <c r="N612" s="63"/>
      <c r="O612" s="63"/>
      <c r="P612" s="63"/>
      <c r="Q612" s="63"/>
      <c r="R612" s="31"/>
      <c r="S612" s="31"/>
      <c r="T612" s="31"/>
      <c r="U612" s="31"/>
      <c r="V612" s="31"/>
      <c r="W612" s="31"/>
      <c r="X612" s="31"/>
    </row>
    <row r="613" spans="1:24" x14ac:dyDescent="0.2">
      <c r="A613" s="114" t="s">
        <v>2170</v>
      </c>
      <c r="B613" s="113"/>
      <c r="C613" s="113"/>
      <c r="D613" s="113"/>
      <c r="E613" s="113"/>
      <c r="F613" s="113"/>
      <c r="G613" s="113"/>
      <c r="H613" s="113"/>
      <c r="I613" s="113"/>
      <c r="J613" s="62">
        <v>191</v>
      </c>
      <c r="K613" s="63"/>
      <c r="L613" s="63"/>
      <c r="M613" s="63"/>
      <c r="N613" s="63"/>
      <c r="O613" s="63"/>
      <c r="P613" s="63"/>
      <c r="Q613" s="63"/>
      <c r="R613" s="31"/>
      <c r="S613" s="31"/>
      <c r="T613" s="31"/>
      <c r="U613" s="31"/>
      <c r="V613" s="31"/>
      <c r="W613" s="31"/>
      <c r="X613" s="31"/>
    </row>
    <row r="614" spans="1:24" x14ac:dyDescent="0.2">
      <c r="A614" s="115" t="s">
        <v>2171</v>
      </c>
      <c r="B614" s="113"/>
      <c r="C614" s="113"/>
      <c r="D614" s="113"/>
      <c r="E614" s="113"/>
      <c r="F614" s="113"/>
      <c r="G614" s="113"/>
      <c r="H614" s="113"/>
      <c r="I614" s="113"/>
      <c r="J614" s="65">
        <v>15646</v>
      </c>
      <c r="K614" s="63"/>
      <c r="L614" s="63"/>
      <c r="M614" s="63"/>
      <c r="N614" s="63"/>
      <c r="O614" s="65">
        <v>17.98</v>
      </c>
      <c r="P614" s="63"/>
      <c r="Q614" s="63"/>
      <c r="R614" s="31"/>
      <c r="S614" s="31"/>
      <c r="T614" s="31"/>
      <c r="U614" s="31"/>
      <c r="V614" s="31"/>
      <c r="W614" s="31"/>
      <c r="X614" s="31"/>
    </row>
    <row r="615" spans="1:24" x14ac:dyDescent="0.2">
      <c r="A615" s="112" t="s">
        <v>2172</v>
      </c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31"/>
      <c r="S615" s="31"/>
      <c r="T615" s="31"/>
      <c r="U615" s="31"/>
      <c r="V615" s="31"/>
      <c r="W615" s="31"/>
      <c r="X615" s="31"/>
    </row>
    <row r="616" spans="1:24" ht="108" x14ac:dyDescent="0.2">
      <c r="A616" s="54">
        <v>224</v>
      </c>
      <c r="B616" s="58" t="s">
        <v>2149</v>
      </c>
      <c r="C616" s="59" t="s">
        <v>2173</v>
      </c>
      <c r="D616" s="60" t="s">
        <v>2151</v>
      </c>
      <c r="E616" s="64">
        <v>63.63</v>
      </c>
      <c r="F616" s="62">
        <v>86.08</v>
      </c>
      <c r="G616" s="62">
        <v>30.1</v>
      </c>
      <c r="H616" s="62">
        <v>19.57</v>
      </c>
      <c r="I616" s="63"/>
      <c r="J616" s="63">
        <v>5477</v>
      </c>
      <c r="K616" s="63">
        <v>1915</v>
      </c>
      <c r="L616" s="63">
        <v>1245</v>
      </c>
      <c r="M616" s="63"/>
      <c r="N616" s="63">
        <v>2.4</v>
      </c>
      <c r="O616" s="63">
        <v>152.71</v>
      </c>
      <c r="P616" s="63"/>
      <c r="Q616" s="63"/>
      <c r="R616" s="31"/>
      <c r="S616" s="31"/>
      <c r="T616" s="31"/>
      <c r="U616" s="31"/>
      <c r="V616" s="31"/>
      <c r="W616" s="31"/>
      <c r="X616" s="31"/>
    </row>
    <row r="617" spans="1:24" ht="144" x14ac:dyDescent="0.2">
      <c r="A617" s="54">
        <v>225</v>
      </c>
      <c r="B617" s="58" t="s">
        <v>2152</v>
      </c>
      <c r="C617" s="59" t="s">
        <v>2174</v>
      </c>
      <c r="D617" s="60" t="s">
        <v>580</v>
      </c>
      <c r="E617" s="64">
        <v>63.63</v>
      </c>
      <c r="F617" s="62">
        <v>1950.26</v>
      </c>
      <c r="G617" s="63"/>
      <c r="H617" s="63"/>
      <c r="I617" s="63"/>
      <c r="J617" s="63">
        <v>124095</v>
      </c>
      <c r="K617" s="63"/>
      <c r="L617" s="63"/>
      <c r="M617" s="63"/>
      <c r="N617" s="63"/>
      <c r="O617" s="63"/>
      <c r="P617" s="63"/>
      <c r="Q617" s="63"/>
      <c r="R617" s="31"/>
      <c r="S617" s="31"/>
      <c r="T617" s="31"/>
      <c r="U617" s="31"/>
      <c r="V617" s="31"/>
      <c r="W617" s="31"/>
      <c r="X617" s="31"/>
    </row>
    <row r="618" spans="1:24" x14ac:dyDescent="0.2">
      <c r="A618" s="114" t="s">
        <v>90</v>
      </c>
      <c r="B618" s="113"/>
      <c r="C618" s="113"/>
      <c r="D618" s="113"/>
      <c r="E618" s="113"/>
      <c r="F618" s="113"/>
      <c r="G618" s="113"/>
      <c r="H618" s="113"/>
      <c r="I618" s="113"/>
      <c r="J618" s="62">
        <v>129572</v>
      </c>
      <c r="K618" s="62">
        <v>1915</v>
      </c>
      <c r="L618" s="62">
        <v>1245</v>
      </c>
      <c r="M618" s="63"/>
      <c r="N618" s="63"/>
      <c r="O618" s="62">
        <v>152.71</v>
      </c>
      <c r="P618" s="63"/>
      <c r="Q618" s="63"/>
      <c r="R618" s="31"/>
      <c r="S618" s="31"/>
      <c r="T618" s="31"/>
      <c r="U618" s="31"/>
      <c r="V618" s="31"/>
      <c r="W618" s="31"/>
      <c r="X618" s="31"/>
    </row>
    <row r="619" spans="1:24" x14ac:dyDescent="0.2">
      <c r="A619" s="114" t="s">
        <v>91</v>
      </c>
      <c r="B619" s="113"/>
      <c r="C619" s="113"/>
      <c r="D619" s="113"/>
      <c r="E619" s="113"/>
      <c r="F619" s="113"/>
      <c r="G619" s="113"/>
      <c r="H619" s="113"/>
      <c r="I619" s="113"/>
      <c r="J619" s="62">
        <v>1724</v>
      </c>
      <c r="K619" s="63"/>
      <c r="L619" s="63"/>
      <c r="M619" s="63"/>
      <c r="N619" s="63"/>
      <c r="O619" s="63"/>
      <c r="P619" s="63"/>
      <c r="Q619" s="63"/>
      <c r="R619" s="31"/>
      <c r="S619" s="31"/>
      <c r="T619" s="31"/>
      <c r="U619" s="31"/>
      <c r="V619" s="31"/>
      <c r="W619" s="31"/>
      <c r="X619" s="31"/>
    </row>
    <row r="620" spans="1:24" x14ac:dyDescent="0.2">
      <c r="A620" s="114" t="s">
        <v>92</v>
      </c>
      <c r="B620" s="113"/>
      <c r="C620" s="113"/>
      <c r="D620" s="113"/>
      <c r="E620" s="113"/>
      <c r="F620" s="113"/>
      <c r="G620" s="113"/>
      <c r="H620" s="113"/>
      <c r="I620" s="113"/>
      <c r="J620" s="63"/>
      <c r="K620" s="63"/>
      <c r="L620" s="63"/>
      <c r="M620" s="63"/>
      <c r="N620" s="63"/>
      <c r="O620" s="63"/>
      <c r="P620" s="63"/>
      <c r="Q620" s="63"/>
      <c r="R620" s="31"/>
      <c r="S620" s="31"/>
      <c r="T620" s="31"/>
      <c r="U620" s="31"/>
      <c r="V620" s="31"/>
      <c r="W620" s="31"/>
      <c r="X620" s="31"/>
    </row>
    <row r="621" spans="1:24" x14ac:dyDescent="0.2">
      <c r="A621" s="114" t="s">
        <v>2175</v>
      </c>
      <c r="B621" s="113"/>
      <c r="C621" s="113"/>
      <c r="D621" s="113"/>
      <c r="E621" s="113"/>
      <c r="F621" s="113"/>
      <c r="G621" s="113"/>
      <c r="H621" s="113"/>
      <c r="I621" s="113"/>
      <c r="J621" s="62">
        <v>1724</v>
      </c>
      <c r="K621" s="63"/>
      <c r="L621" s="63"/>
      <c r="M621" s="63"/>
      <c r="N621" s="63"/>
      <c r="O621" s="63"/>
      <c r="P621" s="63"/>
      <c r="Q621" s="63"/>
      <c r="R621" s="31"/>
      <c r="S621" s="31"/>
      <c r="T621" s="31"/>
      <c r="U621" s="31"/>
      <c r="V621" s="31"/>
      <c r="W621" s="31"/>
      <c r="X621" s="31"/>
    </row>
    <row r="622" spans="1:24" x14ac:dyDescent="0.2">
      <c r="A622" s="114" t="s">
        <v>95</v>
      </c>
      <c r="B622" s="113"/>
      <c r="C622" s="113"/>
      <c r="D622" s="113"/>
      <c r="E622" s="113"/>
      <c r="F622" s="113"/>
      <c r="G622" s="113"/>
      <c r="H622" s="113"/>
      <c r="I622" s="113"/>
      <c r="J622" s="62">
        <v>1628</v>
      </c>
      <c r="K622" s="63"/>
      <c r="L622" s="63"/>
      <c r="M622" s="63"/>
      <c r="N622" s="63"/>
      <c r="O622" s="63"/>
      <c r="P622" s="63"/>
      <c r="Q622" s="63"/>
      <c r="R622" s="31"/>
      <c r="S622" s="31"/>
      <c r="T622" s="31"/>
      <c r="U622" s="31"/>
      <c r="V622" s="31"/>
      <c r="W622" s="31"/>
      <c r="X622" s="31"/>
    </row>
    <row r="623" spans="1:24" x14ac:dyDescent="0.2">
      <c r="A623" s="114" t="s">
        <v>92</v>
      </c>
      <c r="B623" s="113"/>
      <c r="C623" s="113"/>
      <c r="D623" s="113"/>
      <c r="E623" s="113"/>
      <c r="F623" s="113"/>
      <c r="G623" s="113"/>
      <c r="H623" s="113"/>
      <c r="I623" s="113"/>
      <c r="J623" s="63"/>
      <c r="K623" s="63"/>
      <c r="L623" s="63"/>
      <c r="M623" s="63"/>
      <c r="N623" s="63"/>
      <c r="O623" s="63"/>
      <c r="P623" s="63"/>
      <c r="Q623" s="63"/>
      <c r="R623" s="31"/>
      <c r="S623" s="31"/>
      <c r="T623" s="31"/>
      <c r="U623" s="31"/>
      <c r="V623" s="31"/>
      <c r="W623" s="31"/>
      <c r="X623" s="31"/>
    </row>
    <row r="624" spans="1:24" x14ac:dyDescent="0.2">
      <c r="A624" s="114" t="s">
        <v>2176</v>
      </c>
      <c r="B624" s="113"/>
      <c r="C624" s="113"/>
      <c r="D624" s="113"/>
      <c r="E624" s="113"/>
      <c r="F624" s="113"/>
      <c r="G624" s="113"/>
      <c r="H624" s="113"/>
      <c r="I624" s="113"/>
      <c r="J624" s="62">
        <v>1628</v>
      </c>
      <c r="K624" s="63"/>
      <c r="L624" s="63"/>
      <c r="M624" s="63"/>
      <c r="N624" s="63"/>
      <c r="O624" s="63"/>
      <c r="P624" s="63"/>
      <c r="Q624" s="63"/>
      <c r="R624" s="31"/>
      <c r="S624" s="31"/>
      <c r="T624" s="31"/>
      <c r="U624" s="31"/>
      <c r="V624" s="31"/>
      <c r="W624" s="31"/>
      <c r="X624" s="31"/>
    </row>
    <row r="625" spans="1:24" x14ac:dyDescent="0.2">
      <c r="A625" s="115" t="s">
        <v>2177</v>
      </c>
      <c r="B625" s="113"/>
      <c r="C625" s="113"/>
      <c r="D625" s="113"/>
      <c r="E625" s="113"/>
      <c r="F625" s="113"/>
      <c r="G625" s="113"/>
      <c r="H625" s="113"/>
      <c r="I625" s="113"/>
      <c r="J625" s="65">
        <v>132924</v>
      </c>
      <c r="K625" s="63"/>
      <c r="L625" s="63"/>
      <c r="M625" s="63"/>
      <c r="N625" s="63"/>
      <c r="O625" s="65">
        <v>152.71</v>
      </c>
      <c r="P625" s="63"/>
      <c r="Q625" s="63"/>
      <c r="R625" s="31"/>
      <c r="S625" s="31"/>
      <c r="T625" s="31"/>
      <c r="U625" s="31"/>
      <c r="V625" s="31"/>
      <c r="W625" s="31"/>
      <c r="X625" s="31"/>
    </row>
    <row r="626" spans="1:24" x14ac:dyDescent="0.2">
      <c r="A626" s="112" t="s">
        <v>2178</v>
      </c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31"/>
      <c r="S626" s="31"/>
      <c r="T626" s="31"/>
      <c r="U626" s="31"/>
      <c r="V626" s="31"/>
      <c r="W626" s="31"/>
      <c r="X626" s="31"/>
    </row>
    <row r="627" spans="1:24" ht="84" x14ac:dyDescent="0.2">
      <c r="A627" s="54">
        <v>226</v>
      </c>
      <c r="B627" s="58" t="s">
        <v>2179</v>
      </c>
      <c r="C627" s="59" t="s">
        <v>2180</v>
      </c>
      <c r="D627" s="60" t="s">
        <v>2151</v>
      </c>
      <c r="E627" s="64">
        <v>1.02</v>
      </c>
      <c r="F627" s="62">
        <v>112.59</v>
      </c>
      <c r="G627" s="62">
        <v>26.72</v>
      </c>
      <c r="H627" s="62">
        <v>10.51</v>
      </c>
      <c r="I627" s="63"/>
      <c r="J627" s="63">
        <v>115</v>
      </c>
      <c r="K627" s="63">
        <v>27</v>
      </c>
      <c r="L627" s="63">
        <v>11</v>
      </c>
      <c r="M627" s="63"/>
      <c r="N627" s="63">
        <v>2.0699999999999998</v>
      </c>
      <c r="O627" s="63">
        <v>2.11</v>
      </c>
      <c r="P627" s="63"/>
      <c r="Q627" s="63"/>
      <c r="R627" s="31"/>
      <c r="S627" s="31"/>
      <c r="T627" s="31"/>
      <c r="U627" s="31"/>
      <c r="V627" s="31"/>
      <c r="W627" s="31"/>
      <c r="X627" s="31"/>
    </row>
    <row r="628" spans="1:24" ht="132" x14ac:dyDescent="0.2">
      <c r="A628" s="54">
        <v>227</v>
      </c>
      <c r="B628" s="58" t="s">
        <v>2181</v>
      </c>
      <c r="C628" s="59" t="s">
        <v>2182</v>
      </c>
      <c r="D628" s="60" t="s">
        <v>325</v>
      </c>
      <c r="E628" s="64">
        <v>1</v>
      </c>
      <c r="F628" s="62">
        <v>3230.06</v>
      </c>
      <c r="G628" s="63"/>
      <c r="H628" s="63"/>
      <c r="I628" s="63"/>
      <c r="J628" s="63">
        <v>3230</v>
      </c>
      <c r="K628" s="63"/>
      <c r="L628" s="63"/>
      <c r="M628" s="63"/>
      <c r="N628" s="63"/>
      <c r="O628" s="63"/>
      <c r="P628" s="63"/>
      <c r="Q628" s="63"/>
      <c r="R628" s="31"/>
      <c r="S628" s="31"/>
      <c r="T628" s="31"/>
      <c r="U628" s="31"/>
      <c r="V628" s="31"/>
      <c r="W628" s="31"/>
      <c r="X628" s="31"/>
    </row>
    <row r="629" spans="1:24" x14ac:dyDescent="0.2">
      <c r="A629" s="114" t="s">
        <v>90</v>
      </c>
      <c r="B629" s="113"/>
      <c r="C629" s="113"/>
      <c r="D629" s="113"/>
      <c r="E629" s="113"/>
      <c r="F629" s="113"/>
      <c r="G629" s="113"/>
      <c r="H629" s="113"/>
      <c r="I629" s="113"/>
      <c r="J629" s="62">
        <v>3345</v>
      </c>
      <c r="K629" s="62">
        <v>27</v>
      </c>
      <c r="L629" s="62">
        <v>11</v>
      </c>
      <c r="M629" s="63"/>
      <c r="N629" s="63"/>
      <c r="O629" s="62">
        <v>2.11</v>
      </c>
      <c r="P629" s="63"/>
      <c r="Q629" s="63"/>
      <c r="R629" s="31"/>
      <c r="S629" s="31"/>
      <c r="T629" s="31"/>
      <c r="U629" s="31"/>
      <c r="V629" s="31"/>
      <c r="W629" s="31"/>
      <c r="X629" s="31"/>
    </row>
    <row r="630" spans="1:24" x14ac:dyDescent="0.2">
      <c r="A630" s="114" t="s">
        <v>91</v>
      </c>
      <c r="B630" s="113"/>
      <c r="C630" s="113"/>
      <c r="D630" s="113"/>
      <c r="E630" s="113"/>
      <c r="F630" s="113"/>
      <c r="G630" s="113"/>
      <c r="H630" s="113"/>
      <c r="I630" s="113"/>
      <c r="J630" s="62">
        <v>24</v>
      </c>
      <c r="K630" s="63"/>
      <c r="L630" s="63"/>
      <c r="M630" s="63"/>
      <c r="N630" s="63"/>
      <c r="O630" s="63"/>
      <c r="P630" s="63"/>
      <c r="Q630" s="63"/>
      <c r="R630" s="31"/>
      <c r="S630" s="31"/>
      <c r="T630" s="31"/>
      <c r="U630" s="31"/>
      <c r="V630" s="31"/>
      <c r="W630" s="31"/>
      <c r="X630" s="31"/>
    </row>
    <row r="631" spans="1:24" x14ac:dyDescent="0.2">
      <c r="A631" s="114" t="s">
        <v>92</v>
      </c>
      <c r="B631" s="113"/>
      <c r="C631" s="113"/>
      <c r="D631" s="113"/>
      <c r="E631" s="113"/>
      <c r="F631" s="113"/>
      <c r="G631" s="113"/>
      <c r="H631" s="113"/>
      <c r="I631" s="113"/>
      <c r="J631" s="63"/>
      <c r="K631" s="63"/>
      <c r="L631" s="63"/>
      <c r="M631" s="63"/>
      <c r="N631" s="63"/>
      <c r="O631" s="63"/>
      <c r="P631" s="63"/>
      <c r="Q631" s="63"/>
      <c r="R631" s="31"/>
      <c r="S631" s="31"/>
      <c r="T631" s="31"/>
      <c r="U631" s="31"/>
      <c r="V631" s="31"/>
      <c r="W631" s="31"/>
      <c r="X631" s="31"/>
    </row>
    <row r="632" spans="1:24" x14ac:dyDescent="0.2">
      <c r="A632" s="114" t="s">
        <v>2183</v>
      </c>
      <c r="B632" s="113"/>
      <c r="C632" s="113"/>
      <c r="D632" s="113"/>
      <c r="E632" s="113"/>
      <c r="F632" s="113"/>
      <c r="G632" s="113"/>
      <c r="H632" s="113"/>
      <c r="I632" s="113"/>
      <c r="J632" s="62">
        <v>24</v>
      </c>
      <c r="K632" s="63"/>
      <c r="L632" s="63"/>
      <c r="M632" s="63"/>
      <c r="N632" s="63"/>
      <c r="O632" s="63"/>
      <c r="P632" s="63"/>
      <c r="Q632" s="63"/>
      <c r="R632" s="31"/>
      <c r="S632" s="31"/>
      <c r="T632" s="31"/>
      <c r="U632" s="31"/>
      <c r="V632" s="31"/>
      <c r="W632" s="31"/>
      <c r="X632" s="31"/>
    </row>
    <row r="633" spans="1:24" x14ac:dyDescent="0.2">
      <c r="A633" s="114" t="s">
        <v>95</v>
      </c>
      <c r="B633" s="113"/>
      <c r="C633" s="113"/>
      <c r="D633" s="113"/>
      <c r="E633" s="113"/>
      <c r="F633" s="113"/>
      <c r="G633" s="113"/>
      <c r="H633" s="113"/>
      <c r="I633" s="113"/>
      <c r="J633" s="62">
        <v>23</v>
      </c>
      <c r="K633" s="63"/>
      <c r="L633" s="63"/>
      <c r="M633" s="63"/>
      <c r="N633" s="63"/>
      <c r="O633" s="63"/>
      <c r="P633" s="63"/>
      <c r="Q633" s="63"/>
      <c r="R633" s="31"/>
      <c r="S633" s="31"/>
      <c r="T633" s="31"/>
      <c r="U633" s="31"/>
      <c r="V633" s="31"/>
      <c r="W633" s="31"/>
      <c r="X633" s="31"/>
    </row>
    <row r="634" spans="1:24" x14ac:dyDescent="0.2">
      <c r="A634" s="114" t="s">
        <v>92</v>
      </c>
      <c r="B634" s="113"/>
      <c r="C634" s="113"/>
      <c r="D634" s="113"/>
      <c r="E634" s="113"/>
      <c r="F634" s="113"/>
      <c r="G634" s="113"/>
      <c r="H634" s="113"/>
      <c r="I634" s="113"/>
      <c r="J634" s="63"/>
      <c r="K634" s="63"/>
      <c r="L634" s="63"/>
      <c r="M634" s="63"/>
      <c r="N634" s="63"/>
      <c r="O634" s="63"/>
      <c r="P634" s="63"/>
      <c r="Q634" s="63"/>
      <c r="R634" s="31"/>
      <c r="S634" s="31"/>
      <c r="T634" s="31"/>
      <c r="U634" s="31"/>
      <c r="V634" s="31"/>
      <c r="W634" s="31"/>
      <c r="X634" s="31"/>
    </row>
    <row r="635" spans="1:24" x14ac:dyDescent="0.2">
      <c r="A635" s="114" t="s">
        <v>2184</v>
      </c>
      <c r="B635" s="113"/>
      <c r="C635" s="113"/>
      <c r="D635" s="113"/>
      <c r="E635" s="113"/>
      <c r="F635" s="113"/>
      <c r="G635" s="113"/>
      <c r="H635" s="113"/>
      <c r="I635" s="113"/>
      <c r="J635" s="62">
        <v>23</v>
      </c>
      <c r="K635" s="63"/>
      <c r="L635" s="63"/>
      <c r="M635" s="63"/>
      <c r="N635" s="63"/>
      <c r="O635" s="63"/>
      <c r="P635" s="63"/>
      <c r="Q635" s="63"/>
      <c r="R635" s="31"/>
      <c r="S635" s="31"/>
      <c r="T635" s="31"/>
      <c r="U635" s="31"/>
      <c r="V635" s="31"/>
      <c r="W635" s="31"/>
      <c r="X635" s="31"/>
    </row>
    <row r="636" spans="1:24" x14ac:dyDescent="0.2">
      <c r="A636" s="115" t="s">
        <v>2185</v>
      </c>
      <c r="B636" s="113"/>
      <c r="C636" s="113"/>
      <c r="D636" s="113"/>
      <c r="E636" s="113"/>
      <c r="F636" s="113"/>
      <c r="G636" s="113"/>
      <c r="H636" s="113"/>
      <c r="I636" s="113"/>
      <c r="J636" s="65">
        <v>3392</v>
      </c>
      <c r="K636" s="63"/>
      <c r="L636" s="63"/>
      <c r="M636" s="63"/>
      <c r="N636" s="63"/>
      <c r="O636" s="65">
        <v>2.11</v>
      </c>
      <c r="P636" s="63"/>
      <c r="Q636" s="63"/>
      <c r="R636" s="31"/>
      <c r="S636" s="31"/>
      <c r="T636" s="31"/>
      <c r="U636" s="31"/>
      <c r="V636" s="31"/>
      <c r="W636" s="31"/>
      <c r="X636" s="31"/>
    </row>
    <row r="637" spans="1:24" x14ac:dyDescent="0.2">
      <c r="A637" s="112" t="s">
        <v>2186</v>
      </c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31"/>
      <c r="S637" s="31"/>
      <c r="T637" s="31"/>
      <c r="U637" s="31"/>
      <c r="V637" s="31"/>
      <c r="W637" s="31"/>
      <c r="X637" s="31"/>
    </row>
    <row r="638" spans="1:24" ht="84" x14ac:dyDescent="0.2">
      <c r="A638" s="54">
        <v>228</v>
      </c>
      <c r="B638" s="58" t="s">
        <v>2179</v>
      </c>
      <c r="C638" s="59" t="s">
        <v>2180</v>
      </c>
      <c r="D638" s="60" t="s">
        <v>2151</v>
      </c>
      <c r="E638" s="64">
        <v>8.48</v>
      </c>
      <c r="F638" s="62">
        <v>112.59</v>
      </c>
      <c r="G638" s="62">
        <v>26.72</v>
      </c>
      <c r="H638" s="62">
        <v>10.51</v>
      </c>
      <c r="I638" s="63"/>
      <c r="J638" s="63">
        <v>955</v>
      </c>
      <c r="K638" s="63">
        <v>227</v>
      </c>
      <c r="L638" s="63">
        <v>89</v>
      </c>
      <c r="M638" s="63"/>
      <c r="N638" s="63">
        <v>2.0699999999999998</v>
      </c>
      <c r="O638" s="63">
        <v>17.55</v>
      </c>
      <c r="P638" s="63"/>
      <c r="Q638" s="63"/>
      <c r="R638" s="31"/>
      <c r="S638" s="31"/>
      <c r="T638" s="31"/>
      <c r="U638" s="31"/>
      <c r="V638" s="31"/>
      <c r="W638" s="31"/>
      <c r="X638" s="31"/>
    </row>
    <row r="639" spans="1:24" ht="144" x14ac:dyDescent="0.2">
      <c r="A639" s="54">
        <v>229</v>
      </c>
      <c r="B639" s="58" t="s">
        <v>2187</v>
      </c>
      <c r="C639" s="59" t="s">
        <v>2188</v>
      </c>
      <c r="D639" s="60" t="s">
        <v>325</v>
      </c>
      <c r="E639" s="64">
        <v>4</v>
      </c>
      <c r="F639" s="62">
        <v>3365.78</v>
      </c>
      <c r="G639" s="63"/>
      <c r="H639" s="63"/>
      <c r="I639" s="63"/>
      <c r="J639" s="63">
        <v>13463</v>
      </c>
      <c r="K639" s="63"/>
      <c r="L639" s="63"/>
      <c r="M639" s="63"/>
      <c r="N639" s="63"/>
      <c r="O639" s="63"/>
      <c r="P639" s="63"/>
      <c r="Q639" s="63"/>
      <c r="R639" s="31"/>
      <c r="S639" s="31"/>
      <c r="T639" s="31"/>
      <c r="U639" s="31"/>
      <c r="V639" s="31"/>
      <c r="W639" s="31"/>
      <c r="X639" s="31"/>
    </row>
    <row r="640" spans="1:24" x14ac:dyDescent="0.2">
      <c r="A640" s="114" t="s">
        <v>90</v>
      </c>
      <c r="B640" s="113"/>
      <c r="C640" s="113"/>
      <c r="D640" s="113"/>
      <c r="E640" s="113"/>
      <c r="F640" s="113"/>
      <c r="G640" s="113"/>
      <c r="H640" s="113"/>
      <c r="I640" s="113"/>
      <c r="J640" s="62">
        <v>14418</v>
      </c>
      <c r="K640" s="62">
        <v>227</v>
      </c>
      <c r="L640" s="62">
        <v>89</v>
      </c>
      <c r="M640" s="63"/>
      <c r="N640" s="63"/>
      <c r="O640" s="62">
        <v>17.55</v>
      </c>
      <c r="P640" s="63"/>
      <c r="Q640" s="63"/>
      <c r="R640" s="31"/>
      <c r="S640" s="31"/>
      <c r="T640" s="31"/>
      <c r="U640" s="31"/>
      <c r="V640" s="31"/>
      <c r="W640" s="31"/>
      <c r="X640" s="31"/>
    </row>
    <row r="641" spans="1:24" x14ac:dyDescent="0.2">
      <c r="A641" s="114" t="s">
        <v>91</v>
      </c>
      <c r="B641" s="113"/>
      <c r="C641" s="113"/>
      <c r="D641" s="113"/>
      <c r="E641" s="113"/>
      <c r="F641" s="113"/>
      <c r="G641" s="113"/>
      <c r="H641" s="113"/>
      <c r="I641" s="113"/>
      <c r="J641" s="62">
        <v>204</v>
      </c>
      <c r="K641" s="63"/>
      <c r="L641" s="63"/>
      <c r="M641" s="63"/>
      <c r="N641" s="63"/>
      <c r="O641" s="63"/>
      <c r="P641" s="63"/>
      <c r="Q641" s="63"/>
      <c r="R641" s="31"/>
      <c r="S641" s="31"/>
      <c r="T641" s="31"/>
      <c r="U641" s="31"/>
      <c r="V641" s="31"/>
      <c r="W641" s="31"/>
      <c r="X641" s="31"/>
    </row>
    <row r="642" spans="1:24" x14ac:dyDescent="0.2">
      <c r="A642" s="114" t="s">
        <v>92</v>
      </c>
      <c r="B642" s="113"/>
      <c r="C642" s="113"/>
      <c r="D642" s="113"/>
      <c r="E642" s="113"/>
      <c r="F642" s="113"/>
      <c r="G642" s="113"/>
      <c r="H642" s="113"/>
      <c r="I642" s="113"/>
      <c r="J642" s="63"/>
      <c r="K642" s="63"/>
      <c r="L642" s="63"/>
      <c r="M642" s="63"/>
      <c r="N642" s="63"/>
      <c r="O642" s="63"/>
      <c r="P642" s="63"/>
      <c r="Q642" s="63"/>
      <c r="R642" s="31"/>
      <c r="S642" s="31"/>
      <c r="T642" s="31"/>
      <c r="U642" s="31"/>
      <c r="V642" s="31"/>
      <c r="W642" s="31"/>
      <c r="X642" s="31"/>
    </row>
    <row r="643" spans="1:24" x14ac:dyDescent="0.2">
      <c r="A643" s="114" t="s">
        <v>2189</v>
      </c>
      <c r="B643" s="113"/>
      <c r="C643" s="113"/>
      <c r="D643" s="113"/>
      <c r="E643" s="113"/>
      <c r="F643" s="113"/>
      <c r="G643" s="113"/>
      <c r="H643" s="113"/>
      <c r="I643" s="113"/>
      <c r="J643" s="62">
        <v>204</v>
      </c>
      <c r="K643" s="63"/>
      <c r="L643" s="63"/>
      <c r="M643" s="63"/>
      <c r="N643" s="63"/>
      <c r="O643" s="63"/>
      <c r="P643" s="63"/>
      <c r="Q643" s="63"/>
      <c r="R643" s="31"/>
      <c r="S643" s="31"/>
      <c r="T643" s="31"/>
      <c r="U643" s="31"/>
      <c r="V643" s="31"/>
      <c r="W643" s="31"/>
      <c r="X643" s="31"/>
    </row>
    <row r="644" spans="1:24" x14ac:dyDescent="0.2">
      <c r="A644" s="114" t="s">
        <v>95</v>
      </c>
      <c r="B644" s="113"/>
      <c r="C644" s="113"/>
      <c r="D644" s="113"/>
      <c r="E644" s="113"/>
      <c r="F644" s="113"/>
      <c r="G644" s="113"/>
      <c r="H644" s="113"/>
      <c r="I644" s="113"/>
      <c r="J644" s="62">
        <v>193</v>
      </c>
      <c r="K644" s="63"/>
      <c r="L644" s="63"/>
      <c r="M644" s="63"/>
      <c r="N644" s="63"/>
      <c r="O644" s="63"/>
      <c r="P644" s="63"/>
      <c r="Q644" s="63"/>
      <c r="R644" s="31"/>
      <c r="S644" s="31"/>
      <c r="T644" s="31"/>
      <c r="U644" s="31"/>
      <c r="V644" s="31"/>
      <c r="W644" s="31"/>
      <c r="X644" s="31"/>
    </row>
    <row r="645" spans="1:24" x14ac:dyDescent="0.2">
      <c r="A645" s="114" t="s">
        <v>92</v>
      </c>
      <c r="B645" s="113"/>
      <c r="C645" s="113"/>
      <c r="D645" s="113"/>
      <c r="E645" s="113"/>
      <c r="F645" s="113"/>
      <c r="G645" s="113"/>
      <c r="H645" s="113"/>
      <c r="I645" s="113"/>
      <c r="J645" s="63"/>
      <c r="K645" s="63"/>
      <c r="L645" s="63"/>
      <c r="M645" s="63"/>
      <c r="N645" s="63"/>
      <c r="O645" s="63"/>
      <c r="P645" s="63"/>
      <c r="Q645" s="63"/>
      <c r="R645" s="31"/>
      <c r="S645" s="31"/>
      <c r="T645" s="31"/>
      <c r="U645" s="31"/>
      <c r="V645" s="31"/>
      <c r="W645" s="31"/>
      <c r="X645" s="31"/>
    </row>
    <row r="646" spans="1:24" x14ac:dyDescent="0.2">
      <c r="A646" s="114" t="s">
        <v>2190</v>
      </c>
      <c r="B646" s="113"/>
      <c r="C646" s="113"/>
      <c r="D646" s="113"/>
      <c r="E646" s="113"/>
      <c r="F646" s="113"/>
      <c r="G646" s="113"/>
      <c r="H646" s="113"/>
      <c r="I646" s="113"/>
      <c r="J646" s="62">
        <v>193</v>
      </c>
      <c r="K646" s="63"/>
      <c r="L646" s="63"/>
      <c r="M646" s="63"/>
      <c r="N646" s="63"/>
      <c r="O646" s="63"/>
      <c r="P646" s="63"/>
      <c r="Q646" s="63"/>
      <c r="R646" s="31"/>
      <c r="S646" s="31"/>
      <c r="T646" s="31"/>
      <c r="U646" s="31"/>
      <c r="V646" s="31"/>
      <c r="W646" s="31"/>
      <c r="X646" s="31"/>
    </row>
    <row r="647" spans="1:24" x14ac:dyDescent="0.2">
      <c r="A647" s="115" t="s">
        <v>2191</v>
      </c>
      <c r="B647" s="113"/>
      <c r="C647" s="113"/>
      <c r="D647" s="113"/>
      <c r="E647" s="113"/>
      <c r="F647" s="113"/>
      <c r="G647" s="113"/>
      <c r="H647" s="113"/>
      <c r="I647" s="113"/>
      <c r="J647" s="65">
        <v>14815</v>
      </c>
      <c r="K647" s="63"/>
      <c r="L647" s="63"/>
      <c r="M647" s="63"/>
      <c r="N647" s="63"/>
      <c r="O647" s="65">
        <v>17.55</v>
      </c>
      <c r="P647" s="63"/>
      <c r="Q647" s="63"/>
      <c r="R647" s="31"/>
      <c r="S647" s="31"/>
      <c r="T647" s="31"/>
      <c r="U647" s="31"/>
      <c r="V647" s="31"/>
      <c r="W647" s="31"/>
      <c r="X647" s="31"/>
    </row>
    <row r="648" spans="1:24" x14ac:dyDescent="0.2">
      <c r="A648" s="112" t="s">
        <v>2192</v>
      </c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31"/>
      <c r="S648" s="31"/>
      <c r="T648" s="31"/>
      <c r="U648" s="31"/>
      <c r="V648" s="31"/>
      <c r="W648" s="31"/>
      <c r="X648" s="31"/>
    </row>
    <row r="649" spans="1:24" ht="111" x14ac:dyDescent="0.2">
      <c r="A649" s="54">
        <v>230</v>
      </c>
      <c r="B649" s="58" t="s">
        <v>2193</v>
      </c>
      <c r="C649" s="59" t="s">
        <v>2194</v>
      </c>
      <c r="D649" s="60" t="s">
        <v>2195</v>
      </c>
      <c r="E649" s="61" t="s">
        <v>2196</v>
      </c>
      <c r="F649" s="62">
        <v>1453.86</v>
      </c>
      <c r="G649" s="62">
        <v>762.02</v>
      </c>
      <c r="H649" s="62">
        <v>271.47000000000003</v>
      </c>
      <c r="I649" s="62">
        <v>28.25</v>
      </c>
      <c r="J649" s="63">
        <v>73</v>
      </c>
      <c r="K649" s="63">
        <v>38</v>
      </c>
      <c r="L649" s="63">
        <v>14</v>
      </c>
      <c r="M649" s="63">
        <v>1</v>
      </c>
      <c r="N649" s="63">
        <v>75.150000000000006</v>
      </c>
      <c r="O649" s="63">
        <v>3.76</v>
      </c>
      <c r="P649" s="63">
        <v>1.73</v>
      </c>
      <c r="Q649" s="63">
        <v>0.09</v>
      </c>
      <c r="R649" s="31"/>
      <c r="S649" s="31"/>
      <c r="T649" s="31"/>
      <c r="U649" s="31"/>
      <c r="V649" s="31"/>
      <c r="W649" s="31"/>
      <c r="X649" s="31"/>
    </row>
    <row r="650" spans="1:24" ht="60" x14ac:dyDescent="0.2">
      <c r="A650" s="54">
        <v>231</v>
      </c>
      <c r="B650" s="58" t="s">
        <v>2197</v>
      </c>
      <c r="C650" s="59" t="s">
        <v>2198</v>
      </c>
      <c r="D650" s="60" t="s">
        <v>325</v>
      </c>
      <c r="E650" s="64">
        <v>5</v>
      </c>
      <c r="F650" s="62">
        <v>629.44000000000005</v>
      </c>
      <c r="G650" s="63"/>
      <c r="H650" s="63"/>
      <c r="I650" s="63"/>
      <c r="J650" s="63">
        <v>3147</v>
      </c>
      <c r="K650" s="63"/>
      <c r="L650" s="63"/>
      <c r="M650" s="63"/>
      <c r="N650" s="63"/>
      <c r="O650" s="63"/>
      <c r="P650" s="63"/>
      <c r="Q650" s="63"/>
      <c r="R650" s="31"/>
      <c r="S650" s="31"/>
      <c r="T650" s="31"/>
      <c r="U650" s="31"/>
      <c r="V650" s="31"/>
      <c r="W650" s="31"/>
      <c r="X650" s="31"/>
    </row>
    <row r="651" spans="1:24" ht="156" x14ac:dyDescent="0.2">
      <c r="A651" s="54">
        <v>232</v>
      </c>
      <c r="B651" s="58" t="s">
        <v>2199</v>
      </c>
      <c r="C651" s="59" t="s">
        <v>2200</v>
      </c>
      <c r="D651" s="60" t="s">
        <v>658</v>
      </c>
      <c r="E651" s="61" t="s">
        <v>763</v>
      </c>
      <c r="F651" s="62">
        <v>1054.6099999999999</v>
      </c>
      <c r="G651" s="62">
        <v>882.82</v>
      </c>
      <c r="H651" s="62">
        <v>43.07</v>
      </c>
      <c r="I651" s="62">
        <v>3.27</v>
      </c>
      <c r="J651" s="63">
        <v>11</v>
      </c>
      <c r="K651" s="63">
        <v>9</v>
      </c>
      <c r="L651" s="63"/>
      <c r="M651" s="63"/>
      <c r="N651" s="63">
        <v>70.400000000000006</v>
      </c>
      <c r="O651" s="63">
        <v>0.7</v>
      </c>
      <c r="P651" s="63">
        <v>0.2</v>
      </c>
      <c r="Q651" s="63"/>
      <c r="R651" s="31"/>
      <c r="S651" s="31"/>
      <c r="T651" s="31"/>
      <c r="U651" s="31"/>
      <c r="V651" s="31"/>
      <c r="W651" s="31"/>
      <c r="X651" s="31"/>
    </row>
    <row r="652" spans="1:24" ht="288" x14ac:dyDescent="0.2">
      <c r="A652" s="54">
        <v>233</v>
      </c>
      <c r="B652" s="58" t="s">
        <v>2201</v>
      </c>
      <c r="C652" s="59" t="s">
        <v>2202</v>
      </c>
      <c r="D652" s="60" t="s">
        <v>325</v>
      </c>
      <c r="E652" s="64">
        <v>1</v>
      </c>
      <c r="F652" s="62">
        <v>1156.71</v>
      </c>
      <c r="G652" s="63"/>
      <c r="H652" s="63"/>
      <c r="I652" s="63"/>
      <c r="J652" s="63">
        <v>1157</v>
      </c>
      <c r="K652" s="63"/>
      <c r="L652" s="63"/>
      <c r="M652" s="63"/>
      <c r="N652" s="63"/>
      <c r="O652" s="63"/>
      <c r="P652" s="63"/>
      <c r="Q652" s="63"/>
      <c r="R652" s="31"/>
      <c r="S652" s="31"/>
      <c r="T652" s="31"/>
      <c r="U652" s="31"/>
      <c r="V652" s="31"/>
      <c r="W652" s="31"/>
      <c r="X652" s="31"/>
    </row>
    <row r="653" spans="1:24" ht="48" x14ac:dyDescent="0.2">
      <c r="A653" s="54">
        <v>234</v>
      </c>
      <c r="B653" s="58" t="s">
        <v>2203</v>
      </c>
      <c r="C653" s="59" t="s">
        <v>2204</v>
      </c>
      <c r="D653" s="60" t="s">
        <v>2205</v>
      </c>
      <c r="E653" s="61" t="s">
        <v>2206</v>
      </c>
      <c r="F653" s="62">
        <v>139.12</v>
      </c>
      <c r="G653" s="62">
        <v>136.49</v>
      </c>
      <c r="H653" s="62">
        <v>2.63</v>
      </c>
      <c r="I653" s="63"/>
      <c r="J653" s="63">
        <v>42</v>
      </c>
      <c r="K653" s="63">
        <v>41</v>
      </c>
      <c r="L653" s="63">
        <v>1</v>
      </c>
      <c r="M653" s="63"/>
      <c r="N653" s="63">
        <v>11.9</v>
      </c>
      <c r="O653" s="63">
        <v>3.57</v>
      </c>
      <c r="P653" s="63"/>
      <c r="Q653" s="63"/>
      <c r="R653" s="31"/>
      <c r="S653" s="31"/>
      <c r="T653" s="31"/>
      <c r="U653" s="31"/>
      <c r="V653" s="31"/>
      <c r="W653" s="31"/>
      <c r="X653" s="31"/>
    </row>
    <row r="654" spans="1:24" ht="36" x14ac:dyDescent="0.2">
      <c r="A654" s="54">
        <v>235</v>
      </c>
      <c r="B654" s="58" t="s">
        <v>2207</v>
      </c>
      <c r="C654" s="59" t="s">
        <v>2208</v>
      </c>
      <c r="D654" s="60" t="s">
        <v>325</v>
      </c>
      <c r="E654" s="64">
        <v>30</v>
      </c>
      <c r="F654" s="62">
        <v>12.85</v>
      </c>
      <c r="G654" s="63"/>
      <c r="H654" s="63"/>
      <c r="I654" s="63"/>
      <c r="J654" s="63">
        <v>386</v>
      </c>
      <c r="K654" s="63"/>
      <c r="L654" s="63"/>
      <c r="M654" s="63"/>
      <c r="N654" s="63"/>
      <c r="O654" s="63"/>
      <c r="P654" s="63"/>
      <c r="Q654" s="63"/>
      <c r="R654" s="31"/>
      <c r="S654" s="31"/>
      <c r="T654" s="31"/>
      <c r="U654" s="31"/>
      <c r="V654" s="31"/>
      <c r="W654" s="31"/>
      <c r="X654" s="31"/>
    </row>
    <row r="655" spans="1:24" ht="120" x14ac:dyDescent="0.2">
      <c r="A655" s="54">
        <v>236</v>
      </c>
      <c r="B655" s="58" t="s">
        <v>2209</v>
      </c>
      <c r="C655" s="59" t="s">
        <v>2210</v>
      </c>
      <c r="D655" s="60" t="s">
        <v>2211</v>
      </c>
      <c r="E655" s="64">
        <v>4</v>
      </c>
      <c r="F655" s="62">
        <v>24.18</v>
      </c>
      <c r="G655" s="62">
        <v>16.559999999999999</v>
      </c>
      <c r="H655" s="62">
        <v>3.04</v>
      </c>
      <c r="I655" s="63"/>
      <c r="J655" s="63">
        <v>97</v>
      </c>
      <c r="K655" s="63">
        <v>66</v>
      </c>
      <c r="L655" s="63">
        <v>12</v>
      </c>
      <c r="M655" s="63"/>
      <c r="N655" s="63">
        <v>1.46</v>
      </c>
      <c r="O655" s="63">
        <v>5.84</v>
      </c>
      <c r="P655" s="63"/>
      <c r="Q655" s="63"/>
      <c r="R655" s="31"/>
      <c r="S655" s="31"/>
      <c r="T655" s="31"/>
      <c r="U655" s="31"/>
      <c r="V655" s="31"/>
      <c r="W655" s="31"/>
      <c r="X655" s="31"/>
    </row>
    <row r="656" spans="1:24" ht="36" x14ac:dyDescent="0.2">
      <c r="A656" s="54">
        <v>237</v>
      </c>
      <c r="B656" s="58" t="s">
        <v>2212</v>
      </c>
      <c r="C656" s="59" t="s">
        <v>2213</v>
      </c>
      <c r="D656" s="60" t="s">
        <v>580</v>
      </c>
      <c r="E656" s="64">
        <v>1.2</v>
      </c>
      <c r="F656" s="62">
        <v>100.58</v>
      </c>
      <c r="G656" s="63"/>
      <c r="H656" s="63"/>
      <c r="I656" s="63"/>
      <c r="J656" s="63">
        <v>121</v>
      </c>
      <c r="K656" s="63"/>
      <c r="L656" s="63"/>
      <c r="M656" s="63"/>
      <c r="N656" s="63"/>
      <c r="O656" s="63"/>
      <c r="P656" s="63"/>
      <c r="Q656" s="63"/>
      <c r="R656" s="31"/>
      <c r="S656" s="31"/>
      <c r="T656" s="31"/>
      <c r="U656" s="31"/>
      <c r="V656" s="31"/>
      <c r="W656" s="31"/>
      <c r="X656" s="31"/>
    </row>
    <row r="657" spans="1:24" x14ac:dyDescent="0.2">
      <c r="A657" s="114" t="s">
        <v>90</v>
      </c>
      <c r="B657" s="113"/>
      <c r="C657" s="113"/>
      <c r="D657" s="113"/>
      <c r="E657" s="113"/>
      <c r="F657" s="113"/>
      <c r="G657" s="113"/>
      <c r="H657" s="113"/>
      <c r="I657" s="113"/>
      <c r="J657" s="62">
        <v>5034</v>
      </c>
      <c r="K657" s="62">
        <v>154</v>
      </c>
      <c r="L657" s="62">
        <v>27</v>
      </c>
      <c r="M657" s="62">
        <v>1</v>
      </c>
      <c r="N657" s="63"/>
      <c r="O657" s="62">
        <v>13.87</v>
      </c>
      <c r="P657" s="63"/>
      <c r="Q657" s="62">
        <v>0.09</v>
      </c>
      <c r="R657" s="31"/>
      <c r="S657" s="31"/>
      <c r="T657" s="31"/>
      <c r="U657" s="31"/>
      <c r="V657" s="31"/>
      <c r="W657" s="31"/>
      <c r="X657" s="31"/>
    </row>
    <row r="658" spans="1:24" x14ac:dyDescent="0.2">
      <c r="A658" s="114" t="s">
        <v>91</v>
      </c>
      <c r="B658" s="113"/>
      <c r="C658" s="113"/>
      <c r="D658" s="113"/>
      <c r="E658" s="113"/>
      <c r="F658" s="113"/>
      <c r="G658" s="113"/>
      <c r="H658" s="113"/>
      <c r="I658" s="113"/>
      <c r="J658" s="62">
        <v>176</v>
      </c>
      <c r="K658" s="63"/>
      <c r="L658" s="63"/>
      <c r="M658" s="63"/>
      <c r="N658" s="63"/>
      <c r="O658" s="63"/>
      <c r="P658" s="63"/>
      <c r="Q658" s="63"/>
      <c r="R658" s="31"/>
      <c r="S658" s="31"/>
      <c r="T658" s="31"/>
      <c r="U658" s="31"/>
      <c r="V658" s="31"/>
      <c r="W658" s="31"/>
      <c r="X658" s="31"/>
    </row>
    <row r="659" spans="1:24" x14ac:dyDescent="0.2">
      <c r="A659" s="114" t="s">
        <v>92</v>
      </c>
      <c r="B659" s="113"/>
      <c r="C659" s="113"/>
      <c r="D659" s="113"/>
      <c r="E659" s="113"/>
      <c r="F659" s="113"/>
      <c r="G659" s="113"/>
      <c r="H659" s="113"/>
      <c r="I659" s="113"/>
      <c r="J659" s="63"/>
      <c r="K659" s="63"/>
      <c r="L659" s="63"/>
      <c r="M659" s="63"/>
      <c r="N659" s="63"/>
      <c r="O659" s="63"/>
      <c r="P659" s="63"/>
      <c r="Q659" s="63"/>
      <c r="R659" s="31"/>
      <c r="S659" s="31"/>
      <c r="T659" s="31"/>
      <c r="U659" s="31"/>
      <c r="V659" s="31"/>
      <c r="W659" s="31"/>
      <c r="X659" s="31"/>
    </row>
    <row r="660" spans="1:24" x14ac:dyDescent="0.2">
      <c r="A660" s="114" t="s">
        <v>2214</v>
      </c>
      <c r="B660" s="113"/>
      <c r="C660" s="113"/>
      <c r="D660" s="113"/>
      <c r="E660" s="113"/>
      <c r="F660" s="113"/>
      <c r="G660" s="113"/>
      <c r="H660" s="113"/>
      <c r="I660" s="113"/>
      <c r="J660" s="62">
        <v>37</v>
      </c>
      <c r="K660" s="63"/>
      <c r="L660" s="63"/>
      <c r="M660" s="63"/>
      <c r="N660" s="63"/>
      <c r="O660" s="63"/>
      <c r="P660" s="63"/>
      <c r="Q660" s="63"/>
      <c r="R660" s="31"/>
      <c r="S660" s="31"/>
      <c r="T660" s="31"/>
      <c r="U660" s="31"/>
      <c r="V660" s="31"/>
      <c r="W660" s="31"/>
      <c r="X660" s="31"/>
    </row>
    <row r="661" spans="1:24" x14ac:dyDescent="0.2">
      <c r="A661" s="114" t="s">
        <v>2215</v>
      </c>
      <c r="B661" s="113"/>
      <c r="C661" s="113"/>
      <c r="D661" s="113"/>
      <c r="E661" s="113"/>
      <c r="F661" s="113"/>
      <c r="G661" s="113"/>
      <c r="H661" s="113"/>
      <c r="I661" s="113"/>
      <c r="J661" s="62">
        <v>9</v>
      </c>
      <c r="K661" s="63"/>
      <c r="L661" s="63"/>
      <c r="M661" s="63"/>
      <c r="N661" s="63"/>
      <c r="O661" s="63"/>
      <c r="P661" s="63"/>
      <c r="Q661" s="63"/>
      <c r="R661" s="31"/>
      <c r="S661" s="31"/>
      <c r="T661" s="31"/>
      <c r="U661" s="31"/>
      <c r="V661" s="31"/>
      <c r="W661" s="31"/>
      <c r="X661" s="31"/>
    </row>
    <row r="662" spans="1:24" x14ac:dyDescent="0.2">
      <c r="A662" s="114" t="s">
        <v>2216</v>
      </c>
      <c r="B662" s="113"/>
      <c r="C662" s="113"/>
      <c r="D662" s="113"/>
      <c r="E662" s="113"/>
      <c r="F662" s="113"/>
      <c r="G662" s="113"/>
      <c r="H662" s="113"/>
      <c r="I662" s="113"/>
      <c r="J662" s="62">
        <v>46</v>
      </c>
      <c r="K662" s="63"/>
      <c r="L662" s="63"/>
      <c r="M662" s="63"/>
      <c r="N662" s="63"/>
      <c r="O662" s="63"/>
      <c r="P662" s="63"/>
      <c r="Q662" s="63"/>
      <c r="R662" s="31"/>
      <c r="S662" s="31"/>
      <c r="T662" s="31"/>
      <c r="U662" s="31"/>
      <c r="V662" s="31"/>
      <c r="W662" s="31"/>
      <c r="X662" s="31"/>
    </row>
    <row r="663" spans="1:24" x14ac:dyDescent="0.2">
      <c r="A663" s="114" t="s">
        <v>2217</v>
      </c>
      <c r="B663" s="113"/>
      <c r="C663" s="113"/>
      <c r="D663" s="113"/>
      <c r="E663" s="113"/>
      <c r="F663" s="113"/>
      <c r="G663" s="113"/>
      <c r="H663" s="113"/>
      <c r="I663" s="113"/>
      <c r="J663" s="62">
        <v>84</v>
      </c>
      <c r="K663" s="63"/>
      <c r="L663" s="63"/>
      <c r="M663" s="63"/>
      <c r="N663" s="63"/>
      <c r="O663" s="63"/>
      <c r="P663" s="63"/>
      <c r="Q663" s="63"/>
      <c r="R663" s="31"/>
      <c r="S663" s="31"/>
      <c r="T663" s="31"/>
      <c r="U663" s="31"/>
      <c r="V663" s="31"/>
      <c r="W663" s="31"/>
      <c r="X663" s="31"/>
    </row>
    <row r="664" spans="1:24" x14ac:dyDescent="0.2">
      <c r="A664" s="114" t="s">
        <v>95</v>
      </c>
      <c r="B664" s="113"/>
      <c r="C664" s="113"/>
      <c r="D664" s="113"/>
      <c r="E664" s="113"/>
      <c r="F664" s="113"/>
      <c r="G664" s="113"/>
      <c r="H664" s="113"/>
      <c r="I664" s="113"/>
      <c r="J664" s="62">
        <v>121</v>
      </c>
      <c r="K664" s="63"/>
      <c r="L664" s="63"/>
      <c r="M664" s="63"/>
      <c r="N664" s="63"/>
      <c r="O664" s="63"/>
      <c r="P664" s="63"/>
      <c r="Q664" s="63"/>
      <c r="R664" s="31"/>
      <c r="S664" s="31"/>
      <c r="T664" s="31"/>
      <c r="U664" s="31"/>
      <c r="V664" s="31"/>
      <c r="W664" s="31"/>
      <c r="X664" s="31"/>
    </row>
    <row r="665" spans="1:24" x14ac:dyDescent="0.2">
      <c r="A665" s="114" t="s">
        <v>92</v>
      </c>
      <c r="B665" s="113"/>
      <c r="C665" s="113"/>
      <c r="D665" s="113"/>
      <c r="E665" s="113"/>
      <c r="F665" s="113"/>
      <c r="G665" s="113"/>
      <c r="H665" s="113"/>
      <c r="I665" s="113"/>
      <c r="J665" s="63"/>
      <c r="K665" s="63"/>
      <c r="L665" s="63"/>
      <c r="M665" s="63"/>
      <c r="N665" s="63"/>
      <c r="O665" s="63"/>
      <c r="P665" s="63"/>
      <c r="Q665" s="63"/>
      <c r="R665" s="31"/>
      <c r="S665" s="31"/>
      <c r="T665" s="31"/>
      <c r="U665" s="31"/>
      <c r="V665" s="31"/>
      <c r="W665" s="31"/>
      <c r="X665" s="31"/>
    </row>
    <row r="666" spans="1:24" x14ac:dyDescent="0.2">
      <c r="A666" s="114" t="s">
        <v>2218</v>
      </c>
      <c r="B666" s="113"/>
      <c r="C666" s="113"/>
      <c r="D666" s="113"/>
      <c r="E666" s="113"/>
      <c r="F666" s="113"/>
      <c r="G666" s="113"/>
      <c r="H666" s="113"/>
      <c r="I666" s="113"/>
      <c r="J666" s="62">
        <v>25</v>
      </c>
      <c r="K666" s="63"/>
      <c r="L666" s="63"/>
      <c r="M666" s="63"/>
      <c r="N666" s="63"/>
      <c r="O666" s="63"/>
      <c r="P666" s="63"/>
      <c r="Q666" s="63"/>
      <c r="R666" s="31"/>
      <c r="S666" s="31"/>
      <c r="T666" s="31"/>
      <c r="U666" s="31"/>
      <c r="V666" s="31"/>
      <c r="W666" s="31"/>
      <c r="X666" s="31"/>
    </row>
    <row r="667" spans="1:24" x14ac:dyDescent="0.2">
      <c r="A667" s="114" t="s">
        <v>2219</v>
      </c>
      <c r="B667" s="113"/>
      <c r="C667" s="113"/>
      <c r="D667" s="113"/>
      <c r="E667" s="113"/>
      <c r="F667" s="113"/>
      <c r="G667" s="113"/>
      <c r="H667" s="113"/>
      <c r="I667" s="113"/>
      <c r="J667" s="62">
        <v>6</v>
      </c>
      <c r="K667" s="63"/>
      <c r="L667" s="63"/>
      <c r="M667" s="63"/>
      <c r="N667" s="63"/>
      <c r="O667" s="63"/>
      <c r="P667" s="63"/>
      <c r="Q667" s="63"/>
      <c r="R667" s="31"/>
      <c r="S667" s="31"/>
      <c r="T667" s="31"/>
      <c r="U667" s="31"/>
      <c r="V667" s="31"/>
      <c r="W667" s="31"/>
      <c r="X667" s="31"/>
    </row>
    <row r="668" spans="1:24" x14ac:dyDescent="0.2">
      <c r="A668" s="114" t="s">
        <v>2220</v>
      </c>
      <c r="B668" s="113"/>
      <c r="C668" s="113"/>
      <c r="D668" s="113"/>
      <c r="E668" s="113"/>
      <c r="F668" s="113"/>
      <c r="G668" s="113"/>
      <c r="H668" s="113"/>
      <c r="I668" s="113"/>
      <c r="J668" s="62">
        <v>55</v>
      </c>
      <c r="K668" s="63"/>
      <c r="L668" s="63"/>
      <c r="M668" s="63"/>
      <c r="N668" s="63"/>
      <c r="O668" s="63"/>
      <c r="P668" s="63"/>
      <c r="Q668" s="63"/>
      <c r="R668" s="31"/>
      <c r="S668" s="31"/>
      <c r="T668" s="31"/>
      <c r="U668" s="31"/>
      <c r="V668" s="31"/>
      <c r="W668" s="31"/>
      <c r="X668" s="31"/>
    </row>
    <row r="669" spans="1:24" x14ac:dyDescent="0.2">
      <c r="A669" s="114" t="s">
        <v>2221</v>
      </c>
      <c r="B669" s="113"/>
      <c r="C669" s="113"/>
      <c r="D669" s="113"/>
      <c r="E669" s="113"/>
      <c r="F669" s="113"/>
      <c r="G669" s="113"/>
      <c r="H669" s="113"/>
      <c r="I669" s="113"/>
      <c r="J669" s="62">
        <v>35</v>
      </c>
      <c r="K669" s="63"/>
      <c r="L669" s="63"/>
      <c r="M669" s="63"/>
      <c r="N669" s="63"/>
      <c r="O669" s="63"/>
      <c r="P669" s="63"/>
      <c r="Q669" s="63"/>
      <c r="R669" s="31"/>
      <c r="S669" s="31"/>
      <c r="T669" s="31"/>
      <c r="U669" s="31"/>
      <c r="V669" s="31"/>
      <c r="W669" s="31"/>
      <c r="X669" s="31"/>
    </row>
    <row r="670" spans="1:24" x14ac:dyDescent="0.2">
      <c r="A670" s="115" t="s">
        <v>2222</v>
      </c>
      <c r="B670" s="113"/>
      <c r="C670" s="113"/>
      <c r="D670" s="113"/>
      <c r="E670" s="113"/>
      <c r="F670" s="113"/>
      <c r="G670" s="113"/>
      <c r="H670" s="113"/>
      <c r="I670" s="113"/>
      <c r="J670" s="65">
        <v>5331</v>
      </c>
      <c r="K670" s="63"/>
      <c r="L670" s="63"/>
      <c r="M670" s="63"/>
      <c r="N670" s="63"/>
      <c r="O670" s="65">
        <v>13.87</v>
      </c>
      <c r="P670" s="63"/>
      <c r="Q670" s="65">
        <v>0.09</v>
      </c>
      <c r="R670" s="31"/>
      <c r="S670" s="31"/>
      <c r="T670" s="31"/>
      <c r="U670" s="31"/>
      <c r="V670" s="31"/>
      <c r="W670" s="31"/>
      <c r="X670" s="31"/>
    </row>
    <row r="671" spans="1:24" x14ac:dyDescent="0.2">
      <c r="A671" s="112" t="s">
        <v>2223</v>
      </c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31"/>
      <c r="S671" s="31"/>
      <c r="T671" s="31"/>
      <c r="U671" s="31"/>
      <c r="V671" s="31"/>
      <c r="W671" s="31"/>
      <c r="X671" s="31"/>
    </row>
    <row r="672" spans="1:24" ht="192" x14ac:dyDescent="0.2">
      <c r="A672" s="54">
        <v>238</v>
      </c>
      <c r="B672" s="58" t="s">
        <v>2224</v>
      </c>
      <c r="C672" s="59" t="s">
        <v>2225</v>
      </c>
      <c r="D672" s="60" t="s">
        <v>182</v>
      </c>
      <c r="E672" s="61" t="s">
        <v>2226</v>
      </c>
      <c r="F672" s="62">
        <v>30271.91</v>
      </c>
      <c r="G672" s="62">
        <v>4267.58</v>
      </c>
      <c r="H672" s="62">
        <v>4408.51</v>
      </c>
      <c r="I672" s="62">
        <v>349.91</v>
      </c>
      <c r="J672" s="63">
        <v>71245</v>
      </c>
      <c r="K672" s="63">
        <v>10044</v>
      </c>
      <c r="L672" s="63">
        <v>10375</v>
      </c>
      <c r="M672" s="63">
        <v>824</v>
      </c>
      <c r="N672" s="63">
        <v>376.33</v>
      </c>
      <c r="O672" s="63">
        <v>885.69</v>
      </c>
      <c r="P672" s="63">
        <v>22.56</v>
      </c>
      <c r="Q672" s="63">
        <v>53.1</v>
      </c>
      <c r="R672" s="31"/>
      <c r="S672" s="31"/>
      <c r="T672" s="31"/>
      <c r="U672" s="31"/>
      <c r="V672" s="31"/>
      <c r="W672" s="31"/>
      <c r="X672" s="31"/>
    </row>
    <row r="673" spans="1:24" ht="180" x14ac:dyDescent="0.2">
      <c r="A673" s="54">
        <v>239</v>
      </c>
      <c r="B673" s="58" t="s">
        <v>497</v>
      </c>
      <c r="C673" s="59" t="s">
        <v>498</v>
      </c>
      <c r="D673" s="60" t="s">
        <v>147</v>
      </c>
      <c r="E673" s="61" t="s">
        <v>2227</v>
      </c>
      <c r="F673" s="62">
        <v>1221.02</v>
      </c>
      <c r="G673" s="63"/>
      <c r="H673" s="63"/>
      <c r="I673" s="63"/>
      <c r="J673" s="63">
        <v>41844</v>
      </c>
      <c r="K673" s="63"/>
      <c r="L673" s="63"/>
      <c r="M673" s="63"/>
      <c r="N673" s="63"/>
      <c r="O673" s="63"/>
      <c r="P673" s="63"/>
      <c r="Q673" s="63"/>
      <c r="R673" s="31"/>
      <c r="S673" s="31"/>
      <c r="T673" s="31"/>
      <c r="U673" s="31"/>
      <c r="V673" s="31"/>
      <c r="W673" s="31"/>
      <c r="X673" s="31"/>
    </row>
    <row r="674" spans="1:24" ht="216" x14ac:dyDescent="0.2">
      <c r="A674" s="54">
        <v>240</v>
      </c>
      <c r="B674" s="58" t="s">
        <v>2228</v>
      </c>
      <c r="C674" s="59" t="s">
        <v>2229</v>
      </c>
      <c r="D674" s="60" t="s">
        <v>182</v>
      </c>
      <c r="E674" s="61" t="s">
        <v>2230</v>
      </c>
      <c r="F674" s="62">
        <v>28139.73</v>
      </c>
      <c r="G674" s="62">
        <v>4095.67</v>
      </c>
      <c r="H674" s="62">
        <v>3371.96</v>
      </c>
      <c r="I674" s="62">
        <v>266.45999999999998</v>
      </c>
      <c r="J674" s="63">
        <v>31260</v>
      </c>
      <c r="K674" s="63">
        <v>4550</v>
      </c>
      <c r="L674" s="63">
        <v>3746</v>
      </c>
      <c r="M674" s="63">
        <v>296</v>
      </c>
      <c r="N674" s="63">
        <v>361.17</v>
      </c>
      <c r="O674" s="63">
        <v>401.22</v>
      </c>
      <c r="P674" s="63">
        <v>17.18</v>
      </c>
      <c r="Q674" s="63">
        <v>19.09</v>
      </c>
      <c r="R674" s="31"/>
      <c r="S674" s="31"/>
      <c r="T674" s="31"/>
      <c r="U674" s="31"/>
      <c r="V674" s="31"/>
      <c r="W674" s="31"/>
      <c r="X674" s="31"/>
    </row>
    <row r="675" spans="1:24" ht="180" x14ac:dyDescent="0.2">
      <c r="A675" s="54">
        <v>241</v>
      </c>
      <c r="B675" s="58" t="s">
        <v>497</v>
      </c>
      <c r="C675" s="59" t="s">
        <v>498</v>
      </c>
      <c r="D675" s="60" t="s">
        <v>147</v>
      </c>
      <c r="E675" s="61" t="s">
        <v>2231</v>
      </c>
      <c r="F675" s="62">
        <v>1221.02</v>
      </c>
      <c r="G675" s="63"/>
      <c r="H675" s="63"/>
      <c r="I675" s="63"/>
      <c r="J675" s="63">
        <v>15189</v>
      </c>
      <c r="K675" s="63"/>
      <c r="L675" s="63"/>
      <c r="M675" s="63"/>
      <c r="N675" s="63"/>
      <c r="O675" s="63"/>
      <c r="P675" s="63"/>
      <c r="Q675" s="63"/>
      <c r="R675" s="31"/>
      <c r="S675" s="31"/>
      <c r="T675" s="31"/>
      <c r="U675" s="31"/>
      <c r="V675" s="31"/>
      <c r="W675" s="31"/>
      <c r="X675" s="31"/>
    </row>
    <row r="676" spans="1:24" ht="228" x14ac:dyDescent="0.2">
      <c r="A676" s="54">
        <v>242</v>
      </c>
      <c r="B676" s="58" t="s">
        <v>2232</v>
      </c>
      <c r="C676" s="59" t="s">
        <v>2233</v>
      </c>
      <c r="D676" s="60" t="s">
        <v>2234</v>
      </c>
      <c r="E676" s="61" t="s">
        <v>2235</v>
      </c>
      <c r="F676" s="62">
        <v>6837.61</v>
      </c>
      <c r="G676" s="62">
        <v>4489.59</v>
      </c>
      <c r="H676" s="62">
        <v>2348.02</v>
      </c>
      <c r="I676" s="62">
        <v>517.05999999999995</v>
      </c>
      <c r="J676" s="63">
        <v>64553</v>
      </c>
      <c r="K676" s="63">
        <v>42386</v>
      </c>
      <c r="L676" s="63">
        <v>22167</v>
      </c>
      <c r="M676" s="63">
        <v>4881</v>
      </c>
      <c r="N676" s="63">
        <v>369.21</v>
      </c>
      <c r="O676" s="63">
        <v>3485.64</v>
      </c>
      <c r="P676" s="63">
        <v>36.880000000000003</v>
      </c>
      <c r="Q676" s="63">
        <v>348.18</v>
      </c>
      <c r="R676" s="31"/>
      <c r="S676" s="31"/>
      <c r="T676" s="31"/>
      <c r="U676" s="31"/>
      <c r="V676" s="31"/>
      <c r="W676" s="31"/>
      <c r="X676" s="31"/>
    </row>
    <row r="677" spans="1:24" ht="84" x14ac:dyDescent="0.2">
      <c r="A677" s="54">
        <v>243</v>
      </c>
      <c r="B677" s="58" t="s">
        <v>2236</v>
      </c>
      <c r="C677" s="59" t="s">
        <v>2237</v>
      </c>
      <c r="D677" s="60" t="s">
        <v>658</v>
      </c>
      <c r="E677" s="61" t="s">
        <v>2238</v>
      </c>
      <c r="F677" s="62">
        <v>137.28</v>
      </c>
      <c r="G677" s="63"/>
      <c r="H677" s="63"/>
      <c r="I677" s="63"/>
      <c r="J677" s="63">
        <v>10369</v>
      </c>
      <c r="K677" s="63"/>
      <c r="L677" s="63"/>
      <c r="M677" s="63"/>
      <c r="N677" s="63"/>
      <c r="O677" s="63"/>
      <c r="P677" s="63"/>
      <c r="Q677" s="63"/>
      <c r="R677" s="31"/>
      <c r="S677" s="31"/>
      <c r="T677" s="31"/>
      <c r="U677" s="31"/>
      <c r="V677" s="31"/>
      <c r="W677" s="31"/>
      <c r="X677" s="31"/>
    </row>
    <row r="678" spans="1:24" ht="204" x14ac:dyDescent="0.2">
      <c r="A678" s="54">
        <v>244</v>
      </c>
      <c r="B678" s="58" t="s">
        <v>2239</v>
      </c>
      <c r="C678" s="59" t="s">
        <v>2240</v>
      </c>
      <c r="D678" s="60" t="s">
        <v>147</v>
      </c>
      <c r="E678" s="61" t="s">
        <v>2241</v>
      </c>
      <c r="F678" s="62">
        <v>882.1</v>
      </c>
      <c r="G678" s="63"/>
      <c r="H678" s="63"/>
      <c r="I678" s="63"/>
      <c r="J678" s="63">
        <v>149233</v>
      </c>
      <c r="K678" s="63"/>
      <c r="L678" s="63"/>
      <c r="M678" s="63"/>
      <c r="N678" s="63"/>
      <c r="O678" s="63"/>
      <c r="P678" s="63"/>
      <c r="Q678" s="63"/>
      <c r="R678" s="31"/>
      <c r="S678" s="31"/>
      <c r="T678" s="31"/>
      <c r="U678" s="31"/>
      <c r="V678" s="31"/>
      <c r="W678" s="31"/>
      <c r="X678" s="31"/>
    </row>
    <row r="679" spans="1:24" ht="108" x14ac:dyDescent="0.2">
      <c r="A679" s="54">
        <v>245</v>
      </c>
      <c r="B679" s="58" t="s">
        <v>2242</v>
      </c>
      <c r="C679" s="59" t="s">
        <v>2243</v>
      </c>
      <c r="D679" s="60" t="s">
        <v>580</v>
      </c>
      <c r="E679" s="64">
        <v>944.08</v>
      </c>
      <c r="F679" s="62">
        <v>283.14999999999998</v>
      </c>
      <c r="G679" s="63"/>
      <c r="H679" s="63"/>
      <c r="I679" s="63"/>
      <c r="J679" s="63">
        <v>267316</v>
      </c>
      <c r="K679" s="63"/>
      <c r="L679" s="63"/>
      <c r="M679" s="63"/>
      <c r="N679" s="63"/>
      <c r="O679" s="63"/>
      <c r="P679" s="63"/>
      <c r="Q679" s="63"/>
      <c r="R679" s="31"/>
      <c r="S679" s="31"/>
      <c r="T679" s="31"/>
      <c r="U679" s="31"/>
      <c r="V679" s="31"/>
      <c r="W679" s="31"/>
      <c r="X679" s="31"/>
    </row>
    <row r="680" spans="1:24" ht="132" x14ac:dyDescent="0.2">
      <c r="A680" s="54">
        <v>246</v>
      </c>
      <c r="B680" s="58" t="s">
        <v>2244</v>
      </c>
      <c r="C680" s="59" t="s">
        <v>2245</v>
      </c>
      <c r="D680" s="60" t="s">
        <v>580</v>
      </c>
      <c r="E680" s="64">
        <v>925.2</v>
      </c>
      <c r="F680" s="62">
        <v>192.3</v>
      </c>
      <c r="G680" s="63"/>
      <c r="H680" s="63"/>
      <c r="I680" s="63"/>
      <c r="J680" s="63">
        <v>177916</v>
      </c>
      <c r="K680" s="63"/>
      <c r="L680" s="63"/>
      <c r="M680" s="63"/>
      <c r="N680" s="63"/>
      <c r="O680" s="63"/>
      <c r="P680" s="63"/>
      <c r="Q680" s="63"/>
      <c r="R680" s="31"/>
      <c r="S680" s="31"/>
      <c r="T680" s="31"/>
      <c r="U680" s="31"/>
      <c r="V680" s="31"/>
      <c r="W680" s="31"/>
      <c r="X680" s="31"/>
    </row>
    <row r="681" spans="1:24" ht="132" x14ac:dyDescent="0.2">
      <c r="A681" s="54">
        <v>247</v>
      </c>
      <c r="B681" s="58" t="s">
        <v>2246</v>
      </c>
      <c r="C681" s="59" t="s">
        <v>2247</v>
      </c>
      <c r="D681" s="60" t="s">
        <v>665</v>
      </c>
      <c r="E681" s="61" t="s">
        <v>2248</v>
      </c>
      <c r="F681" s="62">
        <v>158576.25</v>
      </c>
      <c r="G681" s="62">
        <v>5312.82</v>
      </c>
      <c r="H681" s="62">
        <v>194.37</v>
      </c>
      <c r="I681" s="62">
        <v>34.99</v>
      </c>
      <c r="J681" s="63">
        <v>27339</v>
      </c>
      <c r="K681" s="63">
        <v>916</v>
      </c>
      <c r="L681" s="63">
        <v>34</v>
      </c>
      <c r="M681" s="63">
        <v>6</v>
      </c>
      <c r="N681" s="63">
        <v>492.84</v>
      </c>
      <c r="O681" s="63">
        <v>84.97</v>
      </c>
      <c r="P681" s="63">
        <v>2.48</v>
      </c>
      <c r="Q681" s="63">
        <v>0.43</v>
      </c>
      <c r="R681" s="31"/>
      <c r="S681" s="31"/>
      <c r="T681" s="31"/>
      <c r="U681" s="31"/>
      <c r="V681" s="31"/>
      <c r="W681" s="31"/>
      <c r="X681" s="31"/>
    </row>
    <row r="682" spans="1:24" ht="348" x14ac:dyDescent="0.2">
      <c r="A682" s="54">
        <v>248</v>
      </c>
      <c r="B682" s="58" t="s">
        <v>2249</v>
      </c>
      <c r="C682" s="59" t="s">
        <v>2250</v>
      </c>
      <c r="D682" s="60" t="s">
        <v>580</v>
      </c>
      <c r="E682" s="61" t="s">
        <v>2251</v>
      </c>
      <c r="F682" s="62">
        <v>1510.2</v>
      </c>
      <c r="G682" s="63"/>
      <c r="H682" s="63"/>
      <c r="I682" s="63"/>
      <c r="J682" s="63">
        <v>-26036</v>
      </c>
      <c r="K682" s="63"/>
      <c r="L682" s="63"/>
      <c r="M682" s="63"/>
      <c r="N682" s="63"/>
      <c r="O682" s="63"/>
      <c r="P682" s="63"/>
      <c r="Q682" s="63"/>
      <c r="R682" s="31"/>
      <c r="S682" s="31"/>
      <c r="T682" s="31"/>
      <c r="U682" s="31"/>
      <c r="V682" s="31"/>
      <c r="W682" s="31"/>
      <c r="X682" s="31"/>
    </row>
    <row r="683" spans="1:24" ht="360" x14ac:dyDescent="0.2">
      <c r="A683" s="54">
        <v>249</v>
      </c>
      <c r="B683" s="58" t="s">
        <v>2252</v>
      </c>
      <c r="C683" s="59" t="s">
        <v>2253</v>
      </c>
      <c r="D683" s="60" t="s">
        <v>580</v>
      </c>
      <c r="E683" s="61" t="s">
        <v>2254</v>
      </c>
      <c r="F683" s="62">
        <v>728.44</v>
      </c>
      <c r="G683" s="63"/>
      <c r="H683" s="63"/>
      <c r="I683" s="63"/>
      <c r="J683" s="63">
        <v>12558</v>
      </c>
      <c r="K683" s="63"/>
      <c r="L683" s="63"/>
      <c r="M683" s="63"/>
      <c r="N683" s="63"/>
      <c r="O683" s="63"/>
      <c r="P683" s="63"/>
      <c r="Q683" s="63"/>
      <c r="R683" s="31"/>
      <c r="S683" s="31"/>
      <c r="T683" s="31"/>
      <c r="U683" s="31"/>
      <c r="V683" s="31"/>
      <c r="W683" s="31"/>
      <c r="X683" s="31"/>
    </row>
    <row r="684" spans="1:24" ht="312" x14ac:dyDescent="0.2">
      <c r="A684" s="54">
        <v>250</v>
      </c>
      <c r="B684" s="58" t="s">
        <v>2255</v>
      </c>
      <c r="C684" s="59" t="s">
        <v>2256</v>
      </c>
      <c r="D684" s="60" t="s">
        <v>2257</v>
      </c>
      <c r="E684" s="61" t="s">
        <v>2258</v>
      </c>
      <c r="F684" s="62">
        <v>1359.95</v>
      </c>
      <c r="G684" s="62">
        <v>570.02</v>
      </c>
      <c r="H684" s="62">
        <v>6.14</v>
      </c>
      <c r="I684" s="63"/>
      <c r="J684" s="63">
        <v>19583</v>
      </c>
      <c r="K684" s="63">
        <v>8208</v>
      </c>
      <c r="L684" s="63">
        <v>88</v>
      </c>
      <c r="M684" s="63"/>
      <c r="N684" s="63">
        <v>52.2</v>
      </c>
      <c r="O684" s="63">
        <v>751.68</v>
      </c>
      <c r="P684" s="63"/>
      <c r="Q684" s="63"/>
      <c r="R684" s="31"/>
      <c r="S684" s="31"/>
      <c r="T684" s="31"/>
      <c r="U684" s="31"/>
      <c r="V684" s="31"/>
      <c r="W684" s="31"/>
      <c r="X684" s="31"/>
    </row>
    <row r="685" spans="1:24" ht="360" x14ac:dyDescent="0.2">
      <c r="A685" s="54">
        <v>251</v>
      </c>
      <c r="B685" s="58" t="s">
        <v>2259</v>
      </c>
      <c r="C685" s="59" t="s">
        <v>2260</v>
      </c>
      <c r="D685" s="60" t="s">
        <v>625</v>
      </c>
      <c r="E685" s="61" t="s">
        <v>2261</v>
      </c>
      <c r="F685" s="62">
        <v>13072.44</v>
      </c>
      <c r="G685" s="62">
        <v>1232.8699999999999</v>
      </c>
      <c r="H685" s="62">
        <v>177.72</v>
      </c>
      <c r="I685" s="62">
        <v>4.74</v>
      </c>
      <c r="J685" s="63">
        <v>2876</v>
      </c>
      <c r="K685" s="63">
        <v>271</v>
      </c>
      <c r="L685" s="63">
        <v>39</v>
      </c>
      <c r="M685" s="63">
        <v>1</v>
      </c>
      <c r="N685" s="63">
        <v>106.19</v>
      </c>
      <c r="O685" s="63">
        <v>23.36</v>
      </c>
      <c r="P685" s="63">
        <v>0.28999999999999998</v>
      </c>
      <c r="Q685" s="63">
        <v>0.06</v>
      </c>
      <c r="R685" s="31"/>
      <c r="S685" s="31"/>
      <c r="T685" s="31"/>
      <c r="U685" s="31"/>
      <c r="V685" s="31"/>
      <c r="W685" s="31"/>
      <c r="X685" s="31"/>
    </row>
    <row r="686" spans="1:24" ht="108" x14ac:dyDescent="0.2">
      <c r="A686" s="54">
        <v>252</v>
      </c>
      <c r="B686" s="58" t="s">
        <v>2262</v>
      </c>
      <c r="C686" s="59" t="s">
        <v>2263</v>
      </c>
      <c r="D686" s="60" t="s">
        <v>2264</v>
      </c>
      <c r="E686" s="61" t="s">
        <v>2265</v>
      </c>
      <c r="F686" s="62">
        <v>75.5</v>
      </c>
      <c r="G686" s="63"/>
      <c r="H686" s="63"/>
      <c r="I686" s="63"/>
      <c r="J686" s="63">
        <v>-199</v>
      </c>
      <c r="K686" s="63"/>
      <c r="L686" s="63"/>
      <c r="M686" s="63"/>
      <c r="N686" s="63"/>
      <c r="O686" s="63"/>
      <c r="P686" s="63"/>
      <c r="Q686" s="63"/>
      <c r="R686" s="31"/>
      <c r="S686" s="31"/>
      <c r="T686" s="31"/>
      <c r="U686" s="31"/>
      <c r="V686" s="31"/>
      <c r="W686" s="31"/>
      <c r="X686" s="31"/>
    </row>
    <row r="687" spans="1:24" ht="120" x14ac:dyDescent="0.2">
      <c r="A687" s="54">
        <v>253</v>
      </c>
      <c r="B687" s="58" t="s">
        <v>2266</v>
      </c>
      <c r="C687" s="59" t="s">
        <v>2267</v>
      </c>
      <c r="D687" s="60" t="s">
        <v>2264</v>
      </c>
      <c r="E687" s="61" t="s">
        <v>2268</v>
      </c>
      <c r="F687" s="62">
        <v>24.35</v>
      </c>
      <c r="G687" s="63"/>
      <c r="H687" s="63"/>
      <c r="I687" s="63"/>
      <c r="J687" s="63">
        <v>-225</v>
      </c>
      <c r="K687" s="63"/>
      <c r="L687" s="63"/>
      <c r="M687" s="63"/>
      <c r="N687" s="63"/>
      <c r="O687" s="63"/>
      <c r="P687" s="63"/>
      <c r="Q687" s="63"/>
      <c r="R687" s="31"/>
      <c r="S687" s="31"/>
      <c r="T687" s="31"/>
      <c r="U687" s="31"/>
      <c r="V687" s="31"/>
      <c r="W687" s="31"/>
      <c r="X687" s="31"/>
    </row>
    <row r="688" spans="1:24" ht="168" x14ac:dyDescent="0.2">
      <c r="A688" s="54">
        <v>254</v>
      </c>
      <c r="B688" s="58" t="s">
        <v>2269</v>
      </c>
      <c r="C688" s="59" t="s">
        <v>2270</v>
      </c>
      <c r="D688" s="60" t="s">
        <v>325</v>
      </c>
      <c r="E688" s="61" t="s">
        <v>2271</v>
      </c>
      <c r="F688" s="62">
        <v>18.78</v>
      </c>
      <c r="G688" s="63"/>
      <c r="H688" s="63"/>
      <c r="I688" s="63"/>
      <c r="J688" s="63">
        <v>-1446</v>
      </c>
      <c r="K688" s="63"/>
      <c r="L688" s="63"/>
      <c r="M688" s="63"/>
      <c r="N688" s="63"/>
      <c r="O688" s="63"/>
      <c r="P688" s="63"/>
      <c r="Q688" s="63"/>
      <c r="R688" s="31"/>
      <c r="S688" s="31"/>
      <c r="T688" s="31"/>
      <c r="U688" s="31"/>
      <c r="V688" s="31"/>
      <c r="W688" s="31"/>
      <c r="X688" s="31"/>
    </row>
    <row r="689" spans="1:24" ht="180" x14ac:dyDescent="0.2">
      <c r="A689" s="54">
        <v>255</v>
      </c>
      <c r="B689" s="58" t="s">
        <v>1353</v>
      </c>
      <c r="C689" s="59" t="s">
        <v>1354</v>
      </c>
      <c r="D689" s="60" t="s">
        <v>580</v>
      </c>
      <c r="E689" s="64">
        <v>25.96</v>
      </c>
      <c r="F689" s="62">
        <v>123.9</v>
      </c>
      <c r="G689" s="63"/>
      <c r="H689" s="63"/>
      <c r="I689" s="63"/>
      <c r="J689" s="63">
        <v>3216</v>
      </c>
      <c r="K689" s="63"/>
      <c r="L689" s="63"/>
      <c r="M689" s="63"/>
      <c r="N689" s="63"/>
      <c r="O689" s="63"/>
      <c r="P689" s="63"/>
      <c r="Q689" s="63"/>
      <c r="R689" s="31"/>
      <c r="S689" s="31"/>
      <c r="T689" s="31"/>
      <c r="U689" s="31"/>
      <c r="V689" s="31"/>
      <c r="W689" s="31"/>
      <c r="X689" s="31"/>
    </row>
    <row r="690" spans="1:24" x14ac:dyDescent="0.2">
      <c r="A690" s="114" t="s">
        <v>90</v>
      </c>
      <c r="B690" s="113"/>
      <c r="C690" s="113"/>
      <c r="D690" s="113"/>
      <c r="E690" s="113"/>
      <c r="F690" s="113"/>
      <c r="G690" s="113"/>
      <c r="H690" s="113"/>
      <c r="I690" s="113"/>
      <c r="J690" s="62">
        <v>866591</v>
      </c>
      <c r="K690" s="62">
        <v>66375</v>
      </c>
      <c r="L690" s="62">
        <v>36449</v>
      </c>
      <c r="M690" s="62">
        <v>6008</v>
      </c>
      <c r="N690" s="63"/>
      <c r="O690" s="62">
        <v>5632.56</v>
      </c>
      <c r="P690" s="63"/>
      <c r="Q690" s="62">
        <v>420.86</v>
      </c>
      <c r="R690" s="31"/>
      <c r="S690" s="31"/>
      <c r="T690" s="31"/>
      <c r="U690" s="31"/>
      <c r="V690" s="31"/>
      <c r="W690" s="31"/>
      <c r="X690" s="31"/>
    </row>
    <row r="691" spans="1:24" x14ac:dyDescent="0.2">
      <c r="A691" s="114" t="s">
        <v>91</v>
      </c>
      <c r="B691" s="113"/>
      <c r="C691" s="113"/>
      <c r="D691" s="113"/>
      <c r="E691" s="113"/>
      <c r="F691" s="113"/>
      <c r="G691" s="113"/>
      <c r="H691" s="113"/>
      <c r="I691" s="113"/>
      <c r="J691" s="62">
        <v>77564</v>
      </c>
      <c r="K691" s="63"/>
      <c r="L691" s="63"/>
      <c r="M691" s="63"/>
      <c r="N691" s="63"/>
      <c r="O691" s="63"/>
      <c r="P691" s="63"/>
      <c r="Q691" s="63"/>
      <c r="R691" s="31"/>
      <c r="S691" s="31"/>
      <c r="T691" s="31"/>
      <c r="U691" s="31"/>
      <c r="V691" s="31"/>
      <c r="W691" s="31"/>
      <c r="X691" s="31"/>
    </row>
    <row r="692" spans="1:24" x14ac:dyDescent="0.2">
      <c r="A692" s="114" t="s">
        <v>92</v>
      </c>
      <c r="B692" s="113"/>
      <c r="C692" s="113"/>
      <c r="D692" s="113"/>
      <c r="E692" s="113"/>
      <c r="F692" s="113"/>
      <c r="G692" s="113"/>
      <c r="H692" s="113"/>
      <c r="I692" s="113"/>
      <c r="J692" s="63"/>
      <c r="K692" s="63"/>
      <c r="L692" s="63"/>
      <c r="M692" s="63"/>
      <c r="N692" s="63"/>
      <c r="O692" s="63"/>
      <c r="P692" s="63"/>
      <c r="Q692" s="63"/>
      <c r="R692" s="31"/>
      <c r="S692" s="31"/>
      <c r="T692" s="31"/>
      <c r="U692" s="31"/>
      <c r="V692" s="31"/>
      <c r="W692" s="31"/>
      <c r="X692" s="31"/>
    </row>
    <row r="693" spans="1:24" x14ac:dyDescent="0.2">
      <c r="A693" s="114" t="s">
        <v>2272</v>
      </c>
      <c r="B693" s="113"/>
      <c r="C693" s="113"/>
      <c r="D693" s="113"/>
      <c r="E693" s="113"/>
      <c r="F693" s="113"/>
      <c r="G693" s="113"/>
      <c r="H693" s="113"/>
      <c r="I693" s="113"/>
      <c r="J693" s="62">
        <v>66416</v>
      </c>
      <c r="K693" s="63"/>
      <c r="L693" s="63"/>
      <c r="M693" s="63"/>
      <c r="N693" s="63"/>
      <c r="O693" s="63"/>
      <c r="P693" s="63"/>
      <c r="Q693" s="63"/>
      <c r="R693" s="31"/>
      <c r="S693" s="31"/>
      <c r="T693" s="31"/>
      <c r="U693" s="31"/>
      <c r="V693" s="31"/>
      <c r="W693" s="31"/>
      <c r="X693" s="31"/>
    </row>
    <row r="694" spans="1:24" x14ac:dyDescent="0.2">
      <c r="A694" s="114" t="s">
        <v>2273</v>
      </c>
      <c r="B694" s="113"/>
      <c r="C694" s="113"/>
      <c r="D694" s="113"/>
      <c r="E694" s="113"/>
      <c r="F694" s="113"/>
      <c r="G694" s="113"/>
      <c r="H694" s="113"/>
      <c r="I694" s="113"/>
      <c r="J694" s="62">
        <v>10014</v>
      </c>
      <c r="K694" s="63"/>
      <c r="L694" s="63"/>
      <c r="M694" s="63"/>
      <c r="N694" s="63"/>
      <c r="O694" s="63"/>
      <c r="P694" s="63"/>
      <c r="Q694" s="63"/>
      <c r="R694" s="31"/>
      <c r="S694" s="31"/>
      <c r="T694" s="31"/>
      <c r="U694" s="31"/>
      <c r="V694" s="31"/>
      <c r="W694" s="31"/>
      <c r="X694" s="31"/>
    </row>
    <row r="695" spans="1:24" x14ac:dyDescent="0.2">
      <c r="A695" s="114" t="s">
        <v>2274</v>
      </c>
      <c r="B695" s="113"/>
      <c r="C695" s="113"/>
      <c r="D695" s="113"/>
      <c r="E695" s="113"/>
      <c r="F695" s="113"/>
      <c r="G695" s="113"/>
      <c r="H695" s="113"/>
      <c r="I695" s="113"/>
      <c r="J695" s="62">
        <v>1134</v>
      </c>
      <c r="K695" s="63"/>
      <c r="L695" s="63"/>
      <c r="M695" s="63"/>
      <c r="N695" s="63"/>
      <c r="O695" s="63"/>
      <c r="P695" s="63"/>
      <c r="Q695" s="63"/>
      <c r="R695" s="31"/>
      <c r="S695" s="31"/>
      <c r="T695" s="31"/>
      <c r="U695" s="31"/>
      <c r="V695" s="31"/>
      <c r="W695" s="31"/>
      <c r="X695" s="31"/>
    </row>
    <row r="696" spans="1:24" x14ac:dyDescent="0.2">
      <c r="A696" s="114" t="s">
        <v>95</v>
      </c>
      <c r="B696" s="113"/>
      <c r="C696" s="113"/>
      <c r="D696" s="113"/>
      <c r="E696" s="113"/>
      <c r="F696" s="113"/>
      <c r="G696" s="113"/>
      <c r="H696" s="113"/>
      <c r="I696" s="113"/>
      <c r="J696" s="62">
        <v>42047</v>
      </c>
      <c r="K696" s="63"/>
      <c r="L696" s="63"/>
      <c r="M696" s="63"/>
      <c r="N696" s="63"/>
      <c r="O696" s="63"/>
      <c r="P696" s="63"/>
      <c r="Q696" s="63"/>
      <c r="R696" s="31"/>
      <c r="S696" s="31"/>
      <c r="T696" s="31"/>
      <c r="U696" s="31"/>
      <c r="V696" s="31"/>
      <c r="W696" s="31"/>
      <c r="X696" s="31"/>
    </row>
    <row r="697" spans="1:24" x14ac:dyDescent="0.2">
      <c r="A697" s="114" t="s">
        <v>92</v>
      </c>
      <c r="B697" s="113"/>
      <c r="C697" s="113"/>
      <c r="D697" s="113"/>
      <c r="E697" s="113"/>
      <c r="F697" s="113"/>
      <c r="G697" s="113"/>
      <c r="H697" s="113"/>
      <c r="I697" s="113"/>
      <c r="J697" s="63"/>
      <c r="K697" s="63"/>
      <c r="L697" s="63"/>
      <c r="M697" s="63"/>
      <c r="N697" s="63"/>
      <c r="O697" s="63"/>
      <c r="P697" s="63"/>
      <c r="Q697" s="63"/>
      <c r="R697" s="31"/>
      <c r="S697" s="31"/>
      <c r="T697" s="31"/>
      <c r="U697" s="31"/>
      <c r="V697" s="31"/>
      <c r="W697" s="31"/>
      <c r="X697" s="31"/>
    </row>
    <row r="698" spans="1:24" x14ac:dyDescent="0.2">
      <c r="A698" s="114" t="s">
        <v>2275</v>
      </c>
      <c r="B698" s="113"/>
      <c r="C698" s="113"/>
      <c r="D698" s="113"/>
      <c r="E698" s="113"/>
      <c r="F698" s="113"/>
      <c r="G698" s="113"/>
      <c r="H698" s="113"/>
      <c r="I698" s="113"/>
      <c r="J698" s="62">
        <v>34789</v>
      </c>
      <c r="K698" s="63"/>
      <c r="L698" s="63"/>
      <c r="M698" s="63"/>
      <c r="N698" s="63"/>
      <c r="O698" s="63"/>
      <c r="P698" s="63"/>
      <c r="Q698" s="63"/>
      <c r="R698" s="31"/>
      <c r="S698" s="31"/>
      <c r="T698" s="31"/>
      <c r="U698" s="31"/>
      <c r="V698" s="31"/>
      <c r="W698" s="31"/>
      <c r="X698" s="31"/>
    </row>
    <row r="699" spans="1:24" x14ac:dyDescent="0.2">
      <c r="A699" s="114" t="s">
        <v>2276</v>
      </c>
      <c r="B699" s="113"/>
      <c r="C699" s="113"/>
      <c r="D699" s="113"/>
      <c r="E699" s="113"/>
      <c r="F699" s="113"/>
      <c r="G699" s="113"/>
      <c r="H699" s="113"/>
      <c r="I699" s="113"/>
      <c r="J699" s="62">
        <v>692</v>
      </c>
      <c r="K699" s="63"/>
      <c r="L699" s="63"/>
      <c r="M699" s="63"/>
      <c r="N699" s="63"/>
      <c r="O699" s="63"/>
      <c r="P699" s="63"/>
      <c r="Q699" s="63"/>
      <c r="R699" s="31"/>
      <c r="S699" s="31"/>
      <c r="T699" s="31"/>
      <c r="U699" s="31"/>
      <c r="V699" s="31"/>
      <c r="W699" s="31"/>
      <c r="X699" s="31"/>
    </row>
    <row r="700" spans="1:24" x14ac:dyDescent="0.2">
      <c r="A700" s="114" t="s">
        <v>2277</v>
      </c>
      <c r="B700" s="113"/>
      <c r="C700" s="113"/>
      <c r="D700" s="113"/>
      <c r="E700" s="113"/>
      <c r="F700" s="113"/>
      <c r="G700" s="113"/>
      <c r="H700" s="113"/>
      <c r="I700" s="113"/>
      <c r="J700" s="62">
        <v>6566</v>
      </c>
      <c r="K700" s="63"/>
      <c r="L700" s="63"/>
      <c r="M700" s="63"/>
      <c r="N700" s="63"/>
      <c r="O700" s="63"/>
      <c r="P700" s="63"/>
      <c r="Q700" s="63"/>
      <c r="R700" s="31"/>
      <c r="S700" s="31"/>
      <c r="T700" s="31"/>
      <c r="U700" s="31"/>
      <c r="V700" s="31"/>
      <c r="W700" s="31"/>
      <c r="X700" s="31"/>
    </row>
    <row r="701" spans="1:24" x14ac:dyDescent="0.2">
      <c r="A701" s="115" t="s">
        <v>2278</v>
      </c>
      <c r="B701" s="113"/>
      <c r="C701" s="113"/>
      <c r="D701" s="113"/>
      <c r="E701" s="113"/>
      <c r="F701" s="113"/>
      <c r="G701" s="113"/>
      <c r="H701" s="113"/>
      <c r="I701" s="113"/>
      <c r="J701" s="65">
        <v>986202</v>
      </c>
      <c r="K701" s="63"/>
      <c r="L701" s="63"/>
      <c r="M701" s="63"/>
      <c r="N701" s="63"/>
      <c r="O701" s="65">
        <v>5632.56</v>
      </c>
      <c r="P701" s="63"/>
      <c r="Q701" s="65">
        <v>420.86</v>
      </c>
      <c r="R701" s="31"/>
      <c r="S701" s="31"/>
      <c r="T701" s="31"/>
      <c r="U701" s="31"/>
      <c r="V701" s="31"/>
      <c r="W701" s="31"/>
      <c r="X701" s="31"/>
    </row>
    <row r="702" spans="1:24" x14ac:dyDescent="0.2">
      <c r="A702" s="112" t="s">
        <v>2279</v>
      </c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31"/>
      <c r="S702" s="31"/>
      <c r="T702" s="31"/>
      <c r="U702" s="31"/>
      <c r="V702" s="31"/>
      <c r="W702" s="31"/>
      <c r="X702" s="31"/>
    </row>
    <row r="703" spans="1:24" ht="38.25" x14ac:dyDescent="0.2">
      <c r="A703" s="95">
        <v>256</v>
      </c>
      <c r="B703" s="67"/>
      <c r="C703" s="96" t="s">
        <v>2280</v>
      </c>
      <c r="D703" s="97" t="s">
        <v>186</v>
      </c>
      <c r="E703" s="98" t="s">
        <v>2281</v>
      </c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31"/>
      <c r="S703" s="31"/>
      <c r="T703" s="31"/>
      <c r="U703" s="31"/>
      <c r="V703" s="31"/>
      <c r="W703" s="31"/>
      <c r="X703" s="31"/>
    </row>
    <row r="704" spans="1:24" ht="357" x14ac:dyDescent="0.2">
      <c r="A704" s="54">
        <v>257</v>
      </c>
      <c r="B704" s="58" t="s">
        <v>2282</v>
      </c>
      <c r="C704" s="59" t="s">
        <v>2283</v>
      </c>
      <c r="D704" s="60" t="s">
        <v>448</v>
      </c>
      <c r="E704" s="61" t="s">
        <v>2284</v>
      </c>
      <c r="F704" s="62">
        <v>1276.19</v>
      </c>
      <c r="G704" s="62">
        <v>514.72</v>
      </c>
      <c r="H704" s="62">
        <v>650.79999999999995</v>
      </c>
      <c r="I704" s="62">
        <v>77.31</v>
      </c>
      <c r="J704" s="63">
        <v>4086</v>
      </c>
      <c r="K704" s="63">
        <v>1648</v>
      </c>
      <c r="L704" s="63">
        <v>2084</v>
      </c>
      <c r="M704" s="63">
        <v>248</v>
      </c>
      <c r="N704" s="63">
        <v>44.33</v>
      </c>
      <c r="O704" s="63">
        <v>141.91999999999999</v>
      </c>
      <c r="P704" s="63">
        <v>4.72</v>
      </c>
      <c r="Q704" s="63">
        <v>15.11</v>
      </c>
      <c r="R704" s="31"/>
      <c r="S704" s="31"/>
      <c r="T704" s="31"/>
      <c r="U704" s="31"/>
      <c r="V704" s="31"/>
      <c r="W704" s="31"/>
      <c r="X704" s="31"/>
    </row>
    <row r="705" spans="1:24" ht="276" x14ac:dyDescent="0.2">
      <c r="A705" s="54">
        <v>258</v>
      </c>
      <c r="B705" s="58" t="s">
        <v>2285</v>
      </c>
      <c r="C705" s="59" t="s">
        <v>2286</v>
      </c>
      <c r="D705" s="60" t="s">
        <v>217</v>
      </c>
      <c r="E705" s="61" t="s">
        <v>2284</v>
      </c>
      <c r="F705" s="62">
        <v>13067</v>
      </c>
      <c r="G705" s="63"/>
      <c r="H705" s="63"/>
      <c r="I705" s="63"/>
      <c r="J705" s="63">
        <v>41834</v>
      </c>
      <c r="K705" s="63"/>
      <c r="L705" s="63"/>
      <c r="M705" s="63"/>
      <c r="N705" s="63"/>
      <c r="O705" s="63"/>
      <c r="P705" s="63"/>
      <c r="Q705" s="63"/>
      <c r="R705" s="31"/>
      <c r="S705" s="31"/>
      <c r="T705" s="31"/>
      <c r="U705" s="31"/>
      <c r="V705" s="31"/>
      <c r="W705" s="31"/>
      <c r="X705" s="31"/>
    </row>
    <row r="706" spans="1:24" ht="108" x14ac:dyDescent="0.2">
      <c r="A706" s="54">
        <v>259</v>
      </c>
      <c r="B706" s="58" t="s">
        <v>2287</v>
      </c>
      <c r="C706" s="59" t="s">
        <v>2288</v>
      </c>
      <c r="D706" s="60" t="s">
        <v>454</v>
      </c>
      <c r="E706" s="61" t="s">
        <v>2289</v>
      </c>
      <c r="F706" s="62">
        <v>801.84</v>
      </c>
      <c r="G706" s="62">
        <v>31.89</v>
      </c>
      <c r="H706" s="62">
        <v>15.66</v>
      </c>
      <c r="I706" s="62">
        <v>0.12</v>
      </c>
      <c r="J706" s="63">
        <v>898</v>
      </c>
      <c r="K706" s="63">
        <v>36</v>
      </c>
      <c r="L706" s="63">
        <v>18</v>
      </c>
      <c r="M706" s="63"/>
      <c r="N706" s="63">
        <v>2.78</v>
      </c>
      <c r="O706" s="63">
        <v>3.12</v>
      </c>
      <c r="P706" s="63">
        <v>0.01</v>
      </c>
      <c r="Q706" s="63">
        <v>0.01</v>
      </c>
      <c r="R706" s="31"/>
      <c r="S706" s="31"/>
      <c r="T706" s="31"/>
      <c r="U706" s="31"/>
      <c r="V706" s="31"/>
      <c r="W706" s="31"/>
      <c r="X706" s="31"/>
    </row>
    <row r="707" spans="1:24" x14ac:dyDescent="0.2">
      <c r="A707" s="115" t="s">
        <v>1803</v>
      </c>
      <c r="B707" s="113"/>
      <c r="C707" s="113"/>
      <c r="D707" s="113"/>
      <c r="E707" s="113"/>
      <c r="F707" s="113"/>
      <c r="G707" s="113"/>
      <c r="H707" s="113"/>
      <c r="I707" s="113"/>
      <c r="J707" s="63"/>
      <c r="K707" s="63"/>
      <c r="L707" s="63"/>
      <c r="M707" s="63"/>
      <c r="N707" s="63"/>
      <c r="O707" s="63"/>
      <c r="P707" s="63"/>
      <c r="Q707" s="63"/>
      <c r="R707" s="31"/>
      <c r="S707" s="31"/>
      <c r="T707" s="31"/>
      <c r="U707" s="31"/>
      <c r="V707" s="31"/>
      <c r="W707" s="31"/>
      <c r="X707" s="31"/>
    </row>
    <row r="708" spans="1:24" ht="19.5" x14ac:dyDescent="0.2">
      <c r="A708" s="114" t="s">
        <v>2290</v>
      </c>
      <c r="B708" s="113"/>
      <c r="C708" s="113"/>
      <c r="D708" s="113"/>
      <c r="E708" s="113"/>
      <c r="F708" s="113"/>
      <c r="G708" s="113"/>
      <c r="H708" s="113"/>
      <c r="I708" s="113"/>
      <c r="J708" s="62" t="s">
        <v>1805</v>
      </c>
      <c r="K708" s="62" t="s">
        <v>1805</v>
      </c>
      <c r="L708" s="63"/>
      <c r="M708" s="63"/>
      <c r="N708" s="63"/>
      <c r="O708" s="63"/>
      <c r="P708" s="63"/>
      <c r="Q708" s="63"/>
      <c r="R708" s="31"/>
      <c r="S708" s="31"/>
      <c r="T708" s="31"/>
      <c r="U708" s="31"/>
      <c r="V708" s="31"/>
      <c r="W708" s="31"/>
      <c r="X708" s="31"/>
    </row>
    <row r="709" spans="1:24" x14ac:dyDescent="0.2">
      <c r="A709" s="114" t="s">
        <v>90</v>
      </c>
      <c r="B709" s="113"/>
      <c r="C709" s="113"/>
      <c r="D709" s="113"/>
      <c r="E709" s="113"/>
      <c r="F709" s="113"/>
      <c r="G709" s="113"/>
      <c r="H709" s="113"/>
      <c r="I709" s="113"/>
      <c r="J709" s="62">
        <v>46818</v>
      </c>
      <c r="K709" s="62">
        <v>1684</v>
      </c>
      <c r="L709" s="62">
        <v>2102</v>
      </c>
      <c r="M709" s="62">
        <v>248</v>
      </c>
      <c r="N709" s="63"/>
      <c r="O709" s="62">
        <v>145.04</v>
      </c>
      <c r="P709" s="63"/>
      <c r="Q709" s="62">
        <v>15.12</v>
      </c>
      <c r="R709" s="31"/>
      <c r="S709" s="31"/>
      <c r="T709" s="31"/>
      <c r="U709" s="31"/>
      <c r="V709" s="31"/>
      <c r="W709" s="31"/>
      <c r="X709" s="31"/>
    </row>
    <row r="710" spans="1:24" x14ac:dyDescent="0.2">
      <c r="A710" s="114" t="s">
        <v>91</v>
      </c>
      <c r="B710" s="113"/>
      <c r="C710" s="113"/>
      <c r="D710" s="113"/>
      <c r="E710" s="113"/>
      <c r="F710" s="113"/>
      <c r="G710" s="113"/>
      <c r="H710" s="113"/>
      <c r="I710" s="113"/>
      <c r="J710" s="62">
        <v>1738</v>
      </c>
      <c r="K710" s="63"/>
      <c r="L710" s="63"/>
      <c r="M710" s="63"/>
      <c r="N710" s="63"/>
      <c r="O710" s="63"/>
      <c r="P710" s="63"/>
      <c r="Q710" s="63"/>
      <c r="R710" s="31"/>
      <c r="S710" s="31"/>
      <c r="T710" s="31"/>
      <c r="U710" s="31"/>
      <c r="V710" s="31"/>
      <c r="W710" s="31"/>
      <c r="X710" s="31"/>
    </row>
    <row r="711" spans="1:24" x14ac:dyDescent="0.2">
      <c r="A711" s="114" t="s">
        <v>92</v>
      </c>
      <c r="B711" s="113"/>
      <c r="C711" s="113"/>
      <c r="D711" s="113"/>
      <c r="E711" s="113"/>
      <c r="F711" s="113"/>
      <c r="G711" s="113"/>
      <c r="H711" s="113"/>
      <c r="I711" s="113"/>
      <c r="J711" s="63"/>
      <c r="K711" s="63"/>
      <c r="L711" s="63"/>
      <c r="M711" s="63"/>
      <c r="N711" s="63"/>
      <c r="O711" s="63"/>
      <c r="P711" s="63"/>
      <c r="Q711" s="63"/>
      <c r="R711" s="31"/>
      <c r="S711" s="31"/>
      <c r="T711" s="31"/>
      <c r="U711" s="31"/>
      <c r="V711" s="31"/>
      <c r="W711" s="31"/>
      <c r="X711" s="31"/>
    </row>
    <row r="712" spans="1:24" x14ac:dyDescent="0.2">
      <c r="A712" s="114" t="s">
        <v>2291</v>
      </c>
      <c r="B712" s="113"/>
      <c r="C712" s="113"/>
      <c r="D712" s="113"/>
      <c r="E712" s="113"/>
      <c r="F712" s="113"/>
      <c r="G712" s="113"/>
      <c r="H712" s="113"/>
      <c r="I712" s="113"/>
      <c r="J712" s="62">
        <v>1738</v>
      </c>
      <c r="K712" s="63"/>
      <c r="L712" s="63"/>
      <c r="M712" s="63"/>
      <c r="N712" s="63"/>
      <c r="O712" s="63"/>
      <c r="P712" s="63"/>
      <c r="Q712" s="63"/>
      <c r="R712" s="31"/>
      <c r="S712" s="31"/>
      <c r="T712" s="31"/>
      <c r="U712" s="31"/>
      <c r="V712" s="31"/>
      <c r="W712" s="31"/>
      <c r="X712" s="31"/>
    </row>
    <row r="713" spans="1:24" x14ac:dyDescent="0.2">
      <c r="A713" s="114" t="s">
        <v>95</v>
      </c>
      <c r="B713" s="113"/>
      <c r="C713" s="113"/>
      <c r="D713" s="113"/>
      <c r="E713" s="113"/>
      <c r="F713" s="113"/>
      <c r="G713" s="113"/>
      <c r="H713" s="113"/>
      <c r="I713" s="113"/>
      <c r="J713" s="62">
        <v>1637</v>
      </c>
      <c r="K713" s="63"/>
      <c r="L713" s="63"/>
      <c r="M713" s="63"/>
      <c r="N713" s="63"/>
      <c r="O713" s="63"/>
      <c r="P713" s="63"/>
      <c r="Q713" s="63"/>
      <c r="R713" s="31"/>
      <c r="S713" s="31"/>
      <c r="T713" s="31"/>
      <c r="U713" s="31"/>
      <c r="V713" s="31"/>
      <c r="W713" s="31"/>
      <c r="X713" s="31"/>
    </row>
    <row r="714" spans="1:24" x14ac:dyDescent="0.2">
      <c r="A714" s="114" t="s">
        <v>92</v>
      </c>
      <c r="B714" s="113"/>
      <c r="C714" s="113"/>
      <c r="D714" s="113"/>
      <c r="E714" s="113"/>
      <c r="F714" s="113"/>
      <c r="G714" s="113"/>
      <c r="H714" s="113"/>
      <c r="I714" s="113"/>
      <c r="J714" s="63"/>
      <c r="K714" s="63"/>
      <c r="L714" s="63"/>
      <c r="M714" s="63"/>
      <c r="N714" s="63"/>
      <c r="O714" s="63"/>
      <c r="P714" s="63"/>
      <c r="Q714" s="63"/>
      <c r="R714" s="31"/>
      <c r="S714" s="31"/>
      <c r="T714" s="31"/>
      <c r="U714" s="31"/>
      <c r="V714" s="31"/>
      <c r="W714" s="31"/>
      <c r="X714" s="31"/>
    </row>
    <row r="715" spans="1:24" x14ac:dyDescent="0.2">
      <c r="A715" s="114" t="s">
        <v>2292</v>
      </c>
      <c r="B715" s="113"/>
      <c r="C715" s="113"/>
      <c r="D715" s="113"/>
      <c r="E715" s="113"/>
      <c r="F715" s="113"/>
      <c r="G715" s="113"/>
      <c r="H715" s="113"/>
      <c r="I715" s="113"/>
      <c r="J715" s="62">
        <v>25</v>
      </c>
      <c r="K715" s="63"/>
      <c r="L715" s="63"/>
      <c r="M715" s="63"/>
      <c r="N715" s="63"/>
      <c r="O715" s="63"/>
      <c r="P715" s="63"/>
      <c r="Q715" s="63"/>
      <c r="R715" s="31"/>
      <c r="S715" s="31"/>
      <c r="T715" s="31"/>
      <c r="U715" s="31"/>
      <c r="V715" s="31"/>
      <c r="W715" s="31"/>
      <c r="X715" s="31"/>
    </row>
    <row r="716" spans="1:24" x14ac:dyDescent="0.2">
      <c r="A716" s="114" t="s">
        <v>2293</v>
      </c>
      <c r="B716" s="113"/>
      <c r="C716" s="113"/>
      <c r="D716" s="113"/>
      <c r="E716" s="113"/>
      <c r="F716" s="113"/>
      <c r="G716" s="113"/>
      <c r="H716" s="113"/>
      <c r="I716" s="113"/>
      <c r="J716" s="62">
        <v>1612</v>
      </c>
      <c r="K716" s="63"/>
      <c r="L716" s="63"/>
      <c r="M716" s="63"/>
      <c r="N716" s="63"/>
      <c r="O716" s="63"/>
      <c r="P716" s="63"/>
      <c r="Q716" s="63"/>
      <c r="R716" s="31"/>
      <c r="S716" s="31"/>
      <c r="T716" s="31"/>
      <c r="U716" s="31"/>
      <c r="V716" s="31"/>
      <c r="W716" s="31"/>
      <c r="X716" s="31"/>
    </row>
    <row r="717" spans="1:24" x14ac:dyDescent="0.2">
      <c r="A717" s="115" t="s">
        <v>2294</v>
      </c>
      <c r="B717" s="113"/>
      <c r="C717" s="113"/>
      <c r="D717" s="113"/>
      <c r="E717" s="113"/>
      <c r="F717" s="113"/>
      <c r="G717" s="113"/>
      <c r="H717" s="113"/>
      <c r="I717" s="113"/>
      <c r="J717" s="65">
        <v>50193</v>
      </c>
      <c r="K717" s="63"/>
      <c r="L717" s="63"/>
      <c r="M717" s="63"/>
      <c r="N717" s="63"/>
      <c r="O717" s="65">
        <v>145.04</v>
      </c>
      <c r="P717" s="63"/>
      <c r="Q717" s="65">
        <v>15.12</v>
      </c>
      <c r="R717" s="31"/>
      <c r="S717" s="31"/>
      <c r="T717" s="31"/>
      <c r="U717" s="31"/>
      <c r="V717" s="31"/>
      <c r="W717" s="31"/>
      <c r="X717" s="31"/>
    </row>
    <row r="718" spans="1:24" x14ac:dyDescent="0.2">
      <c r="A718" s="112" t="s">
        <v>2295</v>
      </c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31"/>
      <c r="S718" s="31"/>
      <c r="T718" s="31"/>
      <c r="U718" s="31"/>
      <c r="V718" s="31"/>
      <c r="W718" s="31"/>
      <c r="X718" s="31"/>
    </row>
    <row r="719" spans="1:24" ht="56.25" x14ac:dyDescent="0.2">
      <c r="A719" s="54">
        <v>260</v>
      </c>
      <c r="B719" s="67"/>
      <c r="C719" s="59" t="s">
        <v>2296</v>
      </c>
      <c r="D719" s="60" t="s">
        <v>186</v>
      </c>
      <c r="E719" s="61" t="s">
        <v>2297</v>
      </c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31"/>
      <c r="S719" s="31"/>
      <c r="T719" s="31"/>
      <c r="U719" s="31"/>
      <c r="V719" s="31"/>
      <c r="W719" s="31"/>
      <c r="X719" s="31"/>
    </row>
    <row r="720" spans="1:24" ht="357" x14ac:dyDescent="0.2">
      <c r="A720" s="54">
        <v>261</v>
      </c>
      <c r="B720" s="58" t="s">
        <v>2282</v>
      </c>
      <c r="C720" s="59" t="s">
        <v>2283</v>
      </c>
      <c r="D720" s="60" t="s">
        <v>448</v>
      </c>
      <c r="E720" s="61" t="s">
        <v>2298</v>
      </c>
      <c r="F720" s="62">
        <v>1276.19</v>
      </c>
      <c r="G720" s="62">
        <v>514.72</v>
      </c>
      <c r="H720" s="62">
        <v>650.79999999999995</v>
      </c>
      <c r="I720" s="62">
        <v>77.31</v>
      </c>
      <c r="J720" s="63">
        <v>349</v>
      </c>
      <c r="K720" s="63">
        <v>141</v>
      </c>
      <c r="L720" s="63">
        <v>178</v>
      </c>
      <c r="M720" s="63">
        <v>21</v>
      </c>
      <c r="N720" s="63">
        <v>44.33</v>
      </c>
      <c r="O720" s="63">
        <v>12.11</v>
      </c>
      <c r="P720" s="63">
        <v>4.72</v>
      </c>
      <c r="Q720" s="63">
        <v>1.29</v>
      </c>
      <c r="R720" s="31"/>
      <c r="S720" s="31"/>
      <c r="T720" s="31"/>
      <c r="U720" s="31"/>
      <c r="V720" s="31"/>
      <c r="W720" s="31"/>
      <c r="X720" s="31"/>
    </row>
    <row r="721" spans="1:24" ht="276" x14ac:dyDescent="0.2">
      <c r="A721" s="54">
        <v>262</v>
      </c>
      <c r="B721" s="58" t="s">
        <v>2285</v>
      </c>
      <c r="C721" s="59" t="s">
        <v>2286</v>
      </c>
      <c r="D721" s="60" t="s">
        <v>217</v>
      </c>
      <c r="E721" s="61" t="s">
        <v>2298</v>
      </c>
      <c r="F721" s="62">
        <v>13067</v>
      </c>
      <c r="G721" s="63"/>
      <c r="H721" s="63"/>
      <c r="I721" s="63"/>
      <c r="J721" s="63">
        <v>3569</v>
      </c>
      <c r="K721" s="63"/>
      <c r="L721" s="63"/>
      <c r="M721" s="63"/>
      <c r="N721" s="63"/>
      <c r="O721" s="63"/>
      <c r="P721" s="63"/>
      <c r="Q721" s="63"/>
      <c r="R721" s="31"/>
      <c r="S721" s="31"/>
      <c r="T721" s="31"/>
      <c r="U721" s="31"/>
      <c r="V721" s="31"/>
      <c r="W721" s="31"/>
      <c r="X721" s="31"/>
    </row>
    <row r="722" spans="1:24" ht="72" x14ac:dyDescent="0.2">
      <c r="A722" s="54">
        <v>263</v>
      </c>
      <c r="B722" s="58" t="s">
        <v>2299</v>
      </c>
      <c r="C722" s="59" t="s">
        <v>2300</v>
      </c>
      <c r="D722" s="60" t="s">
        <v>325</v>
      </c>
      <c r="E722" s="61" t="s">
        <v>2301</v>
      </c>
      <c r="F722" s="62">
        <v>94.69</v>
      </c>
      <c r="G722" s="63"/>
      <c r="H722" s="63"/>
      <c r="I722" s="63"/>
      <c r="J722" s="63">
        <v>2462</v>
      </c>
      <c r="K722" s="63"/>
      <c r="L722" s="63"/>
      <c r="M722" s="63"/>
      <c r="N722" s="63"/>
      <c r="O722" s="63"/>
      <c r="P722" s="63"/>
      <c r="Q722" s="63"/>
      <c r="R722" s="31"/>
      <c r="S722" s="31"/>
      <c r="T722" s="31"/>
      <c r="U722" s="31"/>
      <c r="V722" s="31"/>
      <c r="W722" s="31"/>
      <c r="X722" s="31"/>
    </row>
    <row r="723" spans="1:24" ht="108" x14ac:dyDescent="0.2">
      <c r="A723" s="54">
        <v>264</v>
      </c>
      <c r="B723" s="58" t="s">
        <v>2287</v>
      </c>
      <c r="C723" s="59" t="s">
        <v>2288</v>
      </c>
      <c r="D723" s="60" t="s">
        <v>454</v>
      </c>
      <c r="E723" s="61" t="s">
        <v>2302</v>
      </c>
      <c r="F723" s="62">
        <v>801.84</v>
      </c>
      <c r="G723" s="62">
        <v>31.89</v>
      </c>
      <c r="H723" s="62">
        <v>15.66</v>
      </c>
      <c r="I723" s="62">
        <v>0.12</v>
      </c>
      <c r="J723" s="63">
        <v>77</v>
      </c>
      <c r="K723" s="63">
        <v>3</v>
      </c>
      <c r="L723" s="63">
        <v>1</v>
      </c>
      <c r="M723" s="63"/>
      <c r="N723" s="63">
        <v>2.78</v>
      </c>
      <c r="O723" s="63">
        <v>0.27</v>
      </c>
      <c r="P723" s="63">
        <v>0.01</v>
      </c>
      <c r="Q723" s="63"/>
      <c r="R723" s="31"/>
      <c r="S723" s="31"/>
      <c r="T723" s="31"/>
      <c r="U723" s="31"/>
      <c r="V723" s="31"/>
      <c r="W723" s="31"/>
      <c r="X723" s="31"/>
    </row>
    <row r="724" spans="1:24" x14ac:dyDescent="0.2">
      <c r="A724" s="114" t="s">
        <v>90</v>
      </c>
      <c r="B724" s="113"/>
      <c r="C724" s="113"/>
      <c r="D724" s="113"/>
      <c r="E724" s="113"/>
      <c r="F724" s="113"/>
      <c r="G724" s="113"/>
      <c r="H724" s="113"/>
      <c r="I724" s="113"/>
      <c r="J724" s="62">
        <v>6457</v>
      </c>
      <c r="K724" s="62">
        <v>144</v>
      </c>
      <c r="L724" s="62">
        <v>179</v>
      </c>
      <c r="M724" s="62">
        <v>21</v>
      </c>
      <c r="N724" s="63"/>
      <c r="O724" s="62">
        <v>12.38</v>
      </c>
      <c r="P724" s="63"/>
      <c r="Q724" s="62">
        <v>1.29</v>
      </c>
      <c r="R724" s="31"/>
      <c r="S724" s="31"/>
      <c r="T724" s="31"/>
      <c r="U724" s="31"/>
      <c r="V724" s="31"/>
      <c r="W724" s="31"/>
      <c r="X724" s="31"/>
    </row>
    <row r="725" spans="1:24" x14ac:dyDescent="0.2">
      <c r="A725" s="114" t="s">
        <v>91</v>
      </c>
      <c r="B725" s="113"/>
      <c r="C725" s="113"/>
      <c r="D725" s="113"/>
      <c r="E725" s="113"/>
      <c r="F725" s="113"/>
      <c r="G725" s="113"/>
      <c r="H725" s="113"/>
      <c r="I725" s="113"/>
      <c r="J725" s="62">
        <v>149</v>
      </c>
      <c r="K725" s="63"/>
      <c r="L725" s="63"/>
      <c r="M725" s="63"/>
      <c r="N725" s="63"/>
      <c r="O725" s="63"/>
      <c r="P725" s="63"/>
      <c r="Q725" s="63"/>
      <c r="R725" s="31"/>
      <c r="S725" s="31"/>
      <c r="T725" s="31"/>
      <c r="U725" s="31"/>
      <c r="V725" s="31"/>
      <c r="W725" s="31"/>
      <c r="X725" s="31"/>
    </row>
    <row r="726" spans="1:24" x14ac:dyDescent="0.2">
      <c r="A726" s="114" t="s">
        <v>92</v>
      </c>
      <c r="B726" s="113"/>
      <c r="C726" s="113"/>
      <c r="D726" s="113"/>
      <c r="E726" s="113"/>
      <c r="F726" s="113"/>
      <c r="G726" s="113"/>
      <c r="H726" s="113"/>
      <c r="I726" s="113"/>
      <c r="J726" s="63"/>
      <c r="K726" s="63"/>
      <c r="L726" s="63"/>
      <c r="M726" s="63"/>
      <c r="N726" s="63"/>
      <c r="O726" s="63"/>
      <c r="P726" s="63"/>
      <c r="Q726" s="63"/>
      <c r="R726" s="31"/>
      <c r="S726" s="31"/>
      <c r="T726" s="31"/>
      <c r="U726" s="31"/>
      <c r="V726" s="31"/>
      <c r="W726" s="31"/>
      <c r="X726" s="31"/>
    </row>
    <row r="727" spans="1:24" x14ac:dyDescent="0.2">
      <c r="A727" s="114" t="s">
        <v>2303</v>
      </c>
      <c r="B727" s="113"/>
      <c r="C727" s="113"/>
      <c r="D727" s="113"/>
      <c r="E727" s="113"/>
      <c r="F727" s="113"/>
      <c r="G727" s="113"/>
      <c r="H727" s="113"/>
      <c r="I727" s="113"/>
      <c r="J727" s="62">
        <v>149</v>
      </c>
      <c r="K727" s="63"/>
      <c r="L727" s="63"/>
      <c r="M727" s="63"/>
      <c r="N727" s="63"/>
      <c r="O727" s="63"/>
      <c r="P727" s="63"/>
      <c r="Q727" s="63"/>
      <c r="R727" s="31"/>
      <c r="S727" s="31"/>
      <c r="T727" s="31"/>
      <c r="U727" s="31"/>
      <c r="V727" s="31"/>
      <c r="W727" s="31"/>
      <c r="X727" s="31"/>
    </row>
    <row r="728" spans="1:24" x14ac:dyDescent="0.2">
      <c r="A728" s="114" t="s">
        <v>95</v>
      </c>
      <c r="B728" s="113"/>
      <c r="C728" s="113"/>
      <c r="D728" s="113"/>
      <c r="E728" s="113"/>
      <c r="F728" s="113"/>
      <c r="G728" s="113"/>
      <c r="H728" s="113"/>
      <c r="I728" s="113"/>
      <c r="J728" s="62">
        <v>140</v>
      </c>
      <c r="K728" s="63"/>
      <c r="L728" s="63"/>
      <c r="M728" s="63"/>
      <c r="N728" s="63"/>
      <c r="O728" s="63"/>
      <c r="P728" s="63"/>
      <c r="Q728" s="63"/>
      <c r="R728" s="31"/>
      <c r="S728" s="31"/>
      <c r="T728" s="31"/>
      <c r="U728" s="31"/>
      <c r="V728" s="31"/>
      <c r="W728" s="31"/>
      <c r="X728" s="31"/>
    </row>
    <row r="729" spans="1:24" x14ac:dyDescent="0.2">
      <c r="A729" s="114" t="s">
        <v>92</v>
      </c>
      <c r="B729" s="113"/>
      <c r="C729" s="113"/>
      <c r="D729" s="113"/>
      <c r="E729" s="113"/>
      <c r="F729" s="113"/>
      <c r="G729" s="113"/>
      <c r="H729" s="113"/>
      <c r="I729" s="113"/>
      <c r="J729" s="63"/>
      <c r="K729" s="63"/>
      <c r="L729" s="63"/>
      <c r="M729" s="63"/>
      <c r="N729" s="63"/>
      <c r="O729" s="63"/>
      <c r="P729" s="63"/>
      <c r="Q729" s="63"/>
      <c r="R729" s="31"/>
      <c r="S729" s="31"/>
      <c r="T729" s="31"/>
      <c r="U729" s="31"/>
      <c r="V729" s="31"/>
      <c r="W729" s="31"/>
      <c r="X729" s="31"/>
    </row>
    <row r="730" spans="1:24" x14ac:dyDescent="0.2">
      <c r="A730" s="114" t="s">
        <v>2304</v>
      </c>
      <c r="B730" s="113"/>
      <c r="C730" s="113"/>
      <c r="D730" s="113"/>
      <c r="E730" s="113"/>
      <c r="F730" s="113"/>
      <c r="G730" s="113"/>
      <c r="H730" s="113"/>
      <c r="I730" s="113"/>
      <c r="J730" s="62">
        <v>2</v>
      </c>
      <c r="K730" s="63"/>
      <c r="L730" s="63"/>
      <c r="M730" s="63"/>
      <c r="N730" s="63"/>
      <c r="O730" s="63"/>
      <c r="P730" s="63"/>
      <c r="Q730" s="63"/>
      <c r="R730" s="31"/>
      <c r="S730" s="31"/>
      <c r="T730" s="31"/>
      <c r="U730" s="31"/>
      <c r="V730" s="31"/>
      <c r="W730" s="31"/>
      <c r="X730" s="31"/>
    </row>
    <row r="731" spans="1:24" x14ac:dyDescent="0.2">
      <c r="A731" s="114" t="s">
        <v>2305</v>
      </c>
      <c r="B731" s="113"/>
      <c r="C731" s="113"/>
      <c r="D731" s="113"/>
      <c r="E731" s="113"/>
      <c r="F731" s="113"/>
      <c r="G731" s="113"/>
      <c r="H731" s="113"/>
      <c r="I731" s="113"/>
      <c r="J731" s="62">
        <v>138</v>
      </c>
      <c r="K731" s="63"/>
      <c r="L731" s="63"/>
      <c r="M731" s="63"/>
      <c r="N731" s="63"/>
      <c r="O731" s="63"/>
      <c r="P731" s="63"/>
      <c r="Q731" s="63"/>
      <c r="R731" s="31"/>
      <c r="S731" s="31"/>
      <c r="T731" s="31"/>
      <c r="U731" s="31"/>
      <c r="V731" s="31"/>
      <c r="W731" s="31"/>
      <c r="X731" s="31"/>
    </row>
    <row r="732" spans="1:24" x14ac:dyDescent="0.2">
      <c r="A732" s="115" t="s">
        <v>2306</v>
      </c>
      <c r="B732" s="113"/>
      <c r="C732" s="113"/>
      <c r="D732" s="113"/>
      <c r="E732" s="113"/>
      <c r="F732" s="113"/>
      <c r="G732" s="113"/>
      <c r="H732" s="113"/>
      <c r="I732" s="113"/>
      <c r="J732" s="65">
        <v>6746</v>
      </c>
      <c r="K732" s="63"/>
      <c r="L732" s="63"/>
      <c r="M732" s="63"/>
      <c r="N732" s="63"/>
      <c r="O732" s="65">
        <v>12.38</v>
      </c>
      <c r="P732" s="63"/>
      <c r="Q732" s="65">
        <v>1.29</v>
      </c>
      <c r="R732" s="31"/>
      <c r="S732" s="31"/>
      <c r="T732" s="31"/>
      <c r="U732" s="31"/>
      <c r="V732" s="31"/>
      <c r="W732" s="31"/>
      <c r="X732" s="31"/>
    </row>
    <row r="733" spans="1:24" x14ac:dyDescent="0.2">
      <c r="A733" s="112" t="s">
        <v>2307</v>
      </c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31"/>
      <c r="S733" s="31"/>
      <c r="T733" s="31"/>
      <c r="U733" s="31"/>
      <c r="V733" s="31"/>
      <c r="W733" s="31"/>
      <c r="X733" s="31"/>
    </row>
    <row r="734" spans="1:24" ht="29.25" x14ac:dyDescent="0.2">
      <c r="A734" s="54">
        <v>265</v>
      </c>
      <c r="B734" s="67"/>
      <c r="C734" s="59" t="s">
        <v>2308</v>
      </c>
      <c r="D734" s="60" t="s">
        <v>186</v>
      </c>
      <c r="E734" s="61" t="s">
        <v>2309</v>
      </c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31"/>
      <c r="S734" s="31"/>
      <c r="T734" s="31"/>
      <c r="U734" s="31"/>
      <c r="V734" s="31"/>
      <c r="W734" s="31"/>
      <c r="X734" s="31"/>
    </row>
    <row r="735" spans="1:24" ht="357" x14ac:dyDescent="0.2">
      <c r="A735" s="54">
        <v>266</v>
      </c>
      <c r="B735" s="58" t="s">
        <v>2282</v>
      </c>
      <c r="C735" s="59" t="s">
        <v>2283</v>
      </c>
      <c r="D735" s="60" t="s">
        <v>448</v>
      </c>
      <c r="E735" s="61" t="s">
        <v>2310</v>
      </c>
      <c r="F735" s="62">
        <v>1276.19</v>
      </c>
      <c r="G735" s="62">
        <v>514.72</v>
      </c>
      <c r="H735" s="62">
        <v>650.79999999999995</v>
      </c>
      <c r="I735" s="62">
        <v>77.31</v>
      </c>
      <c r="J735" s="63">
        <v>1647</v>
      </c>
      <c r="K735" s="63">
        <v>664</v>
      </c>
      <c r="L735" s="63">
        <v>840</v>
      </c>
      <c r="M735" s="63">
        <v>100</v>
      </c>
      <c r="N735" s="63">
        <v>44.33</v>
      </c>
      <c r="O735" s="63">
        <v>57.2</v>
      </c>
      <c r="P735" s="63">
        <v>4.72</v>
      </c>
      <c r="Q735" s="63">
        <v>6.09</v>
      </c>
      <c r="R735" s="31"/>
      <c r="S735" s="31"/>
      <c r="T735" s="31"/>
      <c r="U735" s="31"/>
      <c r="V735" s="31"/>
      <c r="W735" s="31"/>
      <c r="X735" s="31"/>
    </row>
    <row r="736" spans="1:24" ht="276" x14ac:dyDescent="0.2">
      <c r="A736" s="54">
        <v>267</v>
      </c>
      <c r="B736" s="58" t="s">
        <v>2285</v>
      </c>
      <c r="C736" s="59" t="s">
        <v>2286</v>
      </c>
      <c r="D736" s="60" t="s">
        <v>217</v>
      </c>
      <c r="E736" s="61" t="s">
        <v>2310</v>
      </c>
      <c r="F736" s="62">
        <v>13067</v>
      </c>
      <c r="G736" s="63"/>
      <c r="H736" s="63"/>
      <c r="I736" s="63"/>
      <c r="J736" s="63">
        <v>16862</v>
      </c>
      <c r="K736" s="63"/>
      <c r="L736" s="63"/>
      <c r="M736" s="63"/>
      <c r="N736" s="63"/>
      <c r="O736" s="63"/>
      <c r="P736" s="63"/>
      <c r="Q736" s="63"/>
      <c r="R736" s="31"/>
      <c r="S736" s="31"/>
      <c r="T736" s="31"/>
      <c r="U736" s="31"/>
      <c r="V736" s="31"/>
      <c r="W736" s="31"/>
      <c r="X736" s="31"/>
    </row>
    <row r="737" spans="1:24" ht="108" x14ac:dyDescent="0.2">
      <c r="A737" s="54">
        <v>268</v>
      </c>
      <c r="B737" s="58" t="s">
        <v>2287</v>
      </c>
      <c r="C737" s="59" t="s">
        <v>2288</v>
      </c>
      <c r="D737" s="60" t="s">
        <v>454</v>
      </c>
      <c r="E737" s="61" t="s">
        <v>2311</v>
      </c>
      <c r="F737" s="62">
        <v>801.84</v>
      </c>
      <c r="G737" s="62">
        <v>31.89</v>
      </c>
      <c r="H737" s="62">
        <v>15.66</v>
      </c>
      <c r="I737" s="62">
        <v>0.12</v>
      </c>
      <c r="J737" s="63">
        <v>362</v>
      </c>
      <c r="K737" s="63">
        <v>14</v>
      </c>
      <c r="L737" s="63">
        <v>7</v>
      </c>
      <c r="M737" s="63"/>
      <c r="N737" s="63">
        <v>2.78</v>
      </c>
      <c r="O737" s="63">
        <v>1.26</v>
      </c>
      <c r="P737" s="63">
        <v>0.01</v>
      </c>
      <c r="Q737" s="63"/>
      <c r="R737" s="31"/>
      <c r="S737" s="31"/>
      <c r="T737" s="31"/>
      <c r="U737" s="31"/>
      <c r="V737" s="31"/>
      <c r="W737" s="31"/>
      <c r="X737" s="31"/>
    </row>
    <row r="738" spans="1:24" x14ac:dyDescent="0.2">
      <c r="A738" s="114" t="s">
        <v>90</v>
      </c>
      <c r="B738" s="113"/>
      <c r="C738" s="113"/>
      <c r="D738" s="113"/>
      <c r="E738" s="113"/>
      <c r="F738" s="113"/>
      <c r="G738" s="113"/>
      <c r="H738" s="113"/>
      <c r="I738" s="113"/>
      <c r="J738" s="62">
        <v>18871</v>
      </c>
      <c r="K738" s="62">
        <v>678</v>
      </c>
      <c r="L738" s="62">
        <v>847</v>
      </c>
      <c r="M738" s="62">
        <v>100</v>
      </c>
      <c r="N738" s="63"/>
      <c r="O738" s="62">
        <v>58.46</v>
      </c>
      <c r="P738" s="63"/>
      <c r="Q738" s="62">
        <v>6.09</v>
      </c>
      <c r="R738" s="31"/>
      <c r="S738" s="31"/>
      <c r="T738" s="31"/>
      <c r="U738" s="31"/>
      <c r="V738" s="31"/>
      <c r="W738" s="31"/>
      <c r="X738" s="31"/>
    </row>
    <row r="739" spans="1:24" x14ac:dyDescent="0.2">
      <c r="A739" s="114" t="s">
        <v>91</v>
      </c>
      <c r="B739" s="113"/>
      <c r="C739" s="113"/>
      <c r="D739" s="113"/>
      <c r="E739" s="113"/>
      <c r="F739" s="113"/>
      <c r="G739" s="113"/>
      <c r="H739" s="113"/>
      <c r="I739" s="113"/>
      <c r="J739" s="62">
        <v>701</v>
      </c>
      <c r="K739" s="63"/>
      <c r="L739" s="63"/>
      <c r="M739" s="63"/>
      <c r="N739" s="63"/>
      <c r="O739" s="63"/>
      <c r="P739" s="63"/>
      <c r="Q739" s="63"/>
      <c r="R739" s="31"/>
      <c r="S739" s="31"/>
      <c r="T739" s="31"/>
      <c r="U739" s="31"/>
      <c r="V739" s="31"/>
      <c r="W739" s="31"/>
      <c r="X739" s="31"/>
    </row>
    <row r="740" spans="1:24" x14ac:dyDescent="0.2">
      <c r="A740" s="114" t="s">
        <v>92</v>
      </c>
      <c r="B740" s="113"/>
      <c r="C740" s="113"/>
      <c r="D740" s="113"/>
      <c r="E740" s="113"/>
      <c r="F740" s="113"/>
      <c r="G740" s="113"/>
      <c r="H740" s="113"/>
      <c r="I740" s="113"/>
      <c r="J740" s="63"/>
      <c r="K740" s="63"/>
      <c r="L740" s="63"/>
      <c r="M740" s="63"/>
      <c r="N740" s="63"/>
      <c r="O740" s="63"/>
      <c r="P740" s="63"/>
      <c r="Q740" s="63"/>
      <c r="R740" s="31"/>
      <c r="S740" s="31"/>
      <c r="T740" s="31"/>
      <c r="U740" s="31"/>
      <c r="V740" s="31"/>
      <c r="W740" s="31"/>
      <c r="X740" s="31"/>
    </row>
    <row r="741" spans="1:24" x14ac:dyDescent="0.2">
      <c r="A741" s="114" t="s">
        <v>2312</v>
      </c>
      <c r="B741" s="113"/>
      <c r="C741" s="113"/>
      <c r="D741" s="113"/>
      <c r="E741" s="113"/>
      <c r="F741" s="113"/>
      <c r="G741" s="113"/>
      <c r="H741" s="113"/>
      <c r="I741" s="113"/>
      <c r="J741" s="62">
        <v>701</v>
      </c>
      <c r="K741" s="63"/>
      <c r="L741" s="63"/>
      <c r="M741" s="63"/>
      <c r="N741" s="63"/>
      <c r="O741" s="63"/>
      <c r="P741" s="63"/>
      <c r="Q741" s="63"/>
      <c r="R741" s="31"/>
      <c r="S741" s="31"/>
      <c r="T741" s="31"/>
      <c r="U741" s="31"/>
      <c r="V741" s="31"/>
      <c r="W741" s="31"/>
      <c r="X741" s="31"/>
    </row>
    <row r="742" spans="1:24" x14ac:dyDescent="0.2">
      <c r="A742" s="114" t="s">
        <v>95</v>
      </c>
      <c r="B742" s="113"/>
      <c r="C742" s="113"/>
      <c r="D742" s="113"/>
      <c r="E742" s="113"/>
      <c r="F742" s="113"/>
      <c r="G742" s="113"/>
      <c r="H742" s="113"/>
      <c r="I742" s="113"/>
      <c r="J742" s="62">
        <v>659</v>
      </c>
      <c r="K742" s="63"/>
      <c r="L742" s="63"/>
      <c r="M742" s="63"/>
      <c r="N742" s="63"/>
      <c r="O742" s="63"/>
      <c r="P742" s="63"/>
      <c r="Q742" s="63"/>
      <c r="R742" s="31"/>
      <c r="S742" s="31"/>
      <c r="T742" s="31"/>
      <c r="U742" s="31"/>
      <c r="V742" s="31"/>
      <c r="W742" s="31"/>
      <c r="X742" s="31"/>
    </row>
    <row r="743" spans="1:24" x14ac:dyDescent="0.2">
      <c r="A743" s="114" t="s">
        <v>92</v>
      </c>
      <c r="B743" s="113"/>
      <c r="C743" s="113"/>
      <c r="D743" s="113"/>
      <c r="E743" s="113"/>
      <c r="F743" s="113"/>
      <c r="G743" s="113"/>
      <c r="H743" s="113"/>
      <c r="I743" s="113"/>
      <c r="J743" s="63"/>
      <c r="K743" s="63"/>
      <c r="L743" s="63"/>
      <c r="M743" s="63"/>
      <c r="N743" s="63"/>
      <c r="O743" s="63"/>
      <c r="P743" s="63"/>
      <c r="Q743" s="63"/>
      <c r="R743" s="31"/>
      <c r="S743" s="31"/>
      <c r="T743" s="31"/>
      <c r="U743" s="31"/>
      <c r="V743" s="31"/>
      <c r="W743" s="31"/>
      <c r="X743" s="31"/>
    </row>
    <row r="744" spans="1:24" x14ac:dyDescent="0.2">
      <c r="A744" s="114" t="s">
        <v>2313</v>
      </c>
      <c r="B744" s="113"/>
      <c r="C744" s="113"/>
      <c r="D744" s="113"/>
      <c r="E744" s="113"/>
      <c r="F744" s="113"/>
      <c r="G744" s="113"/>
      <c r="H744" s="113"/>
      <c r="I744" s="113"/>
      <c r="J744" s="62">
        <v>10</v>
      </c>
      <c r="K744" s="63"/>
      <c r="L744" s="63"/>
      <c r="M744" s="63"/>
      <c r="N744" s="63"/>
      <c r="O744" s="63"/>
      <c r="P744" s="63"/>
      <c r="Q744" s="63"/>
      <c r="R744" s="31"/>
      <c r="S744" s="31"/>
      <c r="T744" s="31"/>
      <c r="U744" s="31"/>
      <c r="V744" s="31"/>
      <c r="W744" s="31"/>
      <c r="X744" s="31"/>
    </row>
    <row r="745" spans="1:24" x14ac:dyDescent="0.2">
      <c r="A745" s="114" t="s">
        <v>2314</v>
      </c>
      <c r="B745" s="113"/>
      <c r="C745" s="113"/>
      <c r="D745" s="113"/>
      <c r="E745" s="113"/>
      <c r="F745" s="113"/>
      <c r="G745" s="113"/>
      <c r="H745" s="113"/>
      <c r="I745" s="113"/>
      <c r="J745" s="62">
        <v>649</v>
      </c>
      <c r="K745" s="63"/>
      <c r="L745" s="63"/>
      <c r="M745" s="63"/>
      <c r="N745" s="63"/>
      <c r="O745" s="63"/>
      <c r="P745" s="63"/>
      <c r="Q745" s="63"/>
      <c r="R745" s="31"/>
      <c r="S745" s="31"/>
      <c r="T745" s="31"/>
      <c r="U745" s="31"/>
      <c r="V745" s="31"/>
      <c r="W745" s="31"/>
      <c r="X745" s="31"/>
    </row>
    <row r="746" spans="1:24" x14ac:dyDescent="0.2">
      <c r="A746" s="115" t="s">
        <v>2315</v>
      </c>
      <c r="B746" s="113"/>
      <c r="C746" s="113"/>
      <c r="D746" s="113"/>
      <c r="E746" s="113"/>
      <c r="F746" s="113"/>
      <c r="G746" s="113"/>
      <c r="H746" s="113"/>
      <c r="I746" s="113"/>
      <c r="J746" s="65">
        <v>20231</v>
      </c>
      <c r="K746" s="63"/>
      <c r="L746" s="63"/>
      <c r="M746" s="63"/>
      <c r="N746" s="63"/>
      <c r="O746" s="65">
        <v>58.46</v>
      </c>
      <c r="P746" s="63"/>
      <c r="Q746" s="65">
        <v>6.09</v>
      </c>
      <c r="R746" s="31"/>
      <c r="S746" s="31"/>
      <c r="T746" s="31"/>
      <c r="U746" s="31"/>
      <c r="V746" s="31"/>
      <c r="W746" s="31"/>
      <c r="X746" s="31"/>
    </row>
    <row r="747" spans="1:24" x14ac:dyDescent="0.2">
      <c r="A747" s="112" t="s">
        <v>2316</v>
      </c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31"/>
      <c r="S747" s="31"/>
      <c r="T747" s="31"/>
      <c r="U747" s="31"/>
      <c r="V747" s="31"/>
      <c r="W747" s="31"/>
      <c r="X747" s="31"/>
    </row>
    <row r="748" spans="1:24" ht="84" x14ac:dyDescent="0.2">
      <c r="A748" s="54">
        <v>269</v>
      </c>
      <c r="B748" s="58" t="s">
        <v>2317</v>
      </c>
      <c r="C748" s="59" t="s">
        <v>2318</v>
      </c>
      <c r="D748" s="60" t="s">
        <v>2319</v>
      </c>
      <c r="E748" s="61" t="s">
        <v>2320</v>
      </c>
      <c r="F748" s="62">
        <v>23427.18</v>
      </c>
      <c r="G748" s="62">
        <v>913.61</v>
      </c>
      <c r="H748" s="62">
        <v>382.53</v>
      </c>
      <c r="I748" s="62">
        <v>34.46</v>
      </c>
      <c r="J748" s="63">
        <v>35141</v>
      </c>
      <c r="K748" s="63">
        <v>1370</v>
      </c>
      <c r="L748" s="63">
        <v>574</v>
      </c>
      <c r="M748" s="63">
        <v>52</v>
      </c>
      <c r="N748" s="63">
        <v>84.75</v>
      </c>
      <c r="O748" s="63">
        <v>127.13</v>
      </c>
      <c r="P748" s="63">
        <v>2.11</v>
      </c>
      <c r="Q748" s="63">
        <v>3.17</v>
      </c>
      <c r="R748" s="31"/>
      <c r="S748" s="31"/>
      <c r="T748" s="31"/>
      <c r="U748" s="31"/>
      <c r="V748" s="31"/>
      <c r="W748" s="31"/>
      <c r="X748" s="31"/>
    </row>
    <row r="749" spans="1:24" ht="156" x14ac:dyDescent="0.2">
      <c r="A749" s="54">
        <v>270</v>
      </c>
      <c r="B749" s="58" t="s">
        <v>2321</v>
      </c>
      <c r="C749" s="59" t="s">
        <v>2322</v>
      </c>
      <c r="D749" s="60" t="s">
        <v>147</v>
      </c>
      <c r="E749" s="61" t="s">
        <v>2323</v>
      </c>
      <c r="F749" s="62">
        <v>1301.9000000000001</v>
      </c>
      <c r="G749" s="63"/>
      <c r="H749" s="63"/>
      <c r="I749" s="63"/>
      <c r="J749" s="63">
        <v>-8690</v>
      </c>
      <c r="K749" s="63"/>
      <c r="L749" s="63"/>
      <c r="M749" s="63"/>
      <c r="N749" s="63"/>
      <c r="O749" s="63"/>
      <c r="P749" s="63"/>
      <c r="Q749" s="63"/>
      <c r="R749" s="31"/>
      <c r="S749" s="31"/>
      <c r="T749" s="31"/>
      <c r="U749" s="31"/>
      <c r="V749" s="31"/>
      <c r="W749" s="31"/>
      <c r="X749" s="31"/>
    </row>
    <row r="750" spans="1:24" ht="84" x14ac:dyDescent="0.2">
      <c r="A750" s="54">
        <v>271</v>
      </c>
      <c r="B750" s="58" t="s">
        <v>667</v>
      </c>
      <c r="C750" s="59" t="s">
        <v>668</v>
      </c>
      <c r="D750" s="60" t="s">
        <v>217</v>
      </c>
      <c r="E750" s="61" t="s">
        <v>2324</v>
      </c>
      <c r="F750" s="62">
        <v>13325.93</v>
      </c>
      <c r="G750" s="63"/>
      <c r="H750" s="63"/>
      <c r="I750" s="63"/>
      <c r="J750" s="63">
        <v>-22188</v>
      </c>
      <c r="K750" s="63"/>
      <c r="L750" s="63"/>
      <c r="M750" s="63"/>
      <c r="N750" s="63"/>
      <c r="O750" s="63"/>
      <c r="P750" s="63"/>
      <c r="Q750" s="63"/>
      <c r="R750" s="31"/>
      <c r="S750" s="31"/>
      <c r="T750" s="31"/>
      <c r="U750" s="31"/>
      <c r="V750" s="31"/>
      <c r="W750" s="31"/>
      <c r="X750" s="31"/>
    </row>
    <row r="751" spans="1:24" ht="72" x14ac:dyDescent="0.2">
      <c r="A751" s="54">
        <v>272</v>
      </c>
      <c r="B751" s="58" t="s">
        <v>2325</v>
      </c>
      <c r="C751" s="59" t="s">
        <v>2326</v>
      </c>
      <c r="D751" s="60" t="s">
        <v>580</v>
      </c>
      <c r="E751" s="61" t="s">
        <v>2327</v>
      </c>
      <c r="F751" s="62">
        <v>6.22</v>
      </c>
      <c r="G751" s="63"/>
      <c r="H751" s="63"/>
      <c r="I751" s="63"/>
      <c r="J751" s="63">
        <v>-188</v>
      </c>
      <c r="K751" s="63"/>
      <c r="L751" s="63"/>
      <c r="M751" s="63"/>
      <c r="N751" s="63"/>
      <c r="O751" s="63"/>
      <c r="P751" s="63"/>
      <c r="Q751" s="63"/>
      <c r="R751" s="31"/>
      <c r="S751" s="31"/>
      <c r="T751" s="31"/>
      <c r="U751" s="31"/>
      <c r="V751" s="31"/>
      <c r="W751" s="31"/>
      <c r="X751" s="31"/>
    </row>
    <row r="752" spans="1:24" ht="96" x14ac:dyDescent="0.2">
      <c r="A752" s="54">
        <v>273</v>
      </c>
      <c r="B752" s="58" t="s">
        <v>2328</v>
      </c>
      <c r="C752" s="59" t="s">
        <v>2329</v>
      </c>
      <c r="D752" s="60" t="s">
        <v>217</v>
      </c>
      <c r="E752" s="61" t="s">
        <v>2330</v>
      </c>
      <c r="F752" s="62">
        <v>1683.9</v>
      </c>
      <c r="G752" s="63"/>
      <c r="H752" s="63"/>
      <c r="I752" s="63"/>
      <c r="J752" s="63">
        <v>-169</v>
      </c>
      <c r="K752" s="63"/>
      <c r="L752" s="63"/>
      <c r="M752" s="63"/>
      <c r="N752" s="63"/>
      <c r="O752" s="63"/>
      <c r="P752" s="63"/>
      <c r="Q752" s="63"/>
      <c r="R752" s="31"/>
      <c r="S752" s="31"/>
      <c r="T752" s="31"/>
      <c r="U752" s="31"/>
      <c r="V752" s="31"/>
      <c r="W752" s="31"/>
      <c r="X752" s="31"/>
    </row>
    <row r="753" spans="1:24" ht="60" x14ac:dyDescent="0.2">
      <c r="A753" s="54">
        <v>274</v>
      </c>
      <c r="B753" s="58" t="s">
        <v>2331</v>
      </c>
      <c r="C753" s="59" t="s">
        <v>2332</v>
      </c>
      <c r="D753" s="60" t="s">
        <v>217</v>
      </c>
      <c r="E753" s="61" t="s">
        <v>2333</v>
      </c>
      <c r="F753" s="62">
        <v>11402.08</v>
      </c>
      <c r="G753" s="63"/>
      <c r="H753" s="63"/>
      <c r="I753" s="63"/>
      <c r="J753" s="63">
        <v>-1710</v>
      </c>
      <c r="K753" s="63"/>
      <c r="L753" s="63"/>
      <c r="M753" s="63"/>
      <c r="N753" s="63"/>
      <c r="O753" s="63"/>
      <c r="P753" s="63"/>
      <c r="Q753" s="63"/>
      <c r="R753" s="31"/>
      <c r="S753" s="31"/>
      <c r="T753" s="31"/>
      <c r="U753" s="31"/>
      <c r="V753" s="31"/>
      <c r="W753" s="31"/>
      <c r="X753" s="31"/>
    </row>
    <row r="754" spans="1:24" ht="96" x14ac:dyDescent="0.2">
      <c r="A754" s="54">
        <v>275</v>
      </c>
      <c r="B754" s="58" t="s">
        <v>2334</v>
      </c>
      <c r="C754" s="59" t="s">
        <v>2335</v>
      </c>
      <c r="D754" s="60" t="s">
        <v>325</v>
      </c>
      <c r="E754" s="61" t="s">
        <v>2336</v>
      </c>
      <c r="F754" s="62">
        <v>334.97</v>
      </c>
      <c r="G754" s="63"/>
      <c r="H754" s="63"/>
      <c r="I754" s="63"/>
      <c r="J754" s="63">
        <v>16749</v>
      </c>
      <c r="K754" s="63"/>
      <c r="L754" s="63"/>
      <c r="M754" s="63"/>
      <c r="N754" s="63"/>
      <c r="O754" s="63"/>
      <c r="P754" s="63"/>
      <c r="Q754" s="63"/>
      <c r="R754" s="31"/>
      <c r="S754" s="31"/>
      <c r="T754" s="31"/>
      <c r="U754" s="31"/>
      <c r="V754" s="31"/>
      <c r="W754" s="31"/>
      <c r="X754" s="31"/>
    </row>
    <row r="755" spans="1:24" ht="120" x14ac:dyDescent="0.2">
      <c r="A755" s="54">
        <v>276</v>
      </c>
      <c r="B755" s="58" t="s">
        <v>2337</v>
      </c>
      <c r="C755" s="59" t="s">
        <v>2338</v>
      </c>
      <c r="D755" s="60" t="s">
        <v>325</v>
      </c>
      <c r="E755" s="64">
        <v>10</v>
      </c>
      <c r="F755" s="62">
        <v>387.86</v>
      </c>
      <c r="G755" s="63"/>
      <c r="H755" s="63"/>
      <c r="I755" s="63"/>
      <c r="J755" s="63">
        <v>3879</v>
      </c>
      <c r="K755" s="63"/>
      <c r="L755" s="63"/>
      <c r="M755" s="63"/>
      <c r="N755" s="63"/>
      <c r="O755" s="63"/>
      <c r="P755" s="63"/>
      <c r="Q755" s="63"/>
      <c r="R755" s="31"/>
      <c r="S755" s="31"/>
      <c r="T755" s="31"/>
      <c r="U755" s="31"/>
      <c r="V755" s="31"/>
      <c r="W755" s="31"/>
      <c r="X755" s="31"/>
    </row>
    <row r="756" spans="1:24" ht="84" x14ac:dyDescent="0.2">
      <c r="A756" s="54">
        <v>277</v>
      </c>
      <c r="B756" s="58" t="s">
        <v>2339</v>
      </c>
      <c r="C756" s="59" t="s">
        <v>2340</v>
      </c>
      <c r="D756" s="60" t="s">
        <v>325</v>
      </c>
      <c r="E756" s="64">
        <v>10</v>
      </c>
      <c r="F756" s="62">
        <v>109.69</v>
      </c>
      <c r="G756" s="63"/>
      <c r="H756" s="63"/>
      <c r="I756" s="63"/>
      <c r="J756" s="63">
        <v>1097</v>
      </c>
      <c r="K756" s="63"/>
      <c r="L756" s="63"/>
      <c r="M756" s="63"/>
      <c r="N756" s="63"/>
      <c r="O756" s="63"/>
      <c r="P756" s="63"/>
      <c r="Q756" s="63"/>
      <c r="R756" s="31"/>
      <c r="S756" s="31"/>
      <c r="T756" s="31"/>
      <c r="U756" s="31"/>
      <c r="V756" s="31"/>
      <c r="W756" s="31"/>
      <c r="X756" s="31"/>
    </row>
    <row r="757" spans="1:24" ht="72" x14ac:dyDescent="0.2">
      <c r="A757" s="54">
        <v>278</v>
      </c>
      <c r="B757" s="58" t="s">
        <v>2341</v>
      </c>
      <c r="C757" s="59" t="s">
        <v>2342</v>
      </c>
      <c r="D757" s="60" t="s">
        <v>325</v>
      </c>
      <c r="E757" s="61" t="s">
        <v>2343</v>
      </c>
      <c r="F757" s="62">
        <v>99.9</v>
      </c>
      <c r="G757" s="63"/>
      <c r="H757" s="63"/>
      <c r="I757" s="63"/>
      <c r="J757" s="63">
        <v>1998</v>
      </c>
      <c r="K757" s="63"/>
      <c r="L757" s="63"/>
      <c r="M757" s="63"/>
      <c r="N757" s="63"/>
      <c r="O757" s="63"/>
      <c r="P757" s="63"/>
      <c r="Q757" s="63"/>
      <c r="R757" s="31"/>
      <c r="S757" s="31"/>
      <c r="T757" s="31"/>
      <c r="U757" s="31"/>
      <c r="V757" s="31"/>
      <c r="W757" s="31"/>
      <c r="X757" s="31"/>
    </row>
    <row r="758" spans="1:24" ht="108" x14ac:dyDescent="0.2">
      <c r="A758" s="54">
        <v>279</v>
      </c>
      <c r="B758" s="58" t="s">
        <v>2344</v>
      </c>
      <c r="C758" s="59" t="s">
        <v>2345</v>
      </c>
      <c r="D758" s="60" t="s">
        <v>325</v>
      </c>
      <c r="E758" s="64">
        <v>112</v>
      </c>
      <c r="F758" s="62">
        <v>62.68</v>
      </c>
      <c r="G758" s="63"/>
      <c r="H758" s="63"/>
      <c r="I758" s="63"/>
      <c r="J758" s="63">
        <v>7020</v>
      </c>
      <c r="K758" s="63"/>
      <c r="L758" s="63"/>
      <c r="M758" s="63"/>
      <c r="N758" s="63"/>
      <c r="O758" s="63"/>
      <c r="P758" s="63"/>
      <c r="Q758" s="63"/>
      <c r="R758" s="31"/>
      <c r="S758" s="31"/>
      <c r="T758" s="31"/>
      <c r="U758" s="31"/>
      <c r="V758" s="31"/>
      <c r="W758" s="31"/>
      <c r="X758" s="31"/>
    </row>
    <row r="759" spans="1:24" x14ac:dyDescent="0.2">
      <c r="A759" s="114" t="s">
        <v>90</v>
      </c>
      <c r="B759" s="113"/>
      <c r="C759" s="113"/>
      <c r="D759" s="113"/>
      <c r="E759" s="113"/>
      <c r="F759" s="113"/>
      <c r="G759" s="113"/>
      <c r="H759" s="113"/>
      <c r="I759" s="113"/>
      <c r="J759" s="62">
        <v>32939</v>
      </c>
      <c r="K759" s="62">
        <v>1370</v>
      </c>
      <c r="L759" s="62">
        <v>574</v>
      </c>
      <c r="M759" s="62">
        <v>52</v>
      </c>
      <c r="N759" s="63"/>
      <c r="O759" s="62">
        <v>127.13</v>
      </c>
      <c r="P759" s="63"/>
      <c r="Q759" s="62">
        <v>3.17</v>
      </c>
      <c r="R759" s="31"/>
      <c r="S759" s="31"/>
      <c r="T759" s="31"/>
      <c r="U759" s="31"/>
      <c r="V759" s="31"/>
      <c r="W759" s="31"/>
      <c r="X759" s="31"/>
    </row>
    <row r="760" spans="1:24" x14ac:dyDescent="0.2">
      <c r="A760" s="114" t="s">
        <v>91</v>
      </c>
      <c r="B760" s="113"/>
      <c r="C760" s="113"/>
      <c r="D760" s="113"/>
      <c r="E760" s="113"/>
      <c r="F760" s="113"/>
      <c r="G760" s="113"/>
      <c r="H760" s="113"/>
      <c r="I760" s="113"/>
      <c r="J760" s="62">
        <v>1706</v>
      </c>
      <c r="K760" s="63"/>
      <c r="L760" s="63"/>
      <c r="M760" s="63"/>
      <c r="N760" s="63"/>
      <c r="O760" s="63"/>
      <c r="P760" s="63"/>
      <c r="Q760" s="63"/>
      <c r="R760" s="31"/>
      <c r="S760" s="31"/>
      <c r="T760" s="31"/>
      <c r="U760" s="31"/>
      <c r="V760" s="31"/>
      <c r="W760" s="31"/>
      <c r="X760" s="31"/>
    </row>
    <row r="761" spans="1:24" x14ac:dyDescent="0.2">
      <c r="A761" s="114" t="s">
        <v>92</v>
      </c>
      <c r="B761" s="113"/>
      <c r="C761" s="113"/>
      <c r="D761" s="113"/>
      <c r="E761" s="113"/>
      <c r="F761" s="113"/>
      <c r="G761" s="113"/>
      <c r="H761" s="113"/>
      <c r="I761" s="113"/>
      <c r="J761" s="63"/>
      <c r="K761" s="63"/>
      <c r="L761" s="63"/>
      <c r="M761" s="63"/>
      <c r="N761" s="63"/>
      <c r="O761" s="63"/>
      <c r="P761" s="63"/>
      <c r="Q761" s="63"/>
      <c r="R761" s="31"/>
      <c r="S761" s="31"/>
      <c r="T761" s="31"/>
      <c r="U761" s="31"/>
      <c r="V761" s="31"/>
      <c r="W761" s="31"/>
      <c r="X761" s="31"/>
    </row>
    <row r="762" spans="1:24" x14ac:dyDescent="0.2">
      <c r="A762" s="114" t="s">
        <v>2346</v>
      </c>
      <c r="B762" s="113"/>
      <c r="C762" s="113"/>
      <c r="D762" s="113"/>
      <c r="E762" s="113"/>
      <c r="F762" s="113"/>
      <c r="G762" s="113"/>
      <c r="H762" s="113"/>
      <c r="I762" s="113"/>
      <c r="J762" s="62">
        <v>1706</v>
      </c>
      <c r="K762" s="63"/>
      <c r="L762" s="63"/>
      <c r="M762" s="63"/>
      <c r="N762" s="63"/>
      <c r="O762" s="63"/>
      <c r="P762" s="63"/>
      <c r="Q762" s="63"/>
      <c r="R762" s="31"/>
      <c r="S762" s="31"/>
      <c r="T762" s="31"/>
      <c r="U762" s="31"/>
      <c r="V762" s="31"/>
      <c r="W762" s="31"/>
      <c r="X762" s="31"/>
    </row>
    <row r="763" spans="1:24" x14ac:dyDescent="0.2">
      <c r="A763" s="114" t="s">
        <v>95</v>
      </c>
      <c r="B763" s="113"/>
      <c r="C763" s="113"/>
      <c r="D763" s="113"/>
      <c r="E763" s="113"/>
      <c r="F763" s="113"/>
      <c r="G763" s="113"/>
      <c r="H763" s="113"/>
      <c r="I763" s="113"/>
      <c r="J763" s="62">
        <v>924</v>
      </c>
      <c r="K763" s="63"/>
      <c r="L763" s="63"/>
      <c r="M763" s="63"/>
      <c r="N763" s="63"/>
      <c r="O763" s="63"/>
      <c r="P763" s="63"/>
      <c r="Q763" s="63"/>
      <c r="R763" s="31"/>
      <c r="S763" s="31"/>
      <c r="T763" s="31"/>
      <c r="U763" s="31"/>
      <c r="V763" s="31"/>
      <c r="W763" s="31"/>
      <c r="X763" s="31"/>
    </row>
    <row r="764" spans="1:24" x14ac:dyDescent="0.2">
      <c r="A764" s="114" t="s">
        <v>92</v>
      </c>
      <c r="B764" s="113"/>
      <c r="C764" s="113"/>
      <c r="D764" s="113"/>
      <c r="E764" s="113"/>
      <c r="F764" s="113"/>
      <c r="G764" s="113"/>
      <c r="H764" s="113"/>
      <c r="I764" s="113"/>
      <c r="J764" s="63"/>
      <c r="K764" s="63"/>
      <c r="L764" s="63"/>
      <c r="M764" s="63"/>
      <c r="N764" s="63"/>
      <c r="O764" s="63"/>
      <c r="P764" s="63"/>
      <c r="Q764" s="63"/>
      <c r="R764" s="31"/>
      <c r="S764" s="31"/>
      <c r="T764" s="31"/>
      <c r="U764" s="31"/>
      <c r="V764" s="31"/>
      <c r="W764" s="31"/>
      <c r="X764" s="31"/>
    </row>
    <row r="765" spans="1:24" x14ac:dyDescent="0.2">
      <c r="A765" s="114" t="s">
        <v>2347</v>
      </c>
      <c r="B765" s="113"/>
      <c r="C765" s="113"/>
      <c r="D765" s="113"/>
      <c r="E765" s="113"/>
      <c r="F765" s="113"/>
      <c r="G765" s="113"/>
      <c r="H765" s="113"/>
      <c r="I765" s="113"/>
      <c r="J765" s="62">
        <v>924</v>
      </c>
      <c r="K765" s="63"/>
      <c r="L765" s="63"/>
      <c r="M765" s="63"/>
      <c r="N765" s="63"/>
      <c r="O765" s="63"/>
      <c r="P765" s="63"/>
      <c r="Q765" s="63"/>
      <c r="R765" s="31"/>
      <c r="S765" s="31"/>
      <c r="T765" s="31"/>
      <c r="U765" s="31"/>
      <c r="V765" s="31"/>
      <c r="W765" s="31"/>
      <c r="X765" s="31"/>
    </row>
    <row r="766" spans="1:24" x14ac:dyDescent="0.2">
      <c r="A766" s="115" t="s">
        <v>2348</v>
      </c>
      <c r="B766" s="113"/>
      <c r="C766" s="113"/>
      <c r="D766" s="113"/>
      <c r="E766" s="113"/>
      <c r="F766" s="113"/>
      <c r="G766" s="113"/>
      <c r="H766" s="113"/>
      <c r="I766" s="113"/>
      <c r="J766" s="65">
        <v>35569</v>
      </c>
      <c r="K766" s="63"/>
      <c r="L766" s="63"/>
      <c r="M766" s="63"/>
      <c r="N766" s="63"/>
      <c r="O766" s="65">
        <v>127.13</v>
      </c>
      <c r="P766" s="63"/>
      <c r="Q766" s="65">
        <v>3.17</v>
      </c>
      <c r="R766" s="31"/>
      <c r="S766" s="31"/>
      <c r="T766" s="31"/>
      <c r="U766" s="31"/>
      <c r="V766" s="31"/>
      <c r="W766" s="31"/>
      <c r="X766" s="31"/>
    </row>
    <row r="767" spans="1:24" x14ac:dyDescent="0.2">
      <c r="A767" s="112" t="s">
        <v>2349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31"/>
      <c r="S767" s="31"/>
      <c r="T767" s="31"/>
      <c r="U767" s="31"/>
      <c r="V767" s="31"/>
      <c r="W767" s="31"/>
      <c r="X767" s="31"/>
    </row>
    <row r="768" spans="1:24" ht="156" x14ac:dyDescent="0.2">
      <c r="A768" s="54">
        <v>280</v>
      </c>
      <c r="B768" s="58" t="s">
        <v>2350</v>
      </c>
      <c r="C768" s="59" t="s">
        <v>2351</v>
      </c>
      <c r="D768" s="60" t="s">
        <v>2352</v>
      </c>
      <c r="E768" s="61" t="s">
        <v>2353</v>
      </c>
      <c r="F768" s="62">
        <v>3204.85</v>
      </c>
      <c r="G768" s="62">
        <v>1552.21</v>
      </c>
      <c r="H768" s="62">
        <v>611.07000000000005</v>
      </c>
      <c r="I768" s="62">
        <v>67.12</v>
      </c>
      <c r="J768" s="63">
        <v>712</v>
      </c>
      <c r="K768" s="63">
        <v>345</v>
      </c>
      <c r="L768" s="63">
        <v>136</v>
      </c>
      <c r="M768" s="63">
        <v>15</v>
      </c>
      <c r="N768" s="63">
        <v>143.99</v>
      </c>
      <c r="O768" s="63">
        <v>31.99</v>
      </c>
      <c r="P768" s="63">
        <v>4.1100000000000003</v>
      </c>
      <c r="Q768" s="63">
        <v>0.91</v>
      </c>
      <c r="R768" s="31"/>
      <c r="S768" s="31"/>
      <c r="T768" s="31"/>
      <c r="U768" s="31"/>
      <c r="V768" s="31"/>
      <c r="W768" s="31"/>
      <c r="X768" s="31"/>
    </row>
    <row r="769" spans="1:24" ht="96" x14ac:dyDescent="0.2">
      <c r="A769" s="54">
        <v>281</v>
      </c>
      <c r="B769" s="58" t="s">
        <v>686</v>
      </c>
      <c r="C769" s="59" t="s">
        <v>687</v>
      </c>
      <c r="D769" s="60" t="s">
        <v>147</v>
      </c>
      <c r="E769" s="61" t="s">
        <v>2354</v>
      </c>
      <c r="F769" s="62">
        <v>433.2</v>
      </c>
      <c r="G769" s="63"/>
      <c r="H769" s="63"/>
      <c r="I769" s="63"/>
      <c r="J769" s="63">
        <v>-221</v>
      </c>
      <c r="K769" s="63"/>
      <c r="L769" s="63"/>
      <c r="M769" s="63"/>
      <c r="N769" s="63"/>
      <c r="O769" s="63"/>
      <c r="P769" s="63"/>
      <c r="Q769" s="63"/>
      <c r="R769" s="31"/>
      <c r="S769" s="31"/>
      <c r="T769" s="31"/>
      <c r="U769" s="31"/>
      <c r="V769" s="31"/>
      <c r="W769" s="31"/>
      <c r="X769" s="31"/>
    </row>
    <row r="770" spans="1:24" ht="96" x14ac:dyDescent="0.2">
      <c r="A770" s="54">
        <v>282</v>
      </c>
      <c r="B770" s="58" t="s">
        <v>1192</v>
      </c>
      <c r="C770" s="59" t="s">
        <v>1193</v>
      </c>
      <c r="D770" s="60" t="s">
        <v>147</v>
      </c>
      <c r="E770" s="61" t="s">
        <v>2355</v>
      </c>
      <c r="F770" s="62">
        <v>463.89</v>
      </c>
      <c r="G770" s="63"/>
      <c r="H770" s="63"/>
      <c r="I770" s="63"/>
      <c r="J770" s="63">
        <v>237</v>
      </c>
      <c r="K770" s="63"/>
      <c r="L770" s="63"/>
      <c r="M770" s="63"/>
      <c r="N770" s="63"/>
      <c r="O770" s="63"/>
      <c r="P770" s="63"/>
      <c r="Q770" s="63"/>
      <c r="R770" s="31"/>
      <c r="S770" s="31"/>
      <c r="T770" s="31"/>
      <c r="U770" s="31"/>
      <c r="V770" s="31"/>
      <c r="W770" s="31"/>
      <c r="X770" s="31"/>
    </row>
    <row r="771" spans="1:24" ht="132" x14ac:dyDescent="0.2">
      <c r="A771" s="54">
        <v>283</v>
      </c>
      <c r="B771" s="58" t="s">
        <v>1187</v>
      </c>
      <c r="C771" s="59" t="s">
        <v>1188</v>
      </c>
      <c r="D771" s="60" t="s">
        <v>694</v>
      </c>
      <c r="E771" s="64">
        <v>1.1200000000000001</v>
      </c>
      <c r="F771" s="62">
        <v>1366</v>
      </c>
      <c r="G771" s="63"/>
      <c r="H771" s="63"/>
      <c r="I771" s="63"/>
      <c r="J771" s="63">
        <v>1530</v>
      </c>
      <c r="K771" s="63"/>
      <c r="L771" s="63"/>
      <c r="M771" s="63"/>
      <c r="N771" s="63"/>
      <c r="O771" s="63"/>
      <c r="P771" s="63"/>
      <c r="Q771" s="63"/>
      <c r="R771" s="31"/>
      <c r="S771" s="31"/>
      <c r="T771" s="31"/>
      <c r="U771" s="31"/>
      <c r="V771" s="31"/>
      <c r="W771" s="31"/>
      <c r="X771" s="31"/>
    </row>
    <row r="772" spans="1:24" x14ac:dyDescent="0.2">
      <c r="A772" s="114" t="s">
        <v>90</v>
      </c>
      <c r="B772" s="113"/>
      <c r="C772" s="113"/>
      <c r="D772" s="113"/>
      <c r="E772" s="113"/>
      <c r="F772" s="113"/>
      <c r="G772" s="113"/>
      <c r="H772" s="113"/>
      <c r="I772" s="113"/>
      <c r="J772" s="62">
        <v>2258</v>
      </c>
      <c r="K772" s="62">
        <v>345</v>
      </c>
      <c r="L772" s="62">
        <v>136</v>
      </c>
      <c r="M772" s="62">
        <v>15</v>
      </c>
      <c r="N772" s="63"/>
      <c r="O772" s="62">
        <v>31.99</v>
      </c>
      <c r="P772" s="63"/>
      <c r="Q772" s="62">
        <v>0.91</v>
      </c>
      <c r="R772" s="31"/>
      <c r="S772" s="31"/>
      <c r="T772" s="31"/>
      <c r="U772" s="31"/>
      <c r="V772" s="31"/>
      <c r="W772" s="31"/>
      <c r="X772" s="31"/>
    </row>
    <row r="773" spans="1:24" x14ac:dyDescent="0.2">
      <c r="A773" s="114" t="s">
        <v>91</v>
      </c>
      <c r="B773" s="113"/>
      <c r="C773" s="113"/>
      <c r="D773" s="113"/>
      <c r="E773" s="113"/>
      <c r="F773" s="113"/>
      <c r="G773" s="113"/>
      <c r="H773" s="113"/>
      <c r="I773" s="113"/>
      <c r="J773" s="62">
        <v>439</v>
      </c>
      <c r="K773" s="63"/>
      <c r="L773" s="63"/>
      <c r="M773" s="63"/>
      <c r="N773" s="63"/>
      <c r="O773" s="63"/>
      <c r="P773" s="63"/>
      <c r="Q773" s="63"/>
      <c r="R773" s="31"/>
      <c r="S773" s="31"/>
      <c r="T773" s="31"/>
      <c r="U773" s="31"/>
      <c r="V773" s="31"/>
      <c r="W773" s="31"/>
      <c r="X773" s="31"/>
    </row>
    <row r="774" spans="1:24" x14ac:dyDescent="0.2">
      <c r="A774" s="114" t="s">
        <v>92</v>
      </c>
      <c r="B774" s="113"/>
      <c r="C774" s="113"/>
      <c r="D774" s="113"/>
      <c r="E774" s="113"/>
      <c r="F774" s="113"/>
      <c r="G774" s="113"/>
      <c r="H774" s="113"/>
      <c r="I774" s="113"/>
      <c r="J774" s="63"/>
      <c r="K774" s="63"/>
      <c r="L774" s="63"/>
      <c r="M774" s="63"/>
      <c r="N774" s="63"/>
      <c r="O774" s="63"/>
      <c r="P774" s="63"/>
      <c r="Q774" s="63"/>
      <c r="R774" s="31"/>
      <c r="S774" s="31"/>
      <c r="T774" s="31"/>
      <c r="U774" s="31"/>
      <c r="V774" s="31"/>
      <c r="W774" s="31"/>
      <c r="X774" s="31"/>
    </row>
    <row r="775" spans="1:24" x14ac:dyDescent="0.2">
      <c r="A775" s="114" t="s">
        <v>2356</v>
      </c>
      <c r="B775" s="113"/>
      <c r="C775" s="113"/>
      <c r="D775" s="113"/>
      <c r="E775" s="113"/>
      <c r="F775" s="113"/>
      <c r="G775" s="113"/>
      <c r="H775" s="113"/>
      <c r="I775" s="113"/>
      <c r="J775" s="62">
        <v>439</v>
      </c>
      <c r="K775" s="63"/>
      <c r="L775" s="63"/>
      <c r="M775" s="63"/>
      <c r="N775" s="63"/>
      <c r="O775" s="63"/>
      <c r="P775" s="63"/>
      <c r="Q775" s="63"/>
      <c r="R775" s="31"/>
      <c r="S775" s="31"/>
      <c r="T775" s="31"/>
      <c r="U775" s="31"/>
      <c r="V775" s="31"/>
      <c r="W775" s="31"/>
      <c r="X775" s="31"/>
    </row>
    <row r="776" spans="1:24" x14ac:dyDescent="0.2">
      <c r="A776" s="114" t="s">
        <v>95</v>
      </c>
      <c r="B776" s="113"/>
      <c r="C776" s="113"/>
      <c r="D776" s="113"/>
      <c r="E776" s="113"/>
      <c r="F776" s="113"/>
      <c r="G776" s="113"/>
      <c r="H776" s="113"/>
      <c r="I776" s="113"/>
      <c r="J776" s="62">
        <v>288</v>
      </c>
      <c r="K776" s="63"/>
      <c r="L776" s="63"/>
      <c r="M776" s="63"/>
      <c r="N776" s="63"/>
      <c r="O776" s="63"/>
      <c r="P776" s="63"/>
      <c r="Q776" s="63"/>
      <c r="R776" s="31"/>
      <c r="S776" s="31"/>
      <c r="T776" s="31"/>
      <c r="U776" s="31"/>
      <c r="V776" s="31"/>
      <c r="W776" s="31"/>
      <c r="X776" s="31"/>
    </row>
    <row r="777" spans="1:24" x14ac:dyDescent="0.2">
      <c r="A777" s="114" t="s">
        <v>92</v>
      </c>
      <c r="B777" s="113"/>
      <c r="C777" s="113"/>
      <c r="D777" s="113"/>
      <c r="E777" s="113"/>
      <c r="F777" s="113"/>
      <c r="G777" s="113"/>
      <c r="H777" s="113"/>
      <c r="I777" s="113"/>
      <c r="J777" s="63"/>
      <c r="K777" s="63"/>
      <c r="L777" s="63"/>
      <c r="M777" s="63"/>
      <c r="N777" s="63"/>
      <c r="O777" s="63"/>
      <c r="P777" s="63"/>
      <c r="Q777" s="63"/>
      <c r="R777" s="31"/>
      <c r="S777" s="31"/>
      <c r="T777" s="31"/>
      <c r="U777" s="31"/>
      <c r="V777" s="31"/>
      <c r="W777" s="31"/>
      <c r="X777" s="31"/>
    </row>
    <row r="778" spans="1:24" x14ac:dyDescent="0.2">
      <c r="A778" s="114" t="s">
        <v>2357</v>
      </c>
      <c r="B778" s="113"/>
      <c r="C778" s="113"/>
      <c r="D778" s="113"/>
      <c r="E778" s="113"/>
      <c r="F778" s="113"/>
      <c r="G778" s="113"/>
      <c r="H778" s="113"/>
      <c r="I778" s="113"/>
      <c r="J778" s="62">
        <v>288</v>
      </c>
      <c r="K778" s="63"/>
      <c r="L778" s="63"/>
      <c r="M778" s="63"/>
      <c r="N778" s="63"/>
      <c r="O778" s="63"/>
      <c r="P778" s="63"/>
      <c r="Q778" s="63"/>
      <c r="R778" s="31"/>
      <c r="S778" s="31"/>
      <c r="T778" s="31"/>
      <c r="U778" s="31"/>
      <c r="V778" s="31"/>
      <c r="W778" s="31"/>
      <c r="X778" s="31"/>
    </row>
    <row r="779" spans="1:24" x14ac:dyDescent="0.2">
      <c r="A779" s="115" t="s">
        <v>2358</v>
      </c>
      <c r="B779" s="113"/>
      <c r="C779" s="113"/>
      <c r="D779" s="113"/>
      <c r="E779" s="113"/>
      <c r="F779" s="113"/>
      <c r="G779" s="113"/>
      <c r="H779" s="113"/>
      <c r="I779" s="113"/>
      <c r="J779" s="65">
        <v>2985</v>
      </c>
      <c r="K779" s="63"/>
      <c r="L779" s="63"/>
      <c r="M779" s="63"/>
      <c r="N779" s="63"/>
      <c r="O779" s="65">
        <v>31.99</v>
      </c>
      <c r="P779" s="63"/>
      <c r="Q779" s="65">
        <v>0.91</v>
      </c>
      <c r="R779" s="31"/>
      <c r="S779" s="31"/>
      <c r="T779" s="31"/>
      <c r="U779" s="31"/>
      <c r="V779" s="31"/>
      <c r="W779" s="31"/>
      <c r="X779" s="31"/>
    </row>
    <row r="780" spans="1:24" x14ac:dyDescent="0.2">
      <c r="A780" s="112" t="s">
        <v>2359</v>
      </c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31"/>
      <c r="S780" s="31"/>
      <c r="T780" s="31"/>
      <c r="U780" s="31"/>
      <c r="V780" s="31"/>
      <c r="W780" s="31"/>
      <c r="X780" s="31"/>
    </row>
    <row r="781" spans="1:24" ht="156" x14ac:dyDescent="0.2">
      <c r="A781" s="54">
        <v>284</v>
      </c>
      <c r="B781" s="58" t="s">
        <v>2350</v>
      </c>
      <c r="C781" s="59" t="s">
        <v>2351</v>
      </c>
      <c r="D781" s="60" t="s">
        <v>2352</v>
      </c>
      <c r="E781" s="61" t="s">
        <v>2360</v>
      </c>
      <c r="F781" s="62">
        <v>3204.85</v>
      </c>
      <c r="G781" s="62">
        <v>1552.21</v>
      </c>
      <c r="H781" s="62">
        <v>611.07000000000005</v>
      </c>
      <c r="I781" s="62">
        <v>67.12</v>
      </c>
      <c r="J781" s="63">
        <v>28986</v>
      </c>
      <c r="K781" s="63">
        <v>14039</v>
      </c>
      <c r="L781" s="63">
        <v>5527</v>
      </c>
      <c r="M781" s="63">
        <v>607</v>
      </c>
      <c r="N781" s="63">
        <v>143.99</v>
      </c>
      <c r="O781" s="63">
        <v>1302.32</v>
      </c>
      <c r="P781" s="63">
        <v>4.1100000000000003</v>
      </c>
      <c r="Q781" s="63">
        <v>37.17</v>
      </c>
      <c r="R781" s="31"/>
      <c r="S781" s="31"/>
      <c r="T781" s="31"/>
      <c r="U781" s="31"/>
      <c r="V781" s="31"/>
      <c r="W781" s="31"/>
      <c r="X781" s="31"/>
    </row>
    <row r="782" spans="1:24" ht="96" x14ac:dyDescent="0.2">
      <c r="A782" s="54">
        <v>285</v>
      </c>
      <c r="B782" s="58" t="s">
        <v>686</v>
      </c>
      <c r="C782" s="59" t="s">
        <v>687</v>
      </c>
      <c r="D782" s="60" t="s">
        <v>147</v>
      </c>
      <c r="E782" s="61" t="s">
        <v>2361</v>
      </c>
      <c r="F782" s="62">
        <v>433.2</v>
      </c>
      <c r="G782" s="63"/>
      <c r="H782" s="63"/>
      <c r="I782" s="63"/>
      <c r="J782" s="63">
        <v>-9011</v>
      </c>
      <c r="K782" s="63"/>
      <c r="L782" s="63"/>
      <c r="M782" s="63"/>
      <c r="N782" s="63"/>
      <c r="O782" s="63"/>
      <c r="P782" s="63"/>
      <c r="Q782" s="63"/>
      <c r="R782" s="31"/>
      <c r="S782" s="31"/>
      <c r="T782" s="31"/>
      <c r="U782" s="31"/>
      <c r="V782" s="31"/>
      <c r="W782" s="31"/>
      <c r="X782" s="31"/>
    </row>
    <row r="783" spans="1:24" ht="96" x14ac:dyDescent="0.2">
      <c r="A783" s="54">
        <v>286</v>
      </c>
      <c r="B783" s="58" t="s">
        <v>1192</v>
      </c>
      <c r="C783" s="59" t="s">
        <v>1193</v>
      </c>
      <c r="D783" s="60" t="s">
        <v>147</v>
      </c>
      <c r="E783" s="61" t="s">
        <v>2362</v>
      </c>
      <c r="F783" s="62">
        <v>463.89</v>
      </c>
      <c r="G783" s="63"/>
      <c r="H783" s="63"/>
      <c r="I783" s="63"/>
      <c r="J783" s="63">
        <v>9649</v>
      </c>
      <c r="K783" s="63"/>
      <c r="L783" s="63"/>
      <c r="M783" s="63"/>
      <c r="N783" s="63"/>
      <c r="O783" s="63"/>
      <c r="P783" s="63"/>
      <c r="Q783" s="63"/>
      <c r="R783" s="31"/>
      <c r="S783" s="31"/>
      <c r="T783" s="31"/>
      <c r="U783" s="31"/>
      <c r="V783" s="31"/>
      <c r="W783" s="31"/>
      <c r="X783" s="31"/>
    </row>
    <row r="784" spans="1:24" ht="132" x14ac:dyDescent="0.2">
      <c r="A784" s="54">
        <v>287</v>
      </c>
      <c r="B784" s="58" t="s">
        <v>1187</v>
      </c>
      <c r="C784" s="59" t="s">
        <v>1188</v>
      </c>
      <c r="D784" s="60" t="s">
        <v>694</v>
      </c>
      <c r="E784" s="64">
        <v>45.58</v>
      </c>
      <c r="F784" s="62">
        <v>1366</v>
      </c>
      <c r="G784" s="63"/>
      <c r="H784" s="63"/>
      <c r="I784" s="63"/>
      <c r="J784" s="63">
        <v>62262</v>
      </c>
      <c r="K784" s="63"/>
      <c r="L784" s="63"/>
      <c r="M784" s="63"/>
      <c r="N784" s="63"/>
      <c r="O784" s="63"/>
      <c r="P784" s="63"/>
      <c r="Q784" s="63"/>
      <c r="R784" s="31"/>
      <c r="S784" s="31"/>
      <c r="T784" s="31"/>
      <c r="U784" s="31"/>
      <c r="V784" s="31"/>
      <c r="W784" s="31"/>
      <c r="X784" s="31"/>
    </row>
    <row r="785" spans="1:24" ht="156" x14ac:dyDescent="0.2">
      <c r="A785" s="54">
        <v>288</v>
      </c>
      <c r="B785" s="58" t="s">
        <v>2363</v>
      </c>
      <c r="C785" s="59" t="s">
        <v>2364</v>
      </c>
      <c r="D785" s="60" t="s">
        <v>2352</v>
      </c>
      <c r="E785" s="61" t="s">
        <v>2365</v>
      </c>
      <c r="F785" s="62">
        <v>2298.5</v>
      </c>
      <c r="G785" s="62">
        <v>1577.33</v>
      </c>
      <c r="H785" s="62">
        <v>329.31</v>
      </c>
      <c r="I785" s="62">
        <v>35.11</v>
      </c>
      <c r="J785" s="63">
        <v>949</v>
      </c>
      <c r="K785" s="63">
        <v>651</v>
      </c>
      <c r="L785" s="63">
        <v>136</v>
      </c>
      <c r="M785" s="63">
        <v>15</v>
      </c>
      <c r="N785" s="63">
        <v>146.32</v>
      </c>
      <c r="O785" s="63">
        <v>60.43</v>
      </c>
      <c r="P785" s="63">
        <v>2.15</v>
      </c>
      <c r="Q785" s="63">
        <v>0.89</v>
      </c>
      <c r="R785" s="31"/>
      <c r="S785" s="31"/>
      <c r="T785" s="31"/>
      <c r="U785" s="31"/>
      <c r="V785" s="31"/>
      <c r="W785" s="31"/>
      <c r="X785" s="31"/>
    </row>
    <row r="786" spans="1:24" ht="96" x14ac:dyDescent="0.2">
      <c r="A786" s="54">
        <v>289</v>
      </c>
      <c r="B786" s="58" t="s">
        <v>686</v>
      </c>
      <c r="C786" s="59" t="s">
        <v>687</v>
      </c>
      <c r="D786" s="60" t="s">
        <v>147</v>
      </c>
      <c r="E786" s="61" t="s">
        <v>2366</v>
      </c>
      <c r="F786" s="62">
        <v>433.2</v>
      </c>
      <c r="G786" s="63"/>
      <c r="H786" s="63"/>
      <c r="I786" s="63"/>
      <c r="J786" s="63">
        <v>-149</v>
      </c>
      <c r="K786" s="63"/>
      <c r="L786" s="63"/>
      <c r="M786" s="63"/>
      <c r="N786" s="63"/>
      <c r="O786" s="63"/>
      <c r="P786" s="63"/>
      <c r="Q786" s="63"/>
      <c r="R786" s="31"/>
      <c r="S786" s="31"/>
      <c r="T786" s="31"/>
      <c r="U786" s="31"/>
      <c r="V786" s="31"/>
      <c r="W786" s="31"/>
      <c r="X786" s="31"/>
    </row>
    <row r="787" spans="1:24" ht="96" x14ac:dyDescent="0.2">
      <c r="A787" s="54">
        <v>290</v>
      </c>
      <c r="B787" s="58" t="s">
        <v>1192</v>
      </c>
      <c r="C787" s="59" t="s">
        <v>1193</v>
      </c>
      <c r="D787" s="60" t="s">
        <v>147</v>
      </c>
      <c r="E787" s="61" t="s">
        <v>2367</v>
      </c>
      <c r="F787" s="62">
        <v>463.89</v>
      </c>
      <c r="G787" s="63"/>
      <c r="H787" s="63"/>
      <c r="I787" s="63"/>
      <c r="J787" s="63">
        <v>159</v>
      </c>
      <c r="K787" s="63"/>
      <c r="L787" s="63"/>
      <c r="M787" s="63"/>
      <c r="N787" s="63"/>
      <c r="O787" s="63"/>
      <c r="P787" s="63"/>
      <c r="Q787" s="63"/>
      <c r="R787" s="31"/>
      <c r="S787" s="31"/>
      <c r="T787" s="31"/>
      <c r="U787" s="31"/>
      <c r="V787" s="31"/>
      <c r="W787" s="31"/>
      <c r="X787" s="31"/>
    </row>
    <row r="788" spans="1:24" ht="132" x14ac:dyDescent="0.2">
      <c r="A788" s="54">
        <v>291</v>
      </c>
      <c r="B788" s="58" t="s">
        <v>1187</v>
      </c>
      <c r="C788" s="59" t="s">
        <v>1188</v>
      </c>
      <c r="D788" s="60" t="s">
        <v>694</v>
      </c>
      <c r="E788" s="64">
        <v>1.214</v>
      </c>
      <c r="F788" s="62">
        <v>1366</v>
      </c>
      <c r="G788" s="63"/>
      <c r="H788" s="63"/>
      <c r="I788" s="63"/>
      <c r="J788" s="63">
        <v>1658</v>
      </c>
      <c r="K788" s="63"/>
      <c r="L788" s="63"/>
      <c r="M788" s="63"/>
      <c r="N788" s="63"/>
      <c r="O788" s="63"/>
      <c r="P788" s="63"/>
      <c r="Q788" s="63"/>
      <c r="R788" s="31"/>
      <c r="S788" s="31"/>
      <c r="T788" s="31"/>
      <c r="U788" s="31"/>
      <c r="V788" s="31"/>
      <c r="W788" s="31"/>
      <c r="X788" s="31"/>
    </row>
    <row r="789" spans="1:24" x14ac:dyDescent="0.2">
      <c r="A789" s="114" t="s">
        <v>90</v>
      </c>
      <c r="B789" s="113"/>
      <c r="C789" s="113"/>
      <c r="D789" s="113"/>
      <c r="E789" s="113"/>
      <c r="F789" s="113"/>
      <c r="G789" s="113"/>
      <c r="H789" s="113"/>
      <c r="I789" s="113"/>
      <c r="J789" s="62">
        <v>94503</v>
      </c>
      <c r="K789" s="62">
        <v>14690</v>
      </c>
      <c r="L789" s="62">
        <v>5663</v>
      </c>
      <c r="M789" s="62">
        <v>622</v>
      </c>
      <c r="N789" s="63"/>
      <c r="O789" s="62">
        <v>1362.75</v>
      </c>
      <c r="P789" s="63"/>
      <c r="Q789" s="62">
        <v>38.06</v>
      </c>
      <c r="R789" s="31"/>
      <c r="S789" s="31"/>
      <c r="T789" s="31"/>
      <c r="U789" s="31"/>
      <c r="V789" s="31"/>
      <c r="W789" s="31"/>
      <c r="X789" s="31"/>
    </row>
    <row r="790" spans="1:24" x14ac:dyDescent="0.2">
      <c r="A790" s="114" t="s">
        <v>91</v>
      </c>
      <c r="B790" s="113"/>
      <c r="C790" s="113"/>
      <c r="D790" s="113"/>
      <c r="E790" s="113"/>
      <c r="F790" s="113"/>
      <c r="G790" s="113"/>
      <c r="H790" s="113"/>
      <c r="I790" s="113"/>
      <c r="J790" s="62">
        <v>18681</v>
      </c>
      <c r="K790" s="63"/>
      <c r="L790" s="63"/>
      <c r="M790" s="63"/>
      <c r="N790" s="63"/>
      <c r="O790" s="63"/>
      <c r="P790" s="63"/>
      <c r="Q790" s="63"/>
      <c r="R790" s="31"/>
      <c r="S790" s="31"/>
      <c r="T790" s="31"/>
      <c r="U790" s="31"/>
      <c r="V790" s="31"/>
      <c r="W790" s="31"/>
      <c r="X790" s="31"/>
    </row>
    <row r="791" spans="1:24" x14ac:dyDescent="0.2">
      <c r="A791" s="114" t="s">
        <v>92</v>
      </c>
      <c r="B791" s="113"/>
      <c r="C791" s="113"/>
      <c r="D791" s="113"/>
      <c r="E791" s="113"/>
      <c r="F791" s="113"/>
      <c r="G791" s="113"/>
      <c r="H791" s="113"/>
      <c r="I791" s="113"/>
      <c r="J791" s="63"/>
      <c r="K791" s="63"/>
      <c r="L791" s="63"/>
      <c r="M791" s="63"/>
      <c r="N791" s="63"/>
      <c r="O791" s="63"/>
      <c r="P791" s="63"/>
      <c r="Q791" s="63"/>
      <c r="R791" s="31"/>
      <c r="S791" s="31"/>
      <c r="T791" s="31"/>
      <c r="U791" s="31"/>
      <c r="V791" s="31"/>
      <c r="W791" s="31"/>
      <c r="X791" s="31"/>
    </row>
    <row r="792" spans="1:24" x14ac:dyDescent="0.2">
      <c r="A792" s="114" t="s">
        <v>2368</v>
      </c>
      <c r="B792" s="113"/>
      <c r="C792" s="113"/>
      <c r="D792" s="113"/>
      <c r="E792" s="113"/>
      <c r="F792" s="113"/>
      <c r="G792" s="113"/>
      <c r="H792" s="113"/>
      <c r="I792" s="113"/>
      <c r="J792" s="62">
        <v>18681</v>
      </c>
      <c r="K792" s="63"/>
      <c r="L792" s="63"/>
      <c r="M792" s="63"/>
      <c r="N792" s="63"/>
      <c r="O792" s="63"/>
      <c r="P792" s="63"/>
      <c r="Q792" s="63"/>
      <c r="R792" s="31"/>
      <c r="S792" s="31"/>
      <c r="T792" s="31"/>
      <c r="U792" s="31"/>
      <c r="V792" s="31"/>
      <c r="W792" s="31"/>
      <c r="X792" s="31"/>
    </row>
    <row r="793" spans="1:24" x14ac:dyDescent="0.2">
      <c r="A793" s="114" t="s">
        <v>95</v>
      </c>
      <c r="B793" s="113"/>
      <c r="C793" s="113"/>
      <c r="D793" s="113"/>
      <c r="E793" s="113"/>
      <c r="F793" s="113"/>
      <c r="G793" s="113"/>
      <c r="H793" s="113"/>
      <c r="I793" s="113"/>
      <c r="J793" s="62">
        <v>12250</v>
      </c>
      <c r="K793" s="63"/>
      <c r="L793" s="63"/>
      <c r="M793" s="63"/>
      <c r="N793" s="63"/>
      <c r="O793" s="63"/>
      <c r="P793" s="63"/>
      <c r="Q793" s="63"/>
      <c r="R793" s="31"/>
      <c r="S793" s="31"/>
      <c r="T793" s="31"/>
      <c r="U793" s="31"/>
      <c r="V793" s="31"/>
      <c r="W793" s="31"/>
      <c r="X793" s="31"/>
    </row>
    <row r="794" spans="1:24" x14ac:dyDescent="0.2">
      <c r="A794" s="114" t="s">
        <v>92</v>
      </c>
      <c r="B794" s="113"/>
      <c r="C794" s="113"/>
      <c r="D794" s="113"/>
      <c r="E794" s="113"/>
      <c r="F794" s="113"/>
      <c r="G794" s="113"/>
      <c r="H794" s="113"/>
      <c r="I794" s="113"/>
      <c r="J794" s="63"/>
      <c r="K794" s="63"/>
      <c r="L794" s="63"/>
      <c r="M794" s="63"/>
      <c r="N794" s="63"/>
      <c r="O794" s="63"/>
      <c r="P794" s="63"/>
      <c r="Q794" s="63"/>
      <c r="R794" s="31"/>
      <c r="S794" s="31"/>
      <c r="T794" s="31"/>
      <c r="U794" s="31"/>
      <c r="V794" s="31"/>
      <c r="W794" s="31"/>
      <c r="X794" s="31"/>
    </row>
    <row r="795" spans="1:24" x14ac:dyDescent="0.2">
      <c r="A795" s="114" t="s">
        <v>2369</v>
      </c>
      <c r="B795" s="113"/>
      <c r="C795" s="113"/>
      <c r="D795" s="113"/>
      <c r="E795" s="113"/>
      <c r="F795" s="113"/>
      <c r="G795" s="113"/>
      <c r="H795" s="113"/>
      <c r="I795" s="113"/>
      <c r="J795" s="62">
        <v>12250</v>
      </c>
      <c r="K795" s="63"/>
      <c r="L795" s="63"/>
      <c r="M795" s="63"/>
      <c r="N795" s="63"/>
      <c r="O795" s="63"/>
      <c r="P795" s="63"/>
      <c r="Q795" s="63"/>
      <c r="R795" s="31"/>
      <c r="S795" s="31"/>
      <c r="T795" s="31"/>
      <c r="U795" s="31"/>
      <c r="V795" s="31"/>
      <c r="W795" s="31"/>
      <c r="X795" s="31"/>
    </row>
    <row r="796" spans="1:24" x14ac:dyDescent="0.2">
      <c r="A796" s="115" t="s">
        <v>2370</v>
      </c>
      <c r="B796" s="113"/>
      <c r="C796" s="113"/>
      <c r="D796" s="113"/>
      <c r="E796" s="113"/>
      <c r="F796" s="113"/>
      <c r="G796" s="113"/>
      <c r="H796" s="113"/>
      <c r="I796" s="113"/>
      <c r="J796" s="65">
        <v>125434</v>
      </c>
      <c r="K796" s="63"/>
      <c r="L796" s="63"/>
      <c r="M796" s="63"/>
      <c r="N796" s="63"/>
      <c r="O796" s="65">
        <v>1362.75</v>
      </c>
      <c r="P796" s="63"/>
      <c r="Q796" s="65">
        <v>38.06</v>
      </c>
      <c r="R796" s="31"/>
      <c r="S796" s="31"/>
      <c r="T796" s="31"/>
      <c r="U796" s="31"/>
      <c r="V796" s="31"/>
      <c r="W796" s="31"/>
      <c r="X796" s="31"/>
    </row>
    <row r="797" spans="1:24" x14ac:dyDescent="0.2">
      <c r="A797" s="112" t="s">
        <v>2371</v>
      </c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31"/>
      <c r="S797" s="31"/>
      <c r="T797" s="31"/>
      <c r="U797" s="31"/>
      <c r="V797" s="31"/>
      <c r="W797" s="31"/>
      <c r="X797" s="31"/>
    </row>
    <row r="798" spans="1:24" ht="156" x14ac:dyDescent="0.2">
      <c r="A798" s="54">
        <v>292</v>
      </c>
      <c r="B798" s="58" t="s">
        <v>2350</v>
      </c>
      <c r="C798" s="59" t="s">
        <v>2351</v>
      </c>
      <c r="D798" s="60" t="s">
        <v>2352</v>
      </c>
      <c r="E798" s="61" t="s">
        <v>2372</v>
      </c>
      <c r="F798" s="62">
        <v>3204.85</v>
      </c>
      <c r="G798" s="62">
        <v>1552.21</v>
      </c>
      <c r="H798" s="62">
        <v>611.07000000000005</v>
      </c>
      <c r="I798" s="62">
        <v>67.12</v>
      </c>
      <c r="J798" s="63">
        <v>741</v>
      </c>
      <c r="K798" s="63">
        <v>359</v>
      </c>
      <c r="L798" s="63">
        <v>141</v>
      </c>
      <c r="M798" s="63">
        <v>16</v>
      </c>
      <c r="N798" s="63">
        <v>143.99</v>
      </c>
      <c r="O798" s="63">
        <v>33.28</v>
      </c>
      <c r="P798" s="63">
        <v>4.1100000000000003</v>
      </c>
      <c r="Q798" s="63">
        <v>0.95</v>
      </c>
      <c r="R798" s="31"/>
      <c r="S798" s="31"/>
      <c r="T798" s="31"/>
      <c r="U798" s="31"/>
      <c r="V798" s="31"/>
      <c r="W798" s="31"/>
      <c r="X798" s="31"/>
    </row>
    <row r="799" spans="1:24" ht="96" x14ac:dyDescent="0.2">
      <c r="A799" s="54">
        <v>293</v>
      </c>
      <c r="B799" s="58" t="s">
        <v>686</v>
      </c>
      <c r="C799" s="59" t="s">
        <v>687</v>
      </c>
      <c r="D799" s="60" t="s">
        <v>147</v>
      </c>
      <c r="E799" s="61" t="s">
        <v>2373</v>
      </c>
      <c r="F799" s="62">
        <v>433.2</v>
      </c>
      <c r="G799" s="63"/>
      <c r="H799" s="63"/>
      <c r="I799" s="63"/>
      <c r="J799" s="63">
        <v>-230</v>
      </c>
      <c r="K799" s="63"/>
      <c r="L799" s="63"/>
      <c r="M799" s="63"/>
      <c r="N799" s="63"/>
      <c r="O799" s="63"/>
      <c r="P799" s="63"/>
      <c r="Q799" s="63"/>
      <c r="R799" s="31"/>
      <c r="S799" s="31"/>
      <c r="T799" s="31"/>
      <c r="U799" s="31"/>
      <c r="V799" s="31"/>
      <c r="W799" s="31"/>
      <c r="X799" s="31"/>
    </row>
    <row r="800" spans="1:24" ht="96" x14ac:dyDescent="0.2">
      <c r="A800" s="54">
        <v>294</v>
      </c>
      <c r="B800" s="58" t="s">
        <v>1192</v>
      </c>
      <c r="C800" s="59" t="s">
        <v>1193</v>
      </c>
      <c r="D800" s="60" t="s">
        <v>147</v>
      </c>
      <c r="E800" s="61" t="s">
        <v>2374</v>
      </c>
      <c r="F800" s="62">
        <v>463.89</v>
      </c>
      <c r="G800" s="63"/>
      <c r="H800" s="63"/>
      <c r="I800" s="63"/>
      <c r="J800" s="63">
        <v>247</v>
      </c>
      <c r="K800" s="63"/>
      <c r="L800" s="63"/>
      <c r="M800" s="63"/>
      <c r="N800" s="63"/>
      <c r="O800" s="63"/>
      <c r="P800" s="63"/>
      <c r="Q800" s="63"/>
      <c r="R800" s="31"/>
      <c r="S800" s="31"/>
      <c r="T800" s="31"/>
      <c r="U800" s="31"/>
      <c r="V800" s="31"/>
      <c r="W800" s="31"/>
      <c r="X800" s="31"/>
    </row>
    <row r="801" spans="1:24" ht="132" x14ac:dyDescent="0.2">
      <c r="A801" s="54">
        <v>295</v>
      </c>
      <c r="B801" s="58" t="s">
        <v>1187</v>
      </c>
      <c r="C801" s="59" t="s">
        <v>1188</v>
      </c>
      <c r="D801" s="60" t="s">
        <v>694</v>
      </c>
      <c r="E801" s="64">
        <v>1.165</v>
      </c>
      <c r="F801" s="62">
        <v>1366</v>
      </c>
      <c r="G801" s="63"/>
      <c r="H801" s="63"/>
      <c r="I801" s="63"/>
      <c r="J801" s="63">
        <v>1591</v>
      </c>
      <c r="K801" s="63"/>
      <c r="L801" s="63"/>
      <c r="M801" s="63"/>
      <c r="N801" s="63"/>
      <c r="O801" s="63"/>
      <c r="P801" s="63"/>
      <c r="Q801" s="63"/>
      <c r="R801" s="31"/>
      <c r="S801" s="31"/>
      <c r="T801" s="31"/>
      <c r="U801" s="31"/>
      <c r="V801" s="31"/>
      <c r="W801" s="31"/>
      <c r="X801" s="31"/>
    </row>
    <row r="802" spans="1:24" x14ac:dyDescent="0.2">
      <c r="A802" s="114" t="s">
        <v>90</v>
      </c>
      <c r="B802" s="113"/>
      <c r="C802" s="113"/>
      <c r="D802" s="113"/>
      <c r="E802" s="113"/>
      <c r="F802" s="113"/>
      <c r="G802" s="113"/>
      <c r="H802" s="113"/>
      <c r="I802" s="113"/>
      <c r="J802" s="62">
        <v>2349</v>
      </c>
      <c r="K802" s="62">
        <v>359</v>
      </c>
      <c r="L802" s="62">
        <v>141</v>
      </c>
      <c r="M802" s="62">
        <v>16</v>
      </c>
      <c r="N802" s="63"/>
      <c r="O802" s="62">
        <v>33.28</v>
      </c>
      <c r="P802" s="63"/>
      <c r="Q802" s="62">
        <v>0.95</v>
      </c>
      <c r="R802" s="31"/>
      <c r="S802" s="31"/>
      <c r="T802" s="31"/>
      <c r="U802" s="31"/>
      <c r="V802" s="31"/>
      <c r="W802" s="31"/>
      <c r="X802" s="31"/>
    </row>
    <row r="803" spans="1:24" x14ac:dyDescent="0.2">
      <c r="A803" s="114" t="s">
        <v>91</v>
      </c>
      <c r="B803" s="113"/>
      <c r="C803" s="113"/>
      <c r="D803" s="113"/>
      <c r="E803" s="113"/>
      <c r="F803" s="113"/>
      <c r="G803" s="113"/>
      <c r="H803" s="113"/>
      <c r="I803" s="113"/>
      <c r="J803" s="62">
        <v>458</v>
      </c>
      <c r="K803" s="63"/>
      <c r="L803" s="63"/>
      <c r="M803" s="63"/>
      <c r="N803" s="63"/>
      <c r="O803" s="63"/>
      <c r="P803" s="63"/>
      <c r="Q803" s="63"/>
      <c r="R803" s="31"/>
      <c r="S803" s="31"/>
      <c r="T803" s="31"/>
      <c r="U803" s="31"/>
      <c r="V803" s="31"/>
      <c r="W803" s="31"/>
      <c r="X803" s="31"/>
    </row>
    <row r="804" spans="1:24" x14ac:dyDescent="0.2">
      <c r="A804" s="114" t="s">
        <v>92</v>
      </c>
      <c r="B804" s="113"/>
      <c r="C804" s="113"/>
      <c r="D804" s="113"/>
      <c r="E804" s="113"/>
      <c r="F804" s="113"/>
      <c r="G804" s="113"/>
      <c r="H804" s="113"/>
      <c r="I804" s="113"/>
      <c r="J804" s="63"/>
      <c r="K804" s="63"/>
      <c r="L804" s="63"/>
      <c r="M804" s="63"/>
      <c r="N804" s="63"/>
      <c r="O804" s="63"/>
      <c r="P804" s="63"/>
      <c r="Q804" s="63"/>
      <c r="R804" s="31"/>
      <c r="S804" s="31"/>
      <c r="T804" s="31"/>
      <c r="U804" s="31"/>
      <c r="V804" s="31"/>
      <c r="W804" s="31"/>
      <c r="X804" s="31"/>
    </row>
    <row r="805" spans="1:24" x14ac:dyDescent="0.2">
      <c r="A805" s="114" t="s">
        <v>2375</v>
      </c>
      <c r="B805" s="113"/>
      <c r="C805" s="113"/>
      <c r="D805" s="113"/>
      <c r="E805" s="113"/>
      <c r="F805" s="113"/>
      <c r="G805" s="113"/>
      <c r="H805" s="113"/>
      <c r="I805" s="113"/>
      <c r="J805" s="62">
        <v>458</v>
      </c>
      <c r="K805" s="63"/>
      <c r="L805" s="63"/>
      <c r="M805" s="63"/>
      <c r="N805" s="63"/>
      <c r="O805" s="63"/>
      <c r="P805" s="63"/>
      <c r="Q805" s="63"/>
      <c r="R805" s="31"/>
      <c r="S805" s="31"/>
      <c r="T805" s="31"/>
      <c r="U805" s="31"/>
      <c r="V805" s="31"/>
      <c r="W805" s="31"/>
      <c r="X805" s="31"/>
    </row>
    <row r="806" spans="1:24" x14ac:dyDescent="0.2">
      <c r="A806" s="114" t="s">
        <v>95</v>
      </c>
      <c r="B806" s="113"/>
      <c r="C806" s="113"/>
      <c r="D806" s="113"/>
      <c r="E806" s="113"/>
      <c r="F806" s="113"/>
      <c r="G806" s="113"/>
      <c r="H806" s="113"/>
      <c r="I806" s="113"/>
      <c r="J806" s="62">
        <v>300</v>
      </c>
      <c r="K806" s="63"/>
      <c r="L806" s="63"/>
      <c r="M806" s="63"/>
      <c r="N806" s="63"/>
      <c r="O806" s="63"/>
      <c r="P806" s="63"/>
      <c r="Q806" s="63"/>
      <c r="R806" s="31"/>
      <c r="S806" s="31"/>
      <c r="T806" s="31"/>
      <c r="U806" s="31"/>
      <c r="V806" s="31"/>
      <c r="W806" s="31"/>
      <c r="X806" s="31"/>
    </row>
    <row r="807" spans="1:24" x14ac:dyDescent="0.2">
      <c r="A807" s="114" t="s">
        <v>92</v>
      </c>
      <c r="B807" s="113"/>
      <c r="C807" s="113"/>
      <c r="D807" s="113"/>
      <c r="E807" s="113"/>
      <c r="F807" s="113"/>
      <c r="G807" s="113"/>
      <c r="H807" s="113"/>
      <c r="I807" s="113"/>
      <c r="J807" s="63"/>
      <c r="K807" s="63"/>
      <c r="L807" s="63"/>
      <c r="M807" s="63"/>
      <c r="N807" s="63"/>
      <c r="O807" s="63"/>
      <c r="P807" s="63"/>
      <c r="Q807" s="63"/>
      <c r="R807" s="31"/>
      <c r="S807" s="31"/>
      <c r="T807" s="31"/>
      <c r="U807" s="31"/>
      <c r="V807" s="31"/>
      <c r="W807" s="31"/>
      <c r="X807" s="31"/>
    </row>
    <row r="808" spans="1:24" x14ac:dyDescent="0.2">
      <c r="A808" s="114" t="s">
        <v>2376</v>
      </c>
      <c r="B808" s="113"/>
      <c r="C808" s="113"/>
      <c r="D808" s="113"/>
      <c r="E808" s="113"/>
      <c r="F808" s="113"/>
      <c r="G808" s="113"/>
      <c r="H808" s="113"/>
      <c r="I808" s="113"/>
      <c r="J808" s="62">
        <v>300</v>
      </c>
      <c r="K808" s="63"/>
      <c r="L808" s="63"/>
      <c r="M808" s="63"/>
      <c r="N808" s="63"/>
      <c r="O808" s="63"/>
      <c r="P808" s="63"/>
      <c r="Q808" s="63"/>
      <c r="R808" s="31"/>
      <c r="S808" s="31"/>
      <c r="T808" s="31"/>
      <c r="U808" s="31"/>
      <c r="V808" s="31"/>
      <c r="W808" s="31"/>
      <c r="X808" s="31"/>
    </row>
    <row r="809" spans="1:24" x14ac:dyDescent="0.2">
      <c r="A809" s="115" t="s">
        <v>2377</v>
      </c>
      <c r="B809" s="113"/>
      <c r="C809" s="113"/>
      <c r="D809" s="113"/>
      <c r="E809" s="113"/>
      <c r="F809" s="113"/>
      <c r="G809" s="113"/>
      <c r="H809" s="113"/>
      <c r="I809" s="113"/>
      <c r="J809" s="65">
        <v>3107</v>
      </c>
      <c r="K809" s="63"/>
      <c r="L809" s="63"/>
      <c r="M809" s="63"/>
      <c r="N809" s="63"/>
      <c r="O809" s="65">
        <v>33.28</v>
      </c>
      <c r="P809" s="63"/>
      <c r="Q809" s="65">
        <v>0.95</v>
      </c>
      <c r="R809" s="31"/>
      <c r="S809" s="31"/>
      <c r="T809" s="31"/>
      <c r="U809" s="31"/>
      <c r="V809" s="31"/>
      <c r="W809" s="31"/>
      <c r="X809" s="31"/>
    </row>
    <row r="810" spans="1:24" x14ac:dyDescent="0.2">
      <c r="A810" s="112" t="s">
        <v>2378</v>
      </c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31"/>
      <c r="S810" s="31"/>
      <c r="T810" s="31"/>
      <c r="U810" s="31"/>
      <c r="V810" s="31"/>
      <c r="W810" s="31"/>
      <c r="X810" s="31"/>
    </row>
    <row r="811" spans="1:24" ht="156" x14ac:dyDescent="0.2">
      <c r="A811" s="54">
        <v>296</v>
      </c>
      <c r="B811" s="58" t="s">
        <v>2350</v>
      </c>
      <c r="C811" s="59" t="s">
        <v>2351</v>
      </c>
      <c r="D811" s="60" t="s">
        <v>2352</v>
      </c>
      <c r="E811" s="61" t="s">
        <v>2379</v>
      </c>
      <c r="F811" s="62">
        <v>3204.85</v>
      </c>
      <c r="G811" s="62">
        <v>1552.21</v>
      </c>
      <c r="H811" s="62">
        <v>611.07000000000005</v>
      </c>
      <c r="I811" s="62">
        <v>67.12</v>
      </c>
      <c r="J811" s="63">
        <v>785</v>
      </c>
      <c r="K811" s="63">
        <v>380</v>
      </c>
      <c r="L811" s="63">
        <v>150</v>
      </c>
      <c r="M811" s="63">
        <v>16</v>
      </c>
      <c r="N811" s="63">
        <v>143.99</v>
      </c>
      <c r="O811" s="63">
        <v>35.28</v>
      </c>
      <c r="P811" s="63">
        <v>4.1100000000000003</v>
      </c>
      <c r="Q811" s="63">
        <v>1.01</v>
      </c>
      <c r="R811" s="31"/>
      <c r="S811" s="31"/>
      <c r="T811" s="31"/>
      <c r="U811" s="31"/>
      <c r="V811" s="31"/>
      <c r="W811" s="31"/>
      <c r="X811" s="31"/>
    </row>
    <row r="812" spans="1:24" ht="96" x14ac:dyDescent="0.2">
      <c r="A812" s="54">
        <v>297</v>
      </c>
      <c r="B812" s="58" t="s">
        <v>686</v>
      </c>
      <c r="C812" s="59" t="s">
        <v>687</v>
      </c>
      <c r="D812" s="60" t="s">
        <v>147</v>
      </c>
      <c r="E812" s="61" t="s">
        <v>2380</v>
      </c>
      <c r="F812" s="62">
        <v>433.2</v>
      </c>
      <c r="G812" s="63"/>
      <c r="H812" s="63"/>
      <c r="I812" s="63"/>
      <c r="J812" s="63">
        <v>-244</v>
      </c>
      <c r="K812" s="63"/>
      <c r="L812" s="63"/>
      <c r="M812" s="63"/>
      <c r="N812" s="63"/>
      <c r="O812" s="63"/>
      <c r="P812" s="63"/>
      <c r="Q812" s="63"/>
      <c r="R812" s="31"/>
      <c r="S812" s="31"/>
      <c r="T812" s="31"/>
      <c r="U812" s="31"/>
      <c r="V812" s="31"/>
      <c r="W812" s="31"/>
      <c r="X812" s="31"/>
    </row>
    <row r="813" spans="1:24" ht="96" x14ac:dyDescent="0.2">
      <c r="A813" s="54">
        <v>298</v>
      </c>
      <c r="B813" s="58" t="s">
        <v>1192</v>
      </c>
      <c r="C813" s="59" t="s">
        <v>1193</v>
      </c>
      <c r="D813" s="60" t="s">
        <v>147</v>
      </c>
      <c r="E813" s="61" t="s">
        <v>2381</v>
      </c>
      <c r="F813" s="62">
        <v>463.89</v>
      </c>
      <c r="G813" s="63"/>
      <c r="H813" s="63"/>
      <c r="I813" s="63"/>
      <c r="J813" s="63">
        <v>261</v>
      </c>
      <c r="K813" s="63"/>
      <c r="L813" s="63"/>
      <c r="M813" s="63"/>
      <c r="N813" s="63"/>
      <c r="O813" s="63"/>
      <c r="P813" s="63"/>
      <c r="Q813" s="63"/>
      <c r="R813" s="31"/>
      <c r="S813" s="31"/>
      <c r="T813" s="31"/>
      <c r="U813" s="31"/>
      <c r="V813" s="31"/>
      <c r="W813" s="31"/>
      <c r="X813" s="31"/>
    </row>
    <row r="814" spans="1:24" ht="132" x14ac:dyDescent="0.2">
      <c r="A814" s="54">
        <v>299</v>
      </c>
      <c r="B814" s="58" t="s">
        <v>1187</v>
      </c>
      <c r="C814" s="59" t="s">
        <v>1188</v>
      </c>
      <c r="D814" s="60" t="s">
        <v>694</v>
      </c>
      <c r="E814" s="64">
        <v>1.2350000000000001</v>
      </c>
      <c r="F814" s="62">
        <v>1366</v>
      </c>
      <c r="G814" s="63"/>
      <c r="H814" s="63"/>
      <c r="I814" s="63"/>
      <c r="J814" s="63">
        <v>1687</v>
      </c>
      <c r="K814" s="63"/>
      <c r="L814" s="63"/>
      <c r="M814" s="63"/>
      <c r="N814" s="63"/>
      <c r="O814" s="63"/>
      <c r="P814" s="63"/>
      <c r="Q814" s="63"/>
      <c r="R814" s="31"/>
      <c r="S814" s="31"/>
      <c r="T814" s="31"/>
      <c r="U814" s="31"/>
      <c r="V814" s="31"/>
      <c r="W814" s="31"/>
      <c r="X814" s="31"/>
    </row>
    <row r="815" spans="1:24" x14ac:dyDescent="0.2">
      <c r="A815" s="114" t="s">
        <v>90</v>
      </c>
      <c r="B815" s="113"/>
      <c r="C815" s="113"/>
      <c r="D815" s="113"/>
      <c r="E815" s="113"/>
      <c r="F815" s="113"/>
      <c r="G815" s="113"/>
      <c r="H815" s="113"/>
      <c r="I815" s="113"/>
      <c r="J815" s="62">
        <v>2489</v>
      </c>
      <c r="K815" s="62">
        <v>380</v>
      </c>
      <c r="L815" s="62">
        <v>150</v>
      </c>
      <c r="M815" s="62">
        <v>16</v>
      </c>
      <c r="N815" s="63"/>
      <c r="O815" s="62">
        <v>35.28</v>
      </c>
      <c r="P815" s="63"/>
      <c r="Q815" s="62">
        <v>1.01</v>
      </c>
      <c r="R815" s="31"/>
      <c r="S815" s="31"/>
      <c r="T815" s="31"/>
      <c r="U815" s="31"/>
      <c r="V815" s="31"/>
      <c r="W815" s="31"/>
      <c r="X815" s="31"/>
    </row>
    <row r="816" spans="1:24" x14ac:dyDescent="0.2">
      <c r="A816" s="114" t="s">
        <v>91</v>
      </c>
      <c r="B816" s="113"/>
      <c r="C816" s="113"/>
      <c r="D816" s="113"/>
      <c r="E816" s="113"/>
      <c r="F816" s="113"/>
      <c r="G816" s="113"/>
      <c r="H816" s="113"/>
      <c r="I816" s="113"/>
      <c r="J816" s="62">
        <v>483</v>
      </c>
      <c r="K816" s="63"/>
      <c r="L816" s="63"/>
      <c r="M816" s="63"/>
      <c r="N816" s="63"/>
      <c r="O816" s="63"/>
      <c r="P816" s="63"/>
      <c r="Q816" s="63"/>
      <c r="R816" s="31"/>
      <c r="S816" s="31"/>
      <c r="T816" s="31"/>
      <c r="U816" s="31"/>
      <c r="V816" s="31"/>
      <c r="W816" s="31"/>
      <c r="X816" s="31"/>
    </row>
    <row r="817" spans="1:24" x14ac:dyDescent="0.2">
      <c r="A817" s="114" t="s">
        <v>92</v>
      </c>
      <c r="B817" s="113"/>
      <c r="C817" s="113"/>
      <c r="D817" s="113"/>
      <c r="E817" s="113"/>
      <c r="F817" s="113"/>
      <c r="G817" s="113"/>
      <c r="H817" s="113"/>
      <c r="I817" s="113"/>
      <c r="J817" s="63"/>
      <c r="K817" s="63"/>
      <c r="L817" s="63"/>
      <c r="M817" s="63"/>
      <c r="N817" s="63"/>
      <c r="O817" s="63"/>
      <c r="P817" s="63"/>
      <c r="Q817" s="63"/>
      <c r="R817" s="31"/>
      <c r="S817" s="31"/>
      <c r="T817" s="31"/>
      <c r="U817" s="31"/>
      <c r="V817" s="31"/>
      <c r="W817" s="31"/>
      <c r="X817" s="31"/>
    </row>
    <row r="818" spans="1:24" x14ac:dyDescent="0.2">
      <c r="A818" s="114" t="s">
        <v>2382</v>
      </c>
      <c r="B818" s="113"/>
      <c r="C818" s="113"/>
      <c r="D818" s="113"/>
      <c r="E818" s="113"/>
      <c r="F818" s="113"/>
      <c r="G818" s="113"/>
      <c r="H818" s="113"/>
      <c r="I818" s="113"/>
      <c r="J818" s="62">
        <v>483</v>
      </c>
      <c r="K818" s="63"/>
      <c r="L818" s="63"/>
      <c r="M818" s="63"/>
      <c r="N818" s="63"/>
      <c r="O818" s="63"/>
      <c r="P818" s="63"/>
      <c r="Q818" s="63"/>
      <c r="R818" s="31"/>
      <c r="S818" s="31"/>
      <c r="T818" s="31"/>
      <c r="U818" s="31"/>
      <c r="V818" s="31"/>
      <c r="W818" s="31"/>
      <c r="X818" s="31"/>
    </row>
    <row r="819" spans="1:24" x14ac:dyDescent="0.2">
      <c r="A819" s="114" t="s">
        <v>95</v>
      </c>
      <c r="B819" s="113"/>
      <c r="C819" s="113"/>
      <c r="D819" s="113"/>
      <c r="E819" s="113"/>
      <c r="F819" s="113"/>
      <c r="G819" s="113"/>
      <c r="H819" s="113"/>
      <c r="I819" s="113"/>
      <c r="J819" s="62">
        <v>317</v>
      </c>
      <c r="K819" s="63"/>
      <c r="L819" s="63"/>
      <c r="M819" s="63"/>
      <c r="N819" s="63"/>
      <c r="O819" s="63"/>
      <c r="P819" s="63"/>
      <c r="Q819" s="63"/>
      <c r="R819" s="31"/>
      <c r="S819" s="31"/>
      <c r="T819" s="31"/>
      <c r="U819" s="31"/>
      <c r="V819" s="31"/>
      <c r="W819" s="31"/>
      <c r="X819" s="31"/>
    </row>
    <row r="820" spans="1:24" x14ac:dyDescent="0.2">
      <c r="A820" s="114" t="s">
        <v>92</v>
      </c>
      <c r="B820" s="113"/>
      <c r="C820" s="113"/>
      <c r="D820" s="113"/>
      <c r="E820" s="113"/>
      <c r="F820" s="113"/>
      <c r="G820" s="113"/>
      <c r="H820" s="113"/>
      <c r="I820" s="113"/>
      <c r="J820" s="63"/>
      <c r="K820" s="63"/>
      <c r="L820" s="63"/>
      <c r="M820" s="63"/>
      <c r="N820" s="63"/>
      <c r="O820" s="63"/>
      <c r="P820" s="63"/>
      <c r="Q820" s="63"/>
      <c r="R820" s="31"/>
      <c r="S820" s="31"/>
      <c r="T820" s="31"/>
      <c r="U820" s="31"/>
      <c r="V820" s="31"/>
      <c r="W820" s="31"/>
      <c r="X820" s="31"/>
    </row>
    <row r="821" spans="1:24" x14ac:dyDescent="0.2">
      <c r="A821" s="114" t="s">
        <v>2383</v>
      </c>
      <c r="B821" s="113"/>
      <c r="C821" s="113"/>
      <c r="D821" s="113"/>
      <c r="E821" s="113"/>
      <c r="F821" s="113"/>
      <c r="G821" s="113"/>
      <c r="H821" s="113"/>
      <c r="I821" s="113"/>
      <c r="J821" s="62">
        <v>317</v>
      </c>
      <c r="K821" s="63"/>
      <c r="L821" s="63"/>
      <c r="M821" s="63"/>
      <c r="N821" s="63"/>
      <c r="O821" s="63"/>
      <c r="P821" s="63"/>
      <c r="Q821" s="63"/>
      <c r="R821" s="31"/>
      <c r="S821" s="31"/>
      <c r="T821" s="31"/>
      <c r="U821" s="31"/>
      <c r="V821" s="31"/>
      <c r="W821" s="31"/>
      <c r="X821" s="31"/>
    </row>
    <row r="822" spans="1:24" x14ac:dyDescent="0.2">
      <c r="A822" s="115" t="s">
        <v>2384</v>
      </c>
      <c r="B822" s="113"/>
      <c r="C822" s="113"/>
      <c r="D822" s="113"/>
      <c r="E822" s="113"/>
      <c r="F822" s="113"/>
      <c r="G822" s="113"/>
      <c r="H822" s="113"/>
      <c r="I822" s="113"/>
      <c r="J822" s="65">
        <v>3289</v>
      </c>
      <c r="K822" s="63"/>
      <c r="L822" s="63"/>
      <c r="M822" s="63"/>
      <c r="N822" s="63"/>
      <c r="O822" s="65">
        <v>35.28</v>
      </c>
      <c r="P822" s="63"/>
      <c r="Q822" s="65">
        <v>1.01</v>
      </c>
      <c r="R822" s="31"/>
      <c r="S822" s="31"/>
      <c r="T822" s="31"/>
      <c r="U822" s="31"/>
      <c r="V822" s="31"/>
      <c r="W822" s="31"/>
      <c r="X822" s="31"/>
    </row>
    <row r="823" spans="1:24" x14ac:dyDescent="0.2">
      <c r="A823" s="110" t="s">
        <v>99</v>
      </c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31"/>
      <c r="S823" s="31"/>
      <c r="T823" s="31"/>
      <c r="U823" s="31"/>
      <c r="V823" s="31"/>
      <c r="W823" s="31"/>
      <c r="X823" s="31"/>
    </row>
    <row r="824" spans="1:24" x14ac:dyDescent="0.2">
      <c r="A824" s="115" t="s">
        <v>2385</v>
      </c>
      <c r="B824" s="113"/>
      <c r="C824" s="113"/>
      <c r="D824" s="113"/>
      <c r="E824" s="113"/>
      <c r="F824" s="113"/>
      <c r="G824" s="113"/>
      <c r="H824" s="113"/>
      <c r="I824" s="113"/>
      <c r="J824" s="63"/>
      <c r="K824" s="63"/>
      <c r="L824" s="63"/>
      <c r="M824" s="63"/>
      <c r="N824" s="63"/>
      <c r="O824" s="63"/>
      <c r="P824" s="63"/>
      <c r="Q824" s="63"/>
      <c r="R824" s="31"/>
      <c r="S824" s="31"/>
      <c r="T824" s="31"/>
      <c r="U824" s="31"/>
      <c r="V824" s="31"/>
      <c r="W824" s="31"/>
      <c r="X824" s="31"/>
    </row>
    <row r="825" spans="1:24" ht="19.5" x14ac:dyDescent="0.2">
      <c r="A825" s="114" t="s">
        <v>1804</v>
      </c>
      <c r="B825" s="113"/>
      <c r="C825" s="113"/>
      <c r="D825" s="113"/>
      <c r="E825" s="113"/>
      <c r="F825" s="113"/>
      <c r="G825" s="113"/>
      <c r="H825" s="113"/>
      <c r="I825" s="113"/>
      <c r="J825" s="62" t="s">
        <v>1805</v>
      </c>
      <c r="K825" s="62" t="s">
        <v>1805</v>
      </c>
      <c r="L825" s="63"/>
      <c r="M825" s="63"/>
      <c r="N825" s="63"/>
      <c r="O825" s="63"/>
      <c r="P825" s="63"/>
      <c r="Q825" s="63"/>
      <c r="R825" s="31"/>
      <c r="S825" s="31"/>
      <c r="T825" s="31"/>
      <c r="U825" s="31"/>
      <c r="V825" s="31"/>
      <c r="W825" s="31"/>
      <c r="X825" s="31"/>
    </row>
    <row r="826" spans="1:24" ht="19.5" x14ac:dyDescent="0.2">
      <c r="A826" s="114" t="s">
        <v>1826</v>
      </c>
      <c r="B826" s="113"/>
      <c r="C826" s="113"/>
      <c r="D826" s="113"/>
      <c r="E826" s="113"/>
      <c r="F826" s="113"/>
      <c r="G826" s="113"/>
      <c r="H826" s="113"/>
      <c r="I826" s="113"/>
      <c r="J826" s="62" t="s">
        <v>1805</v>
      </c>
      <c r="K826" s="62" t="s">
        <v>1805</v>
      </c>
      <c r="L826" s="63"/>
      <c r="M826" s="63"/>
      <c r="N826" s="63"/>
      <c r="O826" s="63"/>
      <c r="P826" s="63"/>
      <c r="Q826" s="63"/>
      <c r="R826" s="31"/>
      <c r="S826" s="31"/>
      <c r="T826" s="31"/>
      <c r="U826" s="31"/>
      <c r="V826" s="31"/>
      <c r="W826" s="31"/>
      <c r="X826" s="31"/>
    </row>
    <row r="827" spans="1:24" ht="19.5" x14ac:dyDescent="0.2">
      <c r="A827" s="114" t="s">
        <v>1840</v>
      </c>
      <c r="B827" s="113"/>
      <c r="C827" s="113"/>
      <c r="D827" s="113"/>
      <c r="E827" s="113"/>
      <c r="F827" s="113"/>
      <c r="G827" s="113"/>
      <c r="H827" s="113"/>
      <c r="I827" s="113"/>
      <c r="J827" s="62" t="s">
        <v>1805</v>
      </c>
      <c r="K827" s="62" t="s">
        <v>1805</v>
      </c>
      <c r="L827" s="63"/>
      <c r="M827" s="63"/>
      <c r="N827" s="63"/>
      <c r="O827" s="63"/>
      <c r="P827" s="63"/>
      <c r="Q827" s="63"/>
      <c r="R827" s="31"/>
      <c r="S827" s="31"/>
      <c r="T827" s="31"/>
      <c r="U827" s="31"/>
      <c r="V827" s="31"/>
      <c r="W827" s="31"/>
      <c r="X827" s="31"/>
    </row>
    <row r="828" spans="1:24" ht="19.5" x14ac:dyDescent="0.2">
      <c r="A828" s="114" t="s">
        <v>1878</v>
      </c>
      <c r="B828" s="113"/>
      <c r="C828" s="113"/>
      <c r="D828" s="113"/>
      <c r="E828" s="113"/>
      <c r="F828" s="113"/>
      <c r="G828" s="113"/>
      <c r="H828" s="113"/>
      <c r="I828" s="113"/>
      <c r="J828" s="62" t="s">
        <v>1805</v>
      </c>
      <c r="K828" s="62" t="s">
        <v>1805</v>
      </c>
      <c r="L828" s="63"/>
      <c r="M828" s="63"/>
      <c r="N828" s="63"/>
      <c r="O828" s="63"/>
      <c r="P828" s="63"/>
      <c r="Q828" s="63"/>
      <c r="R828" s="31"/>
      <c r="S828" s="31"/>
      <c r="T828" s="31"/>
      <c r="U828" s="31"/>
      <c r="V828" s="31"/>
      <c r="W828" s="31"/>
      <c r="X828" s="31"/>
    </row>
    <row r="829" spans="1:24" ht="19.5" x14ac:dyDescent="0.2">
      <c r="A829" s="114" t="s">
        <v>1879</v>
      </c>
      <c r="B829" s="113"/>
      <c r="C829" s="113"/>
      <c r="D829" s="113"/>
      <c r="E829" s="113"/>
      <c r="F829" s="113"/>
      <c r="G829" s="113"/>
      <c r="H829" s="113"/>
      <c r="I829" s="113"/>
      <c r="J829" s="62" t="s">
        <v>1805</v>
      </c>
      <c r="K829" s="62" t="s">
        <v>1805</v>
      </c>
      <c r="L829" s="63"/>
      <c r="M829" s="63"/>
      <c r="N829" s="63"/>
      <c r="O829" s="63"/>
      <c r="P829" s="63"/>
      <c r="Q829" s="63"/>
      <c r="R829" s="31"/>
      <c r="S829" s="31"/>
      <c r="T829" s="31"/>
      <c r="U829" s="31"/>
      <c r="V829" s="31"/>
      <c r="W829" s="31"/>
      <c r="X829" s="31"/>
    </row>
    <row r="830" spans="1:24" ht="19.5" x14ac:dyDescent="0.2">
      <c r="A830" s="114" t="s">
        <v>1938</v>
      </c>
      <c r="B830" s="113"/>
      <c r="C830" s="113"/>
      <c r="D830" s="113"/>
      <c r="E830" s="113"/>
      <c r="F830" s="113"/>
      <c r="G830" s="113"/>
      <c r="H830" s="113"/>
      <c r="I830" s="113"/>
      <c r="J830" s="62" t="s">
        <v>1805</v>
      </c>
      <c r="K830" s="62" t="s">
        <v>1805</v>
      </c>
      <c r="L830" s="63"/>
      <c r="M830" s="63"/>
      <c r="N830" s="63"/>
      <c r="O830" s="63"/>
      <c r="P830" s="63"/>
      <c r="Q830" s="63"/>
      <c r="R830" s="31"/>
      <c r="S830" s="31"/>
      <c r="T830" s="31"/>
      <c r="U830" s="31"/>
      <c r="V830" s="31"/>
      <c r="W830" s="31"/>
      <c r="X830" s="31"/>
    </row>
    <row r="831" spans="1:24" ht="19.5" x14ac:dyDescent="0.2">
      <c r="A831" s="114" t="s">
        <v>1939</v>
      </c>
      <c r="B831" s="113"/>
      <c r="C831" s="113"/>
      <c r="D831" s="113"/>
      <c r="E831" s="113"/>
      <c r="F831" s="113"/>
      <c r="G831" s="113"/>
      <c r="H831" s="113"/>
      <c r="I831" s="113"/>
      <c r="J831" s="62" t="s">
        <v>1805</v>
      </c>
      <c r="K831" s="62" t="s">
        <v>1805</v>
      </c>
      <c r="L831" s="63"/>
      <c r="M831" s="63"/>
      <c r="N831" s="63"/>
      <c r="O831" s="63"/>
      <c r="P831" s="63"/>
      <c r="Q831" s="63"/>
      <c r="R831" s="31"/>
      <c r="S831" s="31"/>
      <c r="T831" s="31"/>
      <c r="U831" s="31"/>
      <c r="V831" s="31"/>
      <c r="W831" s="31"/>
      <c r="X831" s="31"/>
    </row>
    <row r="832" spans="1:24" ht="19.5" x14ac:dyDescent="0.2">
      <c r="A832" s="114" t="s">
        <v>1940</v>
      </c>
      <c r="B832" s="113"/>
      <c r="C832" s="113"/>
      <c r="D832" s="113"/>
      <c r="E832" s="113"/>
      <c r="F832" s="113"/>
      <c r="G832" s="113"/>
      <c r="H832" s="113"/>
      <c r="I832" s="113"/>
      <c r="J832" s="62" t="s">
        <v>1805</v>
      </c>
      <c r="K832" s="62" t="s">
        <v>1805</v>
      </c>
      <c r="L832" s="63"/>
      <c r="M832" s="63"/>
      <c r="N832" s="63"/>
      <c r="O832" s="63"/>
      <c r="P832" s="63"/>
      <c r="Q832" s="63"/>
      <c r="R832" s="31"/>
      <c r="S832" s="31"/>
      <c r="T832" s="31"/>
      <c r="U832" s="31"/>
      <c r="V832" s="31"/>
      <c r="W832" s="31"/>
      <c r="X832" s="31"/>
    </row>
    <row r="833" spans="1:24" ht="19.5" x14ac:dyDescent="0.2">
      <c r="A833" s="114" t="s">
        <v>1941</v>
      </c>
      <c r="B833" s="113"/>
      <c r="C833" s="113"/>
      <c r="D833" s="113"/>
      <c r="E833" s="113"/>
      <c r="F833" s="113"/>
      <c r="G833" s="113"/>
      <c r="H833" s="113"/>
      <c r="I833" s="113"/>
      <c r="J833" s="62" t="s">
        <v>1805</v>
      </c>
      <c r="K833" s="62" t="s">
        <v>1805</v>
      </c>
      <c r="L833" s="63"/>
      <c r="M833" s="63"/>
      <c r="N833" s="63"/>
      <c r="O833" s="63"/>
      <c r="P833" s="63"/>
      <c r="Q833" s="63"/>
      <c r="R833" s="31"/>
      <c r="S833" s="31"/>
      <c r="T833" s="31"/>
      <c r="U833" s="31"/>
      <c r="V833" s="31"/>
      <c r="W833" s="31"/>
      <c r="X833" s="31"/>
    </row>
    <row r="834" spans="1:24" ht="19.5" x14ac:dyDescent="0.2">
      <c r="A834" s="114" t="s">
        <v>1942</v>
      </c>
      <c r="B834" s="113"/>
      <c r="C834" s="113"/>
      <c r="D834" s="113"/>
      <c r="E834" s="113"/>
      <c r="F834" s="113"/>
      <c r="G834" s="113"/>
      <c r="H834" s="113"/>
      <c r="I834" s="113"/>
      <c r="J834" s="62" t="s">
        <v>1805</v>
      </c>
      <c r="K834" s="62" t="s">
        <v>1805</v>
      </c>
      <c r="L834" s="63"/>
      <c r="M834" s="63"/>
      <c r="N834" s="63"/>
      <c r="O834" s="63"/>
      <c r="P834" s="63"/>
      <c r="Q834" s="63"/>
      <c r="R834" s="31"/>
      <c r="S834" s="31"/>
      <c r="T834" s="31"/>
      <c r="U834" s="31"/>
      <c r="V834" s="31"/>
      <c r="W834" s="31"/>
      <c r="X834" s="31"/>
    </row>
    <row r="835" spans="1:24" ht="19.5" x14ac:dyDescent="0.2">
      <c r="A835" s="114" t="s">
        <v>2290</v>
      </c>
      <c r="B835" s="113"/>
      <c r="C835" s="113"/>
      <c r="D835" s="113"/>
      <c r="E835" s="113"/>
      <c r="F835" s="113"/>
      <c r="G835" s="113"/>
      <c r="H835" s="113"/>
      <c r="I835" s="113"/>
      <c r="J835" s="62" t="s">
        <v>1805</v>
      </c>
      <c r="K835" s="62" t="s">
        <v>1805</v>
      </c>
      <c r="L835" s="63"/>
      <c r="M835" s="63"/>
      <c r="N835" s="63"/>
      <c r="O835" s="63"/>
      <c r="P835" s="63"/>
      <c r="Q835" s="63"/>
      <c r="R835" s="31"/>
      <c r="S835" s="31"/>
      <c r="T835" s="31"/>
      <c r="U835" s="31"/>
      <c r="V835" s="31"/>
      <c r="W835" s="31"/>
      <c r="X835" s="31"/>
    </row>
    <row r="836" spans="1:24" x14ac:dyDescent="0.2">
      <c r="A836" s="114" t="s">
        <v>100</v>
      </c>
      <c r="B836" s="113"/>
      <c r="C836" s="113"/>
      <c r="D836" s="113"/>
      <c r="E836" s="113"/>
      <c r="F836" s="113"/>
      <c r="G836" s="113"/>
      <c r="H836" s="113"/>
      <c r="I836" s="113"/>
      <c r="J836" s="62">
        <v>2782138</v>
      </c>
      <c r="K836" s="62">
        <v>249916</v>
      </c>
      <c r="L836" s="62">
        <v>65459</v>
      </c>
      <c r="M836" s="62">
        <v>12473</v>
      </c>
      <c r="N836" s="63"/>
      <c r="O836" s="62">
        <v>21819.98</v>
      </c>
      <c r="P836" s="63"/>
      <c r="Q836" s="62">
        <v>913.83</v>
      </c>
      <c r="R836" s="31"/>
      <c r="S836" s="31"/>
      <c r="T836" s="31"/>
      <c r="U836" s="31"/>
      <c r="V836" s="31"/>
      <c r="W836" s="31"/>
      <c r="X836" s="31"/>
    </row>
    <row r="837" spans="1:24" x14ac:dyDescent="0.2">
      <c r="A837" s="114" t="s">
        <v>91</v>
      </c>
      <c r="B837" s="113"/>
      <c r="C837" s="113"/>
      <c r="D837" s="113"/>
      <c r="E837" s="113"/>
      <c r="F837" s="113"/>
      <c r="G837" s="113"/>
      <c r="H837" s="113"/>
      <c r="I837" s="113"/>
      <c r="J837" s="62">
        <v>287961</v>
      </c>
      <c r="K837" s="63"/>
      <c r="L837" s="63"/>
      <c r="M837" s="63"/>
      <c r="N837" s="63"/>
      <c r="O837" s="63"/>
      <c r="P837" s="63"/>
      <c r="Q837" s="63"/>
      <c r="R837" s="31"/>
      <c r="S837" s="31"/>
      <c r="T837" s="31"/>
      <c r="U837" s="31"/>
      <c r="V837" s="31"/>
      <c r="W837" s="31"/>
      <c r="X837" s="31"/>
    </row>
    <row r="838" spans="1:24" x14ac:dyDescent="0.2">
      <c r="A838" s="114" t="s">
        <v>92</v>
      </c>
      <c r="B838" s="113"/>
      <c r="C838" s="113"/>
      <c r="D838" s="113"/>
      <c r="E838" s="113"/>
      <c r="F838" s="113"/>
      <c r="G838" s="113"/>
      <c r="H838" s="113"/>
      <c r="I838" s="113"/>
      <c r="J838" s="63"/>
      <c r="K838" s="63"/>
      <c r="L838" s="63"/>
      <c r="M838" s="63"/>
      <c r="N838" s="63"/>
      <c r="O838" s="63"/>
      <c r="P838" s="63"/>
      <c r="Q838" s="63"/>
      <c r="R838" s="31"/>
      <c r="S838" s="31"/>
      <c r="T838" s="31"/>
      <c r="U838" s="31"/>
      <c r="V838" s="31"/>
      <c r="W838" s="31"/>
      <c r="X838" s="31"/>
    </row>
    <row r="839" spans="1:24" x14ac:dyDescent="0.2">
      <c r="A839" s="114" t="s">
        <v>2386</v>
      </c>
      <c r="B839" s="113"/>
      <c r="C839" s="113"/>
      <c r="D839" s="113"/>
      <c r="E839" s="113"/>
      <c r="F839" s="113"/>
      <c r="G839" s="113"/>
      <c r="H839" s="113"/>
      <c r="I839" s="113"/>
      <c r="J839" s="62">
        <v>5095</v>
      </c>
      <c r="K839" s="63"/>
      <c r="L839" s="63"/>
      <c r="M839" s="63"/>
      <c r="N839" s="63"/>
      <c r="O839" s="63"/>
      <c r="P839" s="63"/>
      <c r="Q839" s="63"/>
      <c r="R839" s="31"/>
      <c r="S839" s="31"/>
      <c r="T839" s="31"/>
      <c r="U839" s="31"/>
      <c r="V839" s="31"/>
      <c r="W839" s="31"/>
      <c r="X839" s="31"/>
    </row>
    <row r="840" spans="1:24" x14ac:dyDescent="0.2">
      <c r="A840" s="114" t="s">
        <v>2215</v>
      </c>
      <c r="B840" s="113"/>
      <c r="C840" s="113"/>
      <c r="D840" s="113"/>
      <c r="E840" s="113"/>
      <c r="F840" s="113"/>
      <c r="G840" s="113"/>
      <c r="H840" s="113"/>
      <c r="I840" s="113"/>
      <c r="J840" s="62">
        <v>9</v>
      </c>
      <c r="K840" s="63"/>
      <c r="L840" s="63"/>
      <c r="M840" s="63"/>
      <c r="N840" s="63"/>
      <c r="O840" s="63"/>
      <c r="P840" s="63"/>
      <c r="Q840" s="63"/>
      <c r="R840" s="31"/>
      <c r="S840" s="31"/>
      <c r="T840" s="31"/>
      <c r="U840" s="31"/>
      <c r="V840" s="31"/>
      <c r="W840" s="31"/>
      <c r="X840" s="31"/>
    </row>
    <row r="841" spans="1:24" x14ac:dyDescent="0.2">
      <c r="A841" s="114" t="s">
        <v>1943</v>
      </c>
      <c r="B841" s="113"/>
      <c r="C841" s="113"/>
      <c r="D841" s="113"/>
      <c r="E841" s="113"/>
      <c r="F841" s="113"/>
      <c r="G841" s="113"/>
      <c r="H841" s="113"/>
      <c r="I841" s="113"/>
      <c r="J841" s="62">
        <v>977</v>
      </c>
      <c r="K841" s="63"/>
      <c r="L841" s="63"/>
      <c r="M841" s="63"/>
      <c r="N841" s="63"/>
      <c r="O841" s="63"/>
      <c r="P841" s="63"/>
      <c r="Q841" s="63"/>
      <c r="R841" s="31"/>
      <c r="S841" s="31"/>
      <c r="T841" s="31"/>
      <c r="U841" s="31"/>
      <c r="V841" s="31"/>
      <c r="W841" s="31"/>
      <c r="X841" s="31"/>
    </row>
    <row r="842" spans="1:24" x14ac:dyDescent="0.2">
      <c r="A842" s="114" t="s">
        <v>2387</v>
      </c>
      <c r="B842" s="113"/>
      <c r="C842" s="113"/>
      <c r="D842" s="113"/>
      <c r="E842" s="113"/>
      <c r="F842" s="113"/>
      <c r="G842" s="113"/>
      <c r="H842" s="113"/>
      <c r="I842" s="113"/>
      <c r="J842" s="62">
        <v>184942</v>
      </c>
      <c r="K842" s="63"/>
      <c r="L842" s="63"/>
      <c r="M842" s="63"/>
      <c r="N842" s="63"/>
      <c r="O842" s="63"/>
      <c r="P842" s="63"/>
      <c r="Q842" s="63"/>
      <c r="R842" s="31"/>
      <c r="S842" s="31"/>
      <c r="T842" s="31"/>
      <c r="U842" s="31"/>
      <c r="V842" s="31"/>
      <c r="W842" s="31"/>
      <c r="X842" s="31"/>
    </row>
    <row r="843" spans="1:24" x14ac:dyDescent="0.2">
      <c r="A843" s="114" t="s">
        <v>2388</v>
      </c>
      <c r="B843" s="113"/>
      <c r="C843" s="113"/>
      <c r="D843" s="113"/>
      <c r="E843" s="113"/>
      <c r="F843" s="113"/>
      <c r="G843" s="113"/>
      <c r="H843" s="113"/>
      <c r="I843" s="113"/>
      <c r="J843" s="62">
        <v>16350</v>
      </c>
      <c r="K843" s="63"/>
      <c r="L843" s="63"/>
      <c r="M843" s="63"/>
      <c r="N843" s="63"/>
      <c r="O843" s="63"/>
      <c r="P843" s="63"/>
      <c r="Q843" s="63"/>
      <c r="R843" s="31"/>
      <c r="S843" s="31"/>
      <c r="T843" s="31"/>
      <c r="U843" s="31"/>
      <c r="V843" s="31"/>
      <c r="W843" s="31"/>
      <c r="X843" s="31"/>
    </row>
    <row r="844" spans="1:24" x14ac:dyDescent="0.2">
      <c r="A844" s="114" t="s">
        <v>2346</v>
      </c>
      <c r="B844" s="113"/>
      <c r="C844" s="113"/>
      <c r="D844" s="113"/>
      <c r="E844" s="113"/>
      <c r="F844" s="113"/>
      <c r="G844" s="113"/>
      <c r="H844" s="113"/>
      <c r="I844" s="113"/>
      <c r="J844" s="62">
        <v>1706</v>
      </c>
      <c r="K844" s="63"/>
      <c r="L844" s="63"/>
      <c r="M844" s="63"/>
      <c r="N844" s="63"/>
      <c r="O844" s="63"/>
      <c r="P844" s="63"/>
      <c r="Q844" s="63"/>
      <c r="R844" s="31"/>
      <c r="S844" s="31"/>
      <c r="T844" s="31"/>
      <c r="U844" s="31"/>
      <c r="V844" s="31"/>
      <c r="W844" s="31"/>
      <c r="X844" s="31"/>
    </row>
    <row r="845" spans="1:24" x14ac:dyDescent="0.2">
      <c r="A845" s="114" t="s">
        <v>2389</v>
      </c>
      <c r="B845" s="113"/>
      <c r="C845" s="113"/>
      <c r="D845" s="113"/>
      <c r="E845" s="113"/>
      <c r="F845" s="113"/>
      <c r="G845" s="113"/>
      <c r="H845" s="113"/>
      <c r="I845" s="113"/>
      <c r="J845" s="62">
        <v>30075</v>
      </c>
      <c r="K845" s="63"/>
      <c r="L845" s="63"/>
      <c r="M845" s="63"/>
      <c r="N845" s="63"/>
      <c r="O845" s="63"/>
      <c r="P845" s="63"/>
      <c r="Q845" s="63"/>
      <c r="R845" s="31"/>
      <c r="S845" s="31"/>
      <c r="T845" s="31"/>
      <c r="U845" s="31"/>
      <c r="V845" s="31"/>
      <c r="W845" s="31"/>
      <c r="X845" s="31"/>
    </row>
    <row r="846" spans="1:24" x14ac:dyDescent="0.2">
      <c r="A846" s="114" t="s">
        <v>2390</v>
      </c>
      <c r="B846" s="113"/>
      <c r="C846" s="113"/>
      <c r="D846" s="113"/>
      <c r="E846" s="113"/>
      <c r="F846" s="113"/>
      <c r="G846" s="113"/>
      <c r="H846" s="113"/>
      <c r="I846" s="113"/>
      <c r="J846" s="62">
        <v>48723</v>
      </c>
      <c r="K846" s="63"/>
      <c r="L846" s="63"/>
      <c r="M846" s="63"/>
      <c r="N846" s="63"/>
      <c r="O846" s="63"/>
      <c r="P846" s="63"/>
      <c r="Q846" s="63"/>
      <c r="R846" s="31"/>
      <c r="S846" s="31"/>
      <c r="T846" s="31"/>
      <c r="U846" s="31"/>
      <c r="V846" s="31"/>
      <c r="W846" s="31"/>
      <c r="X846" s="31"/>
    </row>
    <row r="847" spans="1:24" x14ac:dyDescent="0.2">
      <c r="A847" s="114" t="s">
        <v>2217</v>
      </c>
      <c r="B847" s="113"/>
      <c r="C847" s="113"/>
      <c r="D847" s="113"/>
      <c r="E847" s="113"/>
      <c r="F847" s="113"/>
      <c r="G847" s="113"/>
      <c r="H847" s="113"/>
      <c r="I847" s="113"/>
      <c r="J847" s="62">
        <v>84</v>
      </c>
      <c r="K847" s="63"/>
      <c r="L847" s="63"/>
      <c r="M847" s="63"/>
      <c r="N847" s="63"/>
      <c r="O847" s="63"/>
      <c r="P847" s="63"/>
      <c r="Q847" s="63"/>
      <c r="R847" s="31"/>
      <c r="S847" s="31"/>
      <c r="T847" s="31"/>
      <c r="U847" s="31"/>
      <c r="V847" s="31"/>
      <c r="W847" s="31"/>
      <c r="X847" s="31"/>
    </row>
    <row r="848" spans="1:24" x14ac:dyDescent="0.2">
      <c r="A848" s="114" t="s">
        <v>95</v>
      </c>
      <c r="B848" s="113"/>
      <c r="C848" s="113"/>
      <c r="D848" s="113"/>
      <c r="E848" s="113"/>
      <c r="F848" s="113"/>
      <c r="G848" s="113"/>
      <c r="H848" s="113"/>
      <c r="I848" s="113"/>
      <c r="J848" s="62">
        <v>161511</v>
      </c>
      <c r="K848" s="63"/>
      <c r="L848" s="63"/>
      <c r="M848" s="63"/>
      <c r="N848" s="63"/>
      <c r="O848" s="63"/>
      <c r="P848" s="63"/>
      <c r="Q848" s="63"/>
      <c r="R848" s="31"/>
      <c r="S848" s="31"/>
      <c r="T848" s="31"/>
      <c r="U848" s="31"/>
      <c r="V848" s="31"/>
      <c r="W848" s="31"/>
      <c r="X848" s="31"/>
    </row>
    <row r="849" spans="1:24" x14ac:dyDescent="0.2">
      <c r="A849" s="114" t="s">
        <v>92</v>
      </c>
      <c r="B849" s="113"/>
      <c r="C849" s="113"/>
      <c r="D849" s="113"/>
      <c r="E849" s="113"/>
      <c r="F849" s="113"/>
      <c r="G849" s="113"/>
      <c r="H849" s="113"/>
      <c r="I849" s="113"/>
      <c r="J849" s="63"/>
      <c r="K849" s="63"/>
      <c r="L849" s="63"/>
      <c r="M849" s="63"/>
      <c r="N849" s="63"/>
      <c r="O849" s="63"/>
      <c r="P849" s="63"/>
      <c r="Q849" s="63"/>
      <c r="R849" s="31"/>
      <c r="S849" s="31"/>
      <c r="T849" s="31"/>
      <c r="U849" s="31"/>
      <c r="V849" s="31"/>
      <c r="W849" s="31"/>
      <c r="X849" s="31"/>
    </row>
    <row r="850" spans="1:24" x14ac:dyDescent="0.2">
      <c r="A850" s="114" t="s">
        <v>2391</v>
      </c>
      <c r="B850" s="113"/>
      <c r="C850" s="113"/>
      <c r="D850" s="113"/>
      <c r="E850" s="113"/>
      <c r="F850" s="113"/>
      <c r="G850" s="113"/>
      <c r="H850" s="113"/>
      <c r="I850" s="113"/>
      <c r="J850" s="62">
        <v>96878</v>
      </c>
      <c r="K850" s="63"/>
      <c r="L850" s="63"/>
      <c r="M850" s="63"/>
      <c r="N850" s="63"/>
      <c r="O850" s="63"/>
      <c r="P850" s="63"/>
      <c r="Q850" s="63"/>
      <c r="R850" s="31"/>
      <c r="S850" s="31"/>
      <c r="T850" s="31"/>
      <c r="U850" s="31"/>
      <c r="V850" s="31"/>
      <c r="W850" s="31"/>
      <c r="X850" s="31"/>
    </row>
    <row r="851" spans="1:24" x14ac:dyDescent="0.2">
      <c r="A851" s="114" t="s">
        <v>2392</v>
      </c>
      <c r="B851" s="113"/>
      <c r="C851" s="113"/>
      <c r="D851" s="113"/>
      <c r="E851" s="113"/>
      <c r="F851" s="113"/>
      <c r="G851" s="113"/>
      <c r="H851" s="113"/>
      <c r="I851" s="113"/>
      <c r="J851" s="62">
        <v>8729</v>
      </c>
      <c r="K851" s="63"/>
      <c r="L851" s="63"/>
      <c r="M851" s="63"/>
      <c r="N851" s="63"/>
      <c r="O851" s="63"/>
      <c r="P851" s="63"/>
      <c r="Q851" s="63"/>
      <c r="R851" s="31"/>
      <c r="S851" s="31"/>
      <c r="T851" s="31"/>
      <c r="U851" s="31"/>
      <c r="V851" s="31"/>
      <c r="W851" s="31"/>
      <c r="X851" s="31"/>
    </row>
    <row r="852" spans="1:24" x14ac:dyDescent="0.2">
      <c r="A852" s="114" t="s">
        <v>2393</v>
      </c>
      <c r="B852" s="113"/>
      <c r="C852" s="113"/>
      <c r="D852" s="113"/>
      <c r="E852" s="113"/>
      <c r="F852" s="113"/>
      <c r="G852" s="113"/>
      <c r="H852" s="113"/>
      <c r="I852" s="113"/>
      <c r="J852" s="62">
        <v>930</v>
      </c>
      <c r="K852" s="63"/>
      <c r="L852" s="63"/>
      <c r="M852" s="63"/>
      <c r="N852" s="63"/>
      <c r="O852" s="63"/>
      <c r="P852" s="63"/>
      <c r="Q852" s="63"/>
      <c r="R852" s="31"/>
      <c r="S852" s="31"/>
      <c r="T852" s="31"/>
      <c r="U852" s="31"/>
      <c r="V852" s="31"/>
      <c r="W852" s="31"/>
      <c r="X852" s="31"/>
    </row>
    <row r="853" spans="1:24" x14ac:dyDescent="0.2">
      <c r="A853" s="114" t="s">
        <v>2394</v>
      </c>
      <c r="B853" s="113"/>
      <c r="C853" s="113"/>
      <c r="D853" s="113"/>
      <c r="E853" s="113"/>
      <c r="F853" s="113"/>
      <c r="G853" s="113"/>
      <c r="H853" s="113"/>
      <c r="I853" s="113"/>
      <c r="J853" s="62">
        <v>721</v>
      </c>
      <c r="K853" s="63"/>
      <c r="L853" s="63"/>
      <c r="M853" s="63"/>
      <c r="N853" s="63"/>
      <c r="O853" s="63"/>
      <c r="P853" s="63"/>
      <c r="Q853" s="63"/>
      <c r="R853" s="31"/>
      <c r="S853" s="31"/>
      <c r="T853" s="31"/>
      <c r="U853" s="31"/>
      <c r="V853" s="31"/>
      <c r="W853" s="31"/>
      <c r="X853" s="31"/>
    </row>
    <row r="854" spans="1:24" x14ac:dyDescent="0.2">
      <c r="A854" s="114" t="s">
        <v>2395</v>
      </c>
      <c r="B854" s="113"/>
      <c r="C854" s="113"/>
      <c r="D854" s="113"/>
      <c r="E854" s="113"/>
      <c r="F854" s="113"/>
      <c r="G854" s="113"/>
      <c r="H854" s="113"/>
      <c r="I854" s="113"/>
      <c r="J854" s="62">
        <v>29711</v>
      </c>
      <c r="K854" s="63"/>
      <c r="L854" s="63"/>
      <c r="M854" s="63"/>
      <c r="N854" s="63"/>
      <c r="O854" s="63"/>
      <c r="P854" s="63"/>
      <c r="Q854" s="63"/>
      <c r="R854" s="31"/>
      <c r="S854" s="31"/>
      <c r="T854" s="31"/>
      <c r="U854" s="31"/>
      <c r="V854" s="31"/>
      <c r="W854" s="31"/>
      <c r="X854" s="31"/>
    </row>
    <row r="855" spans="1:24" x14ac:dyDescent="0.2">
      <c r="A855" s="114" t="s">
        <v>2396</v>
      </c>
      <c r="B855" s="113"/>
      <c r="C855" s="113"/>
      <c r="D855" s="113"/>
      <c r="E855" s="113"/>
      <c r="F855" s="113"/>
      <c r="G855" s="113"/>
      <c r="H855" s="113"/>
      <c r="I855" s="113"/>
      <c r="J855" s="62">
        <v>19721</v>
      </c>
      <c r="K855" s="63"/>
      <c r="L855" s="63"/>
      <c r="M855" s="63"/>
      <c r="N855" s="63"/>
      <c r="O855" s="63"/>
      <c r="P855" s="63"/>
      <c r="Q855" s="63"/>
      <c r="R855" s="31"/>
      <c r="S855" s="31"/>
      <c r="T855" s="31"/>
      <c r="U855" s="31"/>
      <c r="V855" s="31"/>
      <c r="W855" s="31"/>
      <c r="X855" s="31"/>
    </row>
    <row r="856" spans="1:24" x14ac:dyDescent="0.2">
      <c r="A856" s="114" t="s">
        <v>2220</v>
      </c>
      <c r="B856" s="113"/>
      <c r="C856" s="113"/>
      <c r="D856" s="113"/>
      <c r="E856" s="113"/>
      <c r="F856" s="113"/>
      <c r="G856" s="113"/>
      <c r="H856" s="113"/>
      <c r="I856" s="113"/>
      <c r="J856" s="62">
        <v>55</v>
      </c>
      <c r="K856" s="63"/>
      <c r="L856" s="63"/>
      <c r="M856" s="63"/>
      <c r="N856" s="63"/>
      <c r="O856" s="63"/>
      <c r="P856" s="63"/>
      <c r="Q856" s="63"/>
      <c r="R856" s="31"/>
      <c r="S856" s="31"/>
      <c r="T856" s="31"/>
      <c r="U856" s="31"/>
      <c r="V856" s="31"/>
      <c r="W856" s="31"/>
      <c r="X856" s="31"/>
    </row>
    <row r="857" spans="1:24" x14ac:dyDescent="0.2">
      <c r="A857" s="114" t="s">
        <v>2397</v>
      </c>
      <c r="B857" s="113"/>
      <c r="C857" s="113"/>
      <c r="D857" s="113"/>
      <c r="E857" s="113"/>
      <c r="F857" s="113"/>
      <c r="G857" s="113"/>
      <c r="H857" s="113"/>
      <c r="I857" s="113"/>
      <c r="J857" s="62">
        <v>4766</v>
      </c>
      <c r="K857" s="63"/>
      <c r="L857" s="63"/>
      <c r="M857" s="63"/>
      <c r="N857" s="63"/>
      <c r="O857" s="63"/>
      <c r="P857" s="63"/>
      <c r="Q857" s="63"/>
      <c r="R857" s="31"/>
      <c r="S857" s="31"/>
      <c r="T857" s="31"/>
      <c r="U857" s="31"/>
      <c r="V857" s="31"/>
      <c r="W857" s="31"/>
      <c r="X857" s="31"/>
    </row>
    <row r="858" spans="1:24" x14ac:dyDescent="0.2">
      <c r="A858" s="115" t="s">
        <v>843</v>
      </c>
      <c r="B858" s="113"/>
      <c r="C858" s="113"/>
      <c r="D858" s="113"/>
      <c r="E858" s="113"/>
      <c r="F858" s="113"/>
      <c r="G858" s="113"/>
      <c r="H858" s="113"/>
      <c r="I858" s="113"/>
      <c r="J858" s="63"/>
      <c r="K858" s="63"/>
      <c r="L858" s="63"/>
      <c r="M858" s="63"/>
      <c r="N858" s="63"/>
      <c r="O858" s="63"/>
      <c r="P858" s="63"/>
      <c r="Q858" s="63"/>
      <c r="R858" s="31"/>
      <c r="S858" s="31"/>
      <c r="T858" s="31"/>
      <c r="U858" s="31"/>
      <c r="V858" s="31"/>
      <c r="W858" s="31"/>
      <c r="X858" s="31"/>
    </row>
    <row r="859" spans="1:24" x14ac:dyDescent="0.2">
      <c r="A859" s="114" t="s">
        <v>2398</v>
      </c>
      <c r="B859" s="113"/>
      <c r="C859" s="113"/>
      <c r="D859" s="113"/>
      <c r="E859" s="113"/>
      <c r="F859" s="113"/>
      <c r="G859" s="113"/>
      <c r="H859" s="113"/>
      <c r="I859" s="113"/>
      <c r="J859" s="62">
        <v>15834</v>
      </c>
      <c r="K859" s="63"/>
      <c r="L859" s="63"/>
      <c r="M859" s="63"/>
      <c r="N859" s="63"/>
      <c r="O859" s="62">
        <v>384.81</v>
      </c>
      <c r="P859" s="63"/>
      <c r="Q859" s="62">
        <v>24.77</v>
      </c>
      <c r="R859" s="31"/>
      <c r="S859" s="31"/>
      <c r="T859" s="31"/>
      <c r="U859" s="31"/>
      <c r="V859" s="31"/>
      <c r="W859" s="31"/>
      <c r="X859" s="31"/>
    </row>
    <row r="860" spans="1:24" x14ac:dyDescent="0.2">
      <c r="A860" s="114" t="s">
        <v>2399</v>
      </c>
      <c r="B860" s="113"/>
      <c r="C860" s="113"/>
      <c r="D860" s="113"/>
      <c r="E860" s="113"/>
      <c r="F860" s="113"/>
      <c r="G860" s="113"/>
      <c r="H860" s="113"/>
      <c r="I860" s="113"/>
      <c r="J860" s="62">
        <v>17069</v>
      </c>
      <c r="K860" s="63"/>
      <c r="L860" s="63"/>
      <c r="M860" s="63"/>
      <c r="N860" s="63"/>
      <c r="O860" s="62">
        <v>358.95</v>
      </c>
      <c r="P860" s="63"/>
      <c r="Q860" s="62">
        <v>13.52</v>
      </c>
      <c r="R860" s="31"/>
      <c r="S860" s="31"/>
      <c r="T860" s="31"/>
      <c r="U860" s="31"/>
      <c r="V860" s="31"/>
      <c r="W860" s="31"/>
      <c r="X860" s="31"/>
    </row>
    <row r="861" spans="1:24" x14ac:dyDescent="0.2">
      <c r="A861" s="114" t="s">
        <v>2400</v>
      </c>
      <c r="B861" s="113"/>
      <c r="C861" s="113"/>
      <c r="D861" s="113"/>
      <c r="E861" s="113"/>
      <c r="F861" s="113"/>
      <c r="G861" s="113"/>
      <c r="H861" s="113"/>
      <c r="I861" s="113"/>
      <c r="J861" s="62">
        <v>16860</v>
      </c>
      <c r="K861" s="63"/>
      <c r="L861" s="63"/>
      <c r="M861" s="63"/>
      <c r="N861" s="63"/>
      <c r="O861" s="62">
        <v>353.82</v>
      </c>
      <c r="P861" s="63"/>
      <c r="Q861" s="62">
        <v>13.49</v>
      </c>
      <c r="R861" s="31"/>
      <c r="S861" s="31"/>
      <c r="T861" s="31"/>
      <c r="U861" s="31"/>
      <c r="V861" s="31"/>
      <c r="W861" s="31"/>
      <c r="X861" s="31"/>
    </row>
    <row r="862" spans="1:24" x14ac:dyDescent="0.2">
      <c r="A862" s="114" t="s">
        <v>2401</v>
      </c>
      <c r="B862" s="113"/>
      <c r="C862" s="113"/>
      <c r="D862" s="113"/>
      <c r="E862" s="113"/>
      <c r="F862" s="113"/>
      <c r="G862" s="113"/>
      <c r="H862" s="113"/>
      <c r="I862" s="113"/>
      <c r="J862" s="62">
        <v>11815</v>
      </c>
      <c r="K862" s="63"/>
      <c r="L862" s="63"/>
      <c r="M862" s="63"/>
      <c r="N862" s="63"/>
      <c r="O862" s="62">
        <v>245.87</v>
      </c>
      <c r="P862" s="63"/>
      <c r="Q862" s="62">
        <v>10.07</v>
      </c>
      <c r="R862" s="31"/>
      <c r="S862" s="31"/>
      <c r="T862" s="31"/>
      <c r="U862" s="31"/>
      <c r="V862" s="31"/>
      <c r="W862" s="31"/>
      <c r="X862" s="31"/>
    </row>
    <row r="863" spans="1:24" x14ac:dyDescent="0.2">
      <c r="A863" s="114" t="s">
        <v>2402</v>
      </c>
      <c r="B863" s="113"/>
      <c r="C863" s="113"/>
      <c r="D863" s="113"/>
      <c r="E863" s="113"/>
      <c r="F863" s="113"/>
      <c r="G863" s="113"/>
      <c r="H863" s="113"/>
      <c r="I863" s="113"/>
      <c r="J863" s="62">
        <v>67109</v>
      </c>
      <c r="K863" s="63"/>
      <c r="L863" s="63"/>
      <c r="M863" s="63"/>
      <c r="N863" s="63"/>
      <c r="O863" s="62">
        <v>1286.9100000000001</v>
      </c>
      <c r="P863" s="63"/>
      <c r="Q863" s="62">
        <v>48.96</v>
      </c>
      <c r="R863" s="31"/>
      <c r="S863" s="31"/>
      <c r="T863" s="31"/>
      <c r="U863" s="31"/>
      <c r="V863" s="31"/>
      <c r="W863" s="31"/>
      <c r="X863" s="31"/>
    </row>
    <row r="864" spans="1:24" x14ac:dyDescent="0.2">
      <c r="A864" s="114" t="s">
        <v>2403</v>
      </c>
      <c r="B864" s="113"/>
      <c r="C864" s="113"/>
      <c r="D864" s="113"/>
      <c r="E864" s="113"/>
      <c r="F864" s="113"/>
      <c r="G864" s="113"/>
      <c r="H864" s="113"/>
      <c r="I864" s="113"/>
      <c r="J864" s="62">
        <v>276821</v>
      </c>
      <c r="K864" s="63"/>
      <c r="L864" s="63"/>
      <c r="M864" s="63"/>
      <c r="N864" s="63"/>
      <c r="O864" s="62">
        <v>5333.54</v>
      </c>
      <c r="P864" s="63"/>
      <c r="Q864" s="62">
        <v>199.87</v>
      </c>
      <c r="R864" s="31"/>
      <c r="S864" s="31"/>
      <c r="T864" s="31"/>
      <c r="U864" s="31"/>
      <c r="V864" s="31"/>
      <c r="W864" s="31"/>
      <c r="X864" s="31"/>
    </row>
    <row r="865" spans="1:24" x14ac:dyDescent="0.2">
      <c r="A865" s="114" t="s">
        <v>2404</v>
      </c>
      <c r="B865" s="113"/>
      <c r="C865" s="113"/>
      <c r="D865" s="113"/>
      <c r="E865" s="113"/>
      <c r="F865" s="113"/>
      <c r="G865" s="113"/>
      <c r="H865" s="113"/>
      <c r="I865" s="113"/>
      <c r="J865" s="62">
        <v>17457</v>
      </c>
      <c r="K865" s="63"/>
      <c r="L865" s="63"/>
      <c r="M865" s="63"/>
      <c r="N865" s="63"/>
      <c r="O865" s="62">
        <v>388.5</v>
      </c>
      <c r="P865" s="63"/>
      <c r="Q865" s="62">
        <v>10.54</v>
      </c>
      <c r="R865" s="31"/>
      <c r="S865" s="31"/>
      <c r="T865" s="31"/>
      <c r="U865" s="31"/>
      <c r="V865" s="31"/>
      <c r="W865" s="31"/>
      <c r="X865" s="31"/>
    </row>
    <row r="866" spans="1:24" x14ac:dyDescent="0.2">
      <c r="A866" s="114" t="s">
        <v>2405</v>
      </c>
      <c r="B866" s="113"/>
      <c r="C866" s="113"/>
      <c r="D866" s="113"/>
      <c r="E866" s="113"/>
      <c r="F866" s="113"/>
      <c r="G866" s="113"/>
      <c r="H866" s="113"/>
      <c r="I866" s="113"/>
      <c r="J866" s="62">
        <v>2330</v>
      </c>
      <c r="K866" s="63"/>
      <c r="L866" s="63"/>
      <c r="M866" s="63"/>
      <c r="N866" s="63"/>
      <c r="O866" s="62">
        <v>56.78</v>
      </c>
      <c r="P866" s="63"/>
      <c r="Q866" s="62">
        <v>3.24</v>
      </c>
      <c r="R866" s="31"/>
      <c r="S866" s="31"/>
      <c r="T866" s="31"/>
      <c r="U866" s="31"/>
      <c r="V866" s="31"/>
      <c r="W866" s="31"/>
      <c r="X866" s="31"/>
    </row>
    <row r="867" spans="1:24" x14ac:dyDescent="0.2">
      <c r="A867" s="114" t="s">
        <v>2406</v>
      </c>
      <c r="B867" s="113"/>
      <c r="C867" s="113"/>
      <c r="D867" s="113"/>
      <c r="E867" s="113"/>
      <c r="F867" s="113"/>
      <c r="G867" s="113"/>
      <c r="H867" s="113"/>
      <c r="I867" s="113"/>
      <c r="J867" s="62">
        <v>30246</v>
      </c>
      <c r="K867" s="63"/>
      <c r="L867" s="63"/>
      <c r="M867" s="63"/>
      <c r="N867" s="63"/>
      <c r="O867" s="62">
        <v>290.39999999999998</v>
      </c>
      <c r="P867" s="63"/>
      <c r="Q867" s="62">
        <v>11.68</v>
      </c>
      <c r="R867" s="31"/>
      <c r="S867" s="31"/>
      <c r="T867" s="31"/>
      <c r="U867" s="31"/>
      <c r="V867" s="31"/>
      <c r="W867" s="31"/>
      <c r="X867" s="31"/>
    </row>
    <row r="868" spans="1:24" x14ac:dyDescent="0.2">
      <c r="A868" s="114" t="s">
        <v>2407</v>
      </c>
      <c r="B868" s="113"/>
      <c r="C868" s="113"/>
      <c r="D868" s="113"/>
      <c r="E868" s="113"/>
      <c r="F868" s="113"/>
      <c r="G868" s="113"/>
      <c r="H868" s="113"/>
      <c r="I868" s="113"/>
      <c r="J868" s="62">
        <v>29324</v>
      </c>
      <c r="K868" s="63"/>
      <c r="L868" s="63"/>
      <c r="M868" s="63"/>
      <c r="N868" s="63"/>
      <c r="O868" s="62">
        <v>251.67</v>
      </c>
      <c r="P868" s="63"/>
      <c r="Q868" s="62">
        <v>6.47</v>
      </c>
      <c r="R868" s="31"/>
      <c r="S868" s="31"/>
      <c r="T868" s="31"/>
      <c r="U868" s="31"/>
      <c r="V868" s="31"/>
      <c r="W868" s="31"/>
      <c r="X868" s="31"/>
    </row>
    <row r="869" spans="1:24" x14ac:dyDescent="0.2">
      <c r="A869" s="114" t="s">
        <v>2408</v>
      </c>
      <c r="B869" s="113"/>
      <c r="C869" s="113"/>
      <c r="D869" s="113"/>
      <c r="E869" s="113"/>
      <c r="F869" s="113"/>
      <c r="G869" s="113"/>
      <c r="H869" s="113"/>
      <c r="I869" s="113"/>
      <c r="J869" s="62">
        <v>28507</v>
      </c>
      <c r="K869" s="63"/>
      <c r="L869" s="63"/>
      <c r="M869" s="63"/>
      <c r="N869" s="63"/>
      <c r="O869" s="62">
        <v>244.6</v>
      </c>
      <c r="P869" s="63"/>
      <c r="Q869" s="62">
        <v>6.28</v>
      </c>
      <c r="R869" s="31"/>
      <c r="S869" s="31"/>
      <c r="T869" s="31"/>
      <c r="U869" s="31"/>
      <c r="V869" s="31"/>
      <c r="W869" s="31"/>
      <c r="X869" s="31"/>
    </row>
    <row r="870" spans="1:24" x14ac:dyDescent="0.2">
      <c r="A870" s="114" t="s">
        <v>2409</v>
      </c>
      <c r="B870" s="113"/>
      <c r="C870" s="113"/>
      <c r="D870" s="113"/>
      <c r="E870" s="113"/>
      <c r="F870" s="113"/>
      <c r="G870" s="113"/>
      <c r="H870" s="113"/>
      <c r="I870" s="113"/>
      <c r="J870" s="62">
        <v>110889</v>
      </c>
      <c r="K870" s="63"/>
      <c r="L870" s="63"/>
      <c r="M870" s="63"/>
      <c r="N870" s="63"/>
      <c r="O870" s="62">
        <v>1072.3800000000001</v>
      </c>
      <c r="P870" s="63"/>
      <c r="Q870" s="62">
        <v>13.42</v>
      </c>
      <c r="R870" s="31"/>
      <c r="S870" s="31"/>
      <c r="T870" s="31"/>
      <c r="U870" s="31"/>
      <c r="V870" s="31"/>
      <c r="W870" s="31"/>
      <c r="X870" s="31"/>
    </row>
    <row r="871" spans="1:24" x14ac:dyDescent="0.2">
      <c r="A871" s="114" t="s">
        <v>2410</v>
      </c>
      <c r="B871" s="113"/>
      <c r="C871" s="113"/>
      <c r="D871" s="113"/>
      <c r="E871" s="113"/>
      <c r="F871" s="113"/>
      <c r="G871" s="113"/>
      <c r="H871" s="113"/>
      <c r="I871" s="113"/>
      <c r="J871" s="62">
        <v>277796</v>
      </c>
      <c r="K871" s="63"/>
      <c r="L871" s="63"/>
      <c r="M871" s="63"/>
      <c r="N871" s="63"/>
      <c r="O871" s="62">
        <v>1654.46</v>
      </c>
      <c r="P871" s="63"/>
      <c r="Q871" s="62">
        <v>55.07</v>
      </c>
      <c r="R871" s="31"/>
      <c r="S871" s="31"/>
      <c r="T871" s="31"/>
      <c r="U871" s="31"/>
      <c r="V871" s="31"/>
      <c r="W871" s="31"/>
      <c r="X871" s="31"/>
    </row>
    <row r="872" spans="1:24" x14ac:dyDescent="0.2">
      <c r="A872" s="114" t="s">
        <v>2411</v>
      </c>
      <c r="B872" s="113"/>
      <c r="C872" s="113"/>
      <c r="D872" s="113"/>
      <c r="E872" s="113"/>
      <c r="F872" s="113"/>
      <c r="G872" s="113"/>
      <c r="H872" s="113"/>
      <c r="I872" s="113"/>
      <c r="J872" s="62">
        <v>3355</v>
      </c>
      <c r="K872" s="63"/>
      <c r="L872" s="63"/>
      <c r="M872" s="63"/>
      <c r="N872" s="63"/>
      <c r="O872" s="62">
        <v>37.35</v>
      </c>
      <c r="P872" s="63"/>
      <c r="Q872" s="63"/>
      <c r="R872" s="31"/>
      <c r="S872" s="31"/>
      <c r="T872" s="31"/>
      <c r="U872" s="31"/>
      <c r="V872" s="31"/>
      <c r="W872" s="31"/>
      <c r="X872" s="31"/>
    </row>
    <row r="873" spans="1:24" x14ac:dyDescent="0.2">
      <c r="A873" s="114" t="s">
        <v>2412</v>
      </c>
      <c r="B873" s="113"/>
      <c r="C873" s="113"/>
      <c r="D873" s="113"/>
      <c r="E873" s="113"/>
      <c r="F873" s="113"/>
      <c r="G873" s="113"/>
      <c r="H873" s="113"/>
      <c r="I873" s="113"/>
      <c r="J873" s="62">
        <v>467260</v>
      </c>
      <c r="K873" s="63"/>
      <c r="L873" s="63"/>
      <c r="M873" s="63"/>
      <c r="N873" s="63"/>
      <c r="O873" s="62">
        <v>702.42</v>
      </c>
      <c r="P873" s="63"/>
      <c r="Q873" s="62">
        <v>2.54</v>
      </c>
      <c r="R873" s="31"/>
      <c r="S873" s="31"/>
      <c r="T873" s="31"/>
      <c r="U873" s="31"/>
      <c r="V873" s="31"/>
      <c r="W873" s="31"/>
      <c r="X873" s="31"/>
    </row>
    <row r="874" spans="1:24" x14ac:dyDescent="0.2">
      <c r="A874" s="114" t="s">
        <v>2413</v>
      </c>
      <c r="B874" s="113"/>
      <c r="C874" s="113"/>
      <c r="D874" s="113"/>
      <c r="E874" s="113"/>
      <c r="F874" s="113"/>
      <c r="G874" s="113"/>
      <c r="H874" s="113"/>
      <c r="I874" s="113"/>
      <c r="J874" s="62">
        <v>27567</v>
      </c>
      <c r="K874" s="63"/>
      <c r="L874" s="63"/>
      <c r="M874" s="63"/>
      <c r="N874" s="63"/>
      <c r="O874" s="62">
        <v>43.25</v>
      </c>
      <c r="P874" s="63"/>
      <c r="Q874" s="62">
        <v>0.12</v>
      </c>
      <c r="R874" s="31"/>
      <c r="S874" s="31"/>
      <c r="T874" s="31"/>
      <c r="U874" s="31"/>
      <c r="V874" s="31"/>
      <c r="W874" s="31"/>
      <c r="X874" s="31"/>
    </row>
    <row r="875" spans="1:24" x14ac:dyDescent="0.2">
      <c r="A875" s="114" t="s">
        <v>2414</v>
      </c>
      <c r="B875" s="113"/>
      <c r="C875" s="113"/>
      <c r="D875" s="113"/>
      <c r="E875" s="113"/>
      <c r="F875" s="113"/>
      <c r="G875" s="113"/>
      <c r="H875" s="113"/>
      <c r="I875" s="113"/>
      <c r="J875" s="62">
        <v>20100</v>
      </c>
      <c r="K875" s="63"/>
      <c r="L875" s="63"/>
      <c r="M875" s="63"/>
      <c r="N875" s="63"/>
      <c r="O875" s="62">
        <v>27.16</v>
      </c>
      <c r="P875" s="63"/>
      <c r="Q875" s="62">
        <v>0.06</v>
      </c>
      <c r="R875" s="31"/>
      <c r="S875" s="31"/>
      <c r="T875" s="31"/>
      <c r="U875" s="31"/>
      <c r="V875" s="31"/>
      <c r="W875" s="31"/>
      <c r="X875" s="31"/>
    </row>
    <row r="876" spans="1:24" x14ac:dyDescent="0.2">
      <c r="A876" s="114" t="s">
        <v>2415</v>
      </c>
      <c r="B876" s="113"/>
      <c r="C876" s="113"/>
      <c r="D876" s="113"/>
      <c r="E876" s="113"/>
      <c r="F876" s="113"/>
      <c r="G876" s="113"/>
      <c r="H876" s="113"/>
      <c r="I876" s="113"/>
      <c r="J876" s="62">
        <v>8791</v>
      </c>
      <c r="K876" s="63"/>
      <c r="L876" s="63"/>
      <c r="M876" s="63"/>
      <c r="N876" s="63"/>
      <c r="O876" s="62">
        <v>19.510000000000002</v>
      </c>
      <c r="P876" s="63"/>
      <c r="Q876" s="62">
        <v>0.11</v>
      </c>
      <c r="R876" s="31"/>
      <c r="S876" s="31"/>
      <c r="T876" s="31"/>
      <c r="U876" s="31"/>
      <c r="V876" s="31"/>
      <c r="W876" s="31"/>
      <c r="X876" s="31"/>
    </row>
    <row r="877" spans="1:24" x14ac:dyDescent="0.2">
      <c r="A877" s="114" t="s">
        <v>2416</v>
      </c>
      <c r="B877" s="113"/>
      <c r="C877" s="113"/>
      <c r="D877" s="113"/>
      <c r="E877" s="113"/>
      <c r="F877" s="113"/>
      <c r="G877" s="113"/>
      <c r="H877" s="113"/>
      <c r="I877" s="113"/>
      <c r="J877" s="62">
        <v>36162</v>
      </c>
      <c r="K877" s="63"/>
      <c r="L877" s="63"/>
      <c r="M877" s="63"/>
      <c r="N877" s="63"/>
      <c r="O877" s="62">
        <v>32.08</v>
      </c>
      <c r="P877" s="63"/>
      <c r="Q877" s="62">
        <v>0.06</v>
      </c>
      <c r="R877" s="31"/>
      <c r="S877" s="31"/>
      <c r="T877" s="31"/>
      <c r="U877" s="31"/>
      <c r="V877" s="31"/>
      <c r="W877" s="31"/>
      <c r="X877" s="31"/>
    </row>
    <row r="878" spans="1:24" x14ac:dyDescent="0.2">
      <c r="A878" s="114" t="s">
        <v>2417</v>
      </c>
      <c r="B878" s="113"/>
      <c r="C878" s="113"/>
      <c r="D878" s="113"/>
      <c r="E878" s="113"/>
      <c r="F878" s="113"/>
      <c r="G878" s="113"/>
      <c r="H878" s="113"/>
      <c r="I878" s="113"/>
      <c r="J878" s="62">
        <v>2265</v>
      </c>
      <c r="K878" s="63"/>
      <c r="L878" s="63"/>
      <c r="M878" s="63"/>
      <c r="N878" s="63"/>
      <c r="O878" s="62">
        <v>2.0099999999999998</v>
      </c>
      <c r="P878" s="63"/>
      <c r="Q878" s="63"/>
      <c r="R878" s="31"/>
      <c r="S878" s="31"/>
      <c r="T878" s="31"/>
      <c r="U878" s="31"/>
      <c r="V878" s="31"/>
      <c r="W878" s="31"/>
      <c r="X878" s="31"/>
    </row>
    <row r="879" spans="1:24" x14ac:dyDescent="0.2">
      <c r="A879" s="114" t="s">
        <v>2418</v>
      </c>
      <c r="B879" s="113"/>
      <c r="C879" s="113"/>
      <c r="D879" s="113"/>
      <c r="E879" s="113"/>
      <c r="F879" s="113"/>
      <c r="G879" s="113"/>
      <c r="H879" s="113"/>
      <c r="I879" s="113"/>
      <c r="J879" s="62">
        <v>1639</v>
      </c>
      <c r="K879" s="63"/>
      <c r="L879" s="63"/>
      <c r="M879" s="63"/>
      <c r="N879" s="63"/>
      <c r="O879" s="62">
        <v>1.45</v>
      </c>
      <c r="P879" s="63"/>
      <c r="Q879" s="63"/>
      <c r="R879" s="31"/>
      <c r="S879" s="31"/>
      <c r="T879" s="31"/>
      <c r="U879" s="31"/>
      <c r="V879" s="31"/>
      <c r="W879" s="31"/>
      <c r="X879" s="31"/>
    </row>
    <row r="880" spans="1:24" x14ac:dyDescent="0.2">
      <c r="A880" s="114" t="s">
        <v>2419</v>
      </c>
      <c r="B880" s="113"/>
      <c r="C880" s="113"/>
      <c r="D880" s="113"/>
      <c r="E880" s="113"/>
      <c r="F880" s="113"/>
      <c r="G880" s="113"/>
      <c r="H880" s="113"/>
      <c r="I880" s="113"/>
      <c r="J880" s="62">
        <v>86787</v>
      </c>
      <c r="K880" s="63"/>
      <c r="L880" s="63"/>
      <c r="M880" s="63"/>
      <c r="N880" s="63"/>
      <c r="O880" s="62">
        <v>96.58</v>
      </c>
      <c r="P880" s="63"/>
      <c r="Q880" s="62">
        <v>0.73</v>
      </c>
      <c r="R880" s="31"/>
      <c r="S880" s="31"/>
      <c r="T880" s="31"/>
      <c r="U880" s="31"/>
      <c r="V880" s="31"/>
      <c r="W880" s="31"/>
      <c r="X880" s="31"/>
    </row>
    <row r="881" spans="1:24" x14ac:dyDescent="0.2">
      <c r="A881" s="114" t="s">
        <v>2420</v>
      </c>
      <c r="B881" s="113"/>
      <c r="C881" s="113"/>
      <c r="D881" s="113"/>
      <c r="E881" s="113"/>
      <c r="F881" s="113"/>
      <c r="G881" s="113"/>
      <c r="H881" s="113"/>
      <c r="I881" s="113"/>
      <c r="J881" s="62">
        <v>95143</v>
      </c>
      <c r="K881" s="63"/>
      <c r="L881" s="63"/>
      <c r="M881" s="63"/>
      <c r="N881" s="63"/>
      <c r="O881" s="62">
        <v>328.97</v>
      </c>
      <c r="P881" s="63"/>
      <c r="Q881" s="62">
        <v>1.46</v>
      </c>
      <c r="R881" s="31"/>
      <c r="S881" s="31"/>
      <c r="T881" s="31"/>
      <c r="U881" s="31"/>
      <c r="V881" s="31"/>
      <c r="W881" s="31"/>
      <c r="X881" s="31"/>
    </row>
    <row r="882" spans="1:24" x14ac:dyDescent="0.2">
      <c r="A882" s="114" t="s">
        <v>2421</v>
      </c>
      <c r="B882" s="113"/>
      <c r="C882" s="113"/>
      <c r="D882" s="113"/>
      <c r="E882" s="113"/>
      <c r="F882" s="113"/>
      <c r="G882" s="113"/>
      <c r="H882" s="113"/>
      <c r="I882" s="113"/>
      <c r="J882" s="62">
        <v>9492</v>
      </c>
      <c r="K882" s="63"/>
      <c r="L882" s="63"/>
      <c r="M882" s="63"/>
      <c r="N882" s="63"/>
      <c r="O882" s="62">
        <v>17.32</v>
      </c>
      <c r="P882" s="63"/>
      <c r="Q882" s="62">
        <v>0.08</v>
      </c>
      <c r="R882" s="31"/>
      <c r="S882" s="31"/>
      <c r="T882" s="31"/>
      <c r="U882" s="31"/>
      <c r="V882" s="31"/>
      <c r="W882" s="31"/>
      <c r="X882" s="31"/>
    </row>
    <row r="883" spans="1:24" x14ac:dyDescent="0.2">
      <c r="A883" s="114" t="s">
        <v>2422</v>
      </c>
      <c r="B883" s="113"/>
      <c r="C883" s="113"/>
      <c r="D883" s="113"/>
      <c r="E883" s="113"/>
      <c r="F883" s="113"/>
      <c r="G883" s="113"/>
      <c r="H883" s="113"/>
      <c r="I883" s="113"/>
      <c r="J883" s="62">
        <v>9492</v>
      </c>
      <c r="K883" s="63"/>
      <c r="L883" s="63"/>
      <c r="M883" s="63"/>
      <c r="N883" s="63"/>
      <c r="O883" s="62">
        <v>17.32</v>
      </c>
      <c r="P883" s="63"/>
      <c r="Q883" s="62">
        <v>0.08</v>
      </c>
      <c r="R883" s="31"/>
      <c r="S883" s="31"/>
      <c r="T883" s="31"/>
      <c r="U883" s="31"/>
      <c r="V883" s="31"/>
      <c r="W883" s="31"/>
      <c r="X883" s="31"/>
    </row>
    <row r="884" spans="1:24" x14ac:dyDescent="0.2">
      <c r="A884" s="114" t="s">
        <v>2423</v>
      </c>
      <c r="B884" s="113"/>
      <c r="C884" s="113"/>
      <c r="D884" s="113"/>
      <c r="E884" s="113"/>
      <c r="F884" s="113"/>
      <c r="G884" s="113"/>
      <c r="H884" s="113"/>
      <c r="I884" s="113"/>
      <c r="J884" s="62">
        <v>123727</v>
      </c>
      <c r="K884" s="63"/>
      <c r="L884" s="63"/>
      <c r="M884" s="63"/>
      <c r="N884" s="63"/>
      <c r="O884" s="62">
        <v>850.75</v>
      </c>
      <c r="P884" s="63"/>
      <c r="Q884" s="62">
        <v>2.92</v>
      </c>
      <c r="R884" s="31"/>
      <c r="S884" s="31"/>
      <c r="T884" s="31"/>
      <c r="U884" s="31"/>
      <c r="V884" s="31"/>
      <c r="W884" s="31"/>
      <c r="X884" s="31"/>
    </row>
    <row r="885" spans="1:24" x14ac:dyDescent="0.2">
      <c r="A885" s="114" t="s">
        <v>2424</v>
      </c>
      <c r="B885" s="113"/>
      <c r="C885" s="113"/>
      <c r="D885" s="113"/>
      <c r="E885" s="113"/>
      <c r="F885" s="113"/>
      <c r="G885" s="113"/>
      <c r="H885" s="113"/>
      <c r="I885" s="113"/>
      <c r="J885" s="62">
        <v>1775</v>
      </c>
      <c r="K885" s="63"/>
      <c r="L885" s="63"/>
      <c r="M885" s="63"/>
      <c r="N885" s="63"/>
      <c r="O885" s="62">
        <v>13.15</v>
      </c>
      <c r="P885" s="63"/>
      <c r="Q885" s="63"/>
      <c r="R885" s="31"/>
      <c r="S885" s="31"/>
      <c r="T885" s="31"/>
      <c r="U885" s="31"/>
      <c r="V885" s="31"/>
      <c r="W885" s="31"/>
      <c r="X885" s="31"/>
    </row>
    <row r="886" spans="1:24" x14ac:dyDescent="0.2">
      <c r="A886" s="114" t="s">
        <v>2425</v>
      </c>
      <c r="B886" s="113"/>
      <c r="C886" s="113"/>
      <c r="D886" s="113"/>
      <c r="E886" s="113"/>
      <c r="F886" s="113"/>
      <c r="G886" s="113"/>
      <c r="H886" s="113"/>
      <c r="I886" s="113"/>
      <c r="J886" s="62">
        <v>2910</v>
      </c>
      <c r="K886" s="63"/>
      <c r="L886" s="63"/>
      <c r="M886" s="63"/>
      <c r="N886" s="63"/>
      <c r="O886" s="62">
        <v>18.47</v>
      </c>
      <c r="P886" s="63"/>
      <c r="Q886" s="62">
        <v>0.37</v>
      </c>
      <c r="R886" s="31"/>
      <c r="S886" s="31"/>
      <c r="T886" s="31"/>
      <c r="U886" s="31"/>
      <c r="V886" s="31"/>
      <c r="W886" s="31"/>
      <c r="X886" s="31"/>
    </row>
    <row r="887" spans="1:24" x14ac:dyDescent="0.2">
      <c r="A887" s="114" t="s">
        <v>2426</v>
      </c>
      <c r="B887" s="113"/>
      <c r="C887" s="113"/>
      <c r="D887" s="113"/>
      <c r="E887" s="113"/>
      <c r="F887" s="113"/>
      <c r="G887" s="113"/>
      <c r="H887" s="113"/>
      <c r="I887" s="113"/>
      <c r="J887" s="62">
        <v>2910</v>
      </c>
      <c r="K887" s="63"/>
      <c r="L887" s="63"/>
      <c r="M887" s="63"/>
      <c r="N887" s="63"/>
      <c r="O887" s="62">
        <v>18.47</v>
      </c>
      <c r="P887" s="63"/>
      <c r="Q887" s="62">
        <v>0.37</v>
      </c>
      <c r="R887" s="31"/>
      <c r="S887" s="31"/>
      <c r="T887" s="31"/>
      <c r="U887" s="31"/>
      <c r="V887" s="31"/>
      <c r="W887" s="31"/>
      <c r="X887" s="31"/>
    </row>
    <row r="888" spans="1:24" x14ac:dyDescent="0.2">
      <c r="A888" s="114" t="s">
        <v>2427</v>
      </c>
      <c r="B888" s="113"/>
      <c r="C888" s="113"/>
      <c r="D888" s="113"/>
      <c r="E888" s="113"/>
      <c r="F888" s="113"/>
      <c r="G888" s="113"/>
      <c r="H888" s="113"/>
      <c r="I888" s="113"/>
      <c r="J888" s="62">
        <v>8858</v>
      </c>
      <c r="K888" s="63"/>
      <c r="L888" s="63"/>
      <c r="M888" s="63"/>
      <c r="N888" s="63"/>
      <c r="O888" s="62">
        <v>10.18</v>
      </c>
      <c r="P888" s="63"/>
      <c r="Q888" s="63"/>
      <c r="R888" s="31"/>
      <c r="S888" s="31"/>
      <c r="T888" s="31"/>
      <c r="U888" s="31"/>
      <c r="V888" s="31"/>
      <c r="W888" s="31"/>
      <c r="X888" s="31"/>
    </row>
    <row r="889" spans="1:24" x14ac:dyDescent="0.2">
      <c r="A889" s="114" t="s">
        <v>2428</v>
      </c>
      <c r="B889" s="113"/>
      <c r="C889" s="113"/>
      <c r="D889" s="113"/>
      <c r="E889" s="113"/>
      <c r="F889" s="113"/>
      <c r="G889" s="113"/>
      <c r="H889" s="113"/>
      <c r="I889" s="113"/>
      <c r="J889" s="62">
        <v>7728</v>
      </c>
      <c r="K889" s="63"/>
      <c r="L889" s="63"/>
      <c r="M889" s="63"/>
      <c r="N889" s="63"/>
      <c r="O889" s="62">
        <v>8.8800000000000008</v>
      </c>
      <c r="P889" s="63"/>
      <c r="Q889" s="63"/>
      <c r="R889" s="31"/>
      <c r="S889" s="31"/>
      <c r="T889" s="31"/>
      <c r="U889" s="31"/>
      <c r="V889" s="31"/>
      <c r="W889" s="31"/>
      <c r="X889" s="31"/>
    </row>
    <row r="890" spans="1:24" x14ac:dyDescent="0.2">
      <c r="A890" s="114" t="s">
        <v>2429</v>
      </c>
      <c r="B890" s="113"/>
      <c r="C890" s="113"/>
      <c r="D890" s="113"/>
      <c r="E890" s="113"/>
      <c r="F890" s="113"/>
      <c r="G890" s="113"/>
      <c r="H890" s="113"/>
      <c r="I890" s="113"/>
      <c r="J890" s="62">
        <v>7728</v>
      </c>
      <c r="K890" s="63"/>
      <c r="L890" s="63"/>
      <c r="M890" s="63"/>
      <c r="N890" s="63"/>
      <c r="O890" s="62">
        <v>8.8800000000000008</v>
      </c>
      <c r="P890" s="63"/>
      <c r="Q890" s="63"/>
      <c r="R890" s="31"/>
      <c r="S890" s="31"/>
      <c r="T890" s="31"/>
      <c r="U890" s="31"/>
      <c r="V890" s="31"/>
      <c r="W890" s="31"/>
      <c r="X890" s="31"/>
    </row>
    <row r="891" spans="1:24" x14ac:dyDescent="0.2">
      <c r="A891" s="114" t="s">
        <v>2430</v>
      </c>
      <c r="B891" s="113"/>
      <c r="C891" s="113"/>
      <c r="D891" s="113"/>
      <c r="E891" s="113"/>
      <c r="F891" s="113"/>
      <c r="G891" s="113"/>
      <c r="H891" s="113"/>
      <c r="I891" s="113"/>
      <c r="J891" s="62">
        <v>15646</v>
      </c>
      <c r="K891" s="63"/>
      <c r="L891" s="63"/>
      <c r="M891" s="63"/>
      <c r="N891" s="63"/>
      <c r="O891" s="62">
        <v>17.98</v>
      </c>
      <c r="P891" s="63"/>
      <c r="Q891" s="63"/>
      <c r="R891" s="31"/>
      <c r="S891" s="31"/>
      <c r="T891" s="31"/>
      <c r="U891" s="31"/>
      <c r="V891" s="31"/>
      <c r="W891" s="31"/>
      <c r="X891" s="31"/>
    </row>
    <row r="892" spans="1:24" x14ac:dyDescent="0.2">
      <c r="A892" s="114" t="s">
        <v>2431</v>
      </c>
      <c r="B892" s="113"/>
      <c r="C892" s="113"/>
      <c r="D892" s="113"/>
      <c r="E892" s="113"/>
      <c r="F892" s="113"/>
      <c r="G892" s="113"/>
      <c r="H892" s="113"/>
      <c r="I892" s="113"/>
      <c r="J892" s="62">
        <v>132924</v>
      </c>
      <c r="K892" s="63"/>
      <c r="L892" s="63"/>
      <c r="M892" s="63"/>
      <c r="N892" s="63"/>
      <c r="O892" s="62">
        <v>152.71</v>
      </c>
      <c r="P892" s="63"/>
      <c r="Q892" s="63"/>
      <c r="R892" s="31"/>
      <c r="S892" s="31"/>
      <c r="T892" s="31"/>
      <c r="U892" s="31"/>
      <c r="V892" s="31"/>
      <c r="W892" s="31"/>
      <c r="X892" s="31"/>
    </row>
    <row r="893" spans="1:24" x14ac:dyDescent="0.2">
      <c r="A893" s="114" t="s">
        <v>2432</v>
      </c>
      <c r="B893" s="113"/>
      <c r="C893" s="113"/>
      <c r="D893" s="113"/>
      <c r="E893" s="113"/>
      <c r="F893" s="113"/>
      <c r="G893" s="113"/>
      <c r="H893" s="113"/>
      <c r="I893" s="113"/>
      <c r="J893" s="62">
        <v>3392</v>
      </c>
      <c r="K893" s="63"/>
      <c r="L893" s="63"/>
      <c r="M893" s="63"/>
      <c r="N893" s="63"/>
      <c r="O893" s="62">
        <v>2.11</v>
      </c>
      <c r="P893" s="63"/>
      <c r="Q893" s="63"/>
      <c r="R893" s="31"/>
      <c r="S893" s="31"/>
      <c r="T893" s="31"/>
      <c r="U893" s="31"/>
      <c r="V893" s="31"/>
      <c r="W893" s="31"/>
      <c r="X893" s="31"/>
    </row>
    <row r="894" spans="1:24" x14ac:dyDescent="0.2">
      <c r="A894" s="114" t="s">
        <v>2433</v>
      </c>
      <c r="B894" s="113"/>
      <c r="C894" s="113"/>
      <c r="D894" s="113"/>
      <c r="E894" s="113"/>
      <c r="F894" s="113"/>
      <c r="G894" s="113"/>
      <c r="H894" s="113"/>
      <c r="I894" s="113"/>
      <c r="J894" s="62">
        <v>14815</v>
      </c>
      <c r="K894" s="63"/>
      <c r="L894" s="63"/>
      <c r="M894" s="63"/>
      <c r="N894" s="63"/>
      <c r="O894" s="62">
        <v>17.55</v>
      </c>
      <c r="P894" s="63"/>
      <c r="Q894" s="63"/>
      <c r="R894" s="31"/>
      <c r="S894" s="31"/>
      <c r="T894" s="31"/>
      <c r="U894" s="31"/>
      <c r="V894" s="31"/>
      <c r="W894" s="31"/>
      <c r="X894" s="31"/>
    </row>
    <row r="895" spans="1:24" x14ac:dyDescent="0.2">
      <c r="A895" s="114" t="s">
        <v>2434</v>
      </c>
      <c r="B895" s="113"/>
      <c r="C895" s="113"/>
      <c r="D895" s="113"/>
      <c r="E895" s="113"/>
      <c r="F895" s="113"/>
      <c r="G895" s="113"/>
      <c r="H895" s="113"/>
      <c r="I895" s="113"/>
      <c r="J895" s="62">
        <v>5331</v>
      </c>
      <c r="K895" s="63"/>
      <c r="L895" s="63"/>
      <c r="M895" s="63"/>
      <c r="N895" s="63"/>
      <c r="O895" s="62">
        <v>13.87</v>
      </c>
      <c r="P895" s="63"/>
      <c r="Q895" s="62">
        <v>0.09</v>
      </c>
      <c r="R895" s="31"/>
      <c r="S895" s="31"/>
      <c r="T895" s="31"/>
      <c r="U895" s="31"/>
      <c r="V895" s="31"/>
      <c r="W895" s="31"/>
      <c r="X895" s="31"/>
    </row>
    <row r="896" spans="1:24" x14ac:dyDescent="0.2">
      <c r="A896" s="114" t="s">
        <v>2435</v>
      </c>
      <c r="B896" s="113"/>
      <c r="C896" s="113"/>
      <c r="D896" s="113"/>
      <c r="E896" s="113"/>
      <c r="F896" s="113"/>
      <c r="G896" s="113"/>
      <c r="H896" s="113"/>
      <c r="I896" s="113"/>
      <c r="J896" s="62">
        <v>986202</v>
      </c>
      <c r="K896" s="63"/>
      <c r="L896" s="63"/>
      <c r="M896" s="63"/>
      <c r="N896" s="63"/>
      <c r="O896" s="62">
        <v>5632.56</v>
      </c>
      <c r="P896" s="63"/>
      <c r="Q896" s="62">
        <v>420.86</v>
      </c>
      <c r="R896" s="31"/>
      <c r="S896" s="31"/>
      <c r="T896" s="31"/>
      <c r="U896" s="31"/>
      <c r="V896" s="31"/>
      <c r="W896" s="31"/>
      <c r="X896" s="31"/>
    </row>
    <row r="897" spans="1:24" x14ac:dyDescent="0.2">
      <c r="A897" s="114" t="s">
        <v>2436</v>
      </c>
      <c r="B897" s="113"/>
      <c r="C897" s="113"/>
      <c r="D897" s="113"/>
      <c r="E897" s="113"/>
      <c r="F897" s="113"/>
      <c r="G897" s="113"/>
      <c r="H897" s="113"/>
      <c r="I897" s="113"/>
      <c r="J897" s="62">
        <v>50193</v>
      </c>
      <c r="K897" s="63"/>
      <c r="L897" s="63"/>
      <c r="M897" s="63"/>
      <c r="N897" s="63"/>
      <c r="O897" s="62">
        <v>145.04</v>
      </c>
      <c r="P897" s="63"/>
      <c r="Q897" s="62">
        <v>15.12</v>
      </c>
      <c r="R897" s="31"/>
      <c r="S897" s="31"/>
      <c r="T897" s="31"/>
      <c r="U897" s="31"/>
      <c r="V897" s="31"/>
      <c r="W897" s="31"/>
      <c r="X897" s="31"/>
    </row>
    <row r="898" spans="1:24" x14ac:dyDescent="0.2">
      <c r="A898" s="114" t="s">
        <v>2437</v>
      </c>
      <c r="B898" s="113"/>
      <c r="C898" s="113"/>
      <c r="D898" s="113"/>
      <c r="E898" s="113"/>
      <c r="F898" s="113"/>
      <c r="G898" s="113"/>
      <c r="H898" s="113"/>
      <c r="I898" s="113"/>
      <c r="J898" s="62">
        <v>6746</v>
      </c>
      <c r="K898" s="63"/>
      <c r="L898" s="63"/>
      <c r="M898" s="63"/>
      <c r="N898" s="63"/>
      <c r="O898" s="62">
        <v>12.38</v>
      </c>
      <c r="P898" s="63"/>
      <c r="Q898" s="62">
        <v>1.29</v>
      </c>
      <c r="R898" s="31"/>
      <c r="S898" s="31"/>
      <c r="T898" s="31"/>
      <c r="U898" s="31"/>
      <c r="V898" s="31"/>
      <c r="W898" s="31"/>
      <c r="X898" s="31"/>
    </row>
    <row r="899" spans="1:24" x14ac:dyDescent="0.2">
      <c r="A899" s="114" t="s">
        <v>2438</v>
      </c>
      <c r="B899" s="113"/>
      <c r="C899" s="113"/>
      <c r="D899" s="113"/>
      <c r="E899" s="113"/>
      <c r="F899" s="113"/>
      <c r="G899" s="113"/>
      <c r="H899" s="113"/>
      <c r="I899" s="113"/>
      <c r="J899" s="62">
        <v>20231</v>
      </c>
      <c r="K899" s="63"/>
      <c r="L899" s="63"/>
      <c r="M899" s="63"/>
      <c r="N899" s="63"/>
      <c r="O899" s="62">
        <v>58.46</v>
      </c>
      <c r="P899" s="63"/>
      <c r="Q899" s="62">
        <v>6.09</v>
      </c>
      <c r="R899" s="31"/>
      <c r="S899" s="31"/>
      <c r="T899" s="31"/>
      <c r="U899" s="31"/>
      <c r="V899" s="31"/>
      <c r="W899" s="31"/>
      <c r="X899" s="31"/>
    </row>
    <row r="900" spans="1:24" x14ac:dyDescent="0.2">
      <c r="A900" s="114" t="s">
        <v>2439</v>
      </c>
      <c r="B900" s="113"/>
      <c r="C900" s="113"/>
      <c r="D900" s="113"/>
      <c r="E900" s="113"/>
      <c r="F900" s="113"/>
      <c r="G900" s="113"/>
      <c r="H900" s="113"/>
      <c r="I900" s="113"/>
      <c r="J900" s="62">
        <v>35569</v>
      </c>
      <c r="K900" s="63"/>
      <c r="L900" s="63"/>
      <c r="M900" s="63"/>
      <c r="N900" s="63"/>
      <c r="O900" s="62">
        <v>127.13</v>
      </c>
      <c r="P900" s="63"/>
      <c r="Q900" s="62">
        <v>3.17</v>
      </c>
      <c r="R900" s="31"/>
      <c r="S900" s="31"/>
      <c r="T900" s="31"/>
      <c r="U900" s="31"/>
      <c r="V900" s="31"/>
      <c r="W900" s="31"/>
      <c r="X900" s="31"/>
    </row>
    <row r="901" spans="1:24" x14ac:dyDescent="0.2">
      <c r="A901" s="114" t="s">
        <v>2440</v>
      </c>
      <c r="B901" s="113"/>
      <c r="C901" s="113"/>
      <c r="D901" s="113"/>
      <c r="E901" s="113"/>
      <c r="F901" s="113"/>
      <c r="G901" s="113"/>
      <c r="H901" s="113"/>
      <c r="I901" s="113"/>
      <c r="J901" s="62">
        <v>2985</v>
      </c>
      <c r="K901" s="63"/>
      <c r="L901" s="63"/>
      <c r="M901" s="63"/>
      <c r="N901" s="63"/>
      <c r="O901" s="62">
        <v>31.99</v>
      </c>
      <c r="P901" s="63"/>
      <c r="Q901" s="62">
        <v>0.91</v>
      </c>
      <c r="R901" s="31"/>
      <c r="S901" s="31"/>
      <c r="T901" s="31"/>
      <c r="U901" s="31"/>
      <c r="V901" s="31"/>
      <c r="W901" s="31"/>
      <c r="X901" s="31"/>
    </row>
    <row r="902" spans="1:24" x14ac:dyDescent="0.2">
      <c r="A902" s="114" t="s">
        <v>2441</v>
      </c>
      <c r="B902" s="113"/>
      <c r="C902" s="113"/>
      <c r="D902" s="113"/>
      <c r="E902" s="113"/>
      <c r="F902" s="113"/>
      <c r="G902" s="113"/>
      <c r="H902" s="113"/>
      <c r="I902" s="113"/>
      <c r="J902" s="62">
        <v>125434</v>
      </c>
      <c r="K902" s="63"/>
      <c r="L902" s="63"/>
      <c r="M902" s="63"/>
      <c r="N902" s="63"/>
      <c r="O902" s="62">
        <v>1362.75</v>
      </c>
      <c r="P902" s="63"/>
      <c r="Q902" s="62">
        <v>38.06</v>
      </c>
      <c r="R902" s="31"/>
      <c r="S902" s="31"/>
      <c r="T902" s="31"/>
      <c r="U902" s="31"/>
      <c r="V902" s="31"/>
      <c r="W902" s="31"/>
      <c r="X902" s="31"/>
    </row>
    <row r="903" spans="1:24" x14ac:dyDescent="0.2">
      <c r="A903" s="114" t="s">
        <v>2442</v>
      </c>
      <c r="B903" s="113"/>
      <c r="C903" s="113"/>
      <c r="D903" s="113"/>
      <c r="E903" s="113"/>
      <c r="F903" s="113"/>
      <c r="G903" s="113"/>
      <c r="H903" s="113"/>
      <c r="I903" s="113"/>
      <c r="J903" s="62">
        <v>3107</v>
      </c>
      <c r="K903" s="63"/>
      <c r="L903" s="63"/>
      <c r="M903" s="63"/>
      <c r="N903" s="63"/>
      <c r="O903" s="62">
        <v>33.28</v>
      </c>
      <c r="P903" s="63"/>
      <c r="Q903" s="62">
        <v>0.95</v>
      </c>
      <c r="R903" s="31"/>
      <c r="S903" s="31"/>
      <c r="T903" s="31"/>
      <c r="U903" s="31"/>
      <c r="V903" s="31"/>
      <c r="W903" s="31"/>
      <c r="X903" s="31"/>
    </row>
    <row r="904" spans="1:24" x14ac:dyDescent="0.2">
      <c r="A904" s="114" t="s">
        <v>2443</v>
      </c>
      <c r="B904" s="113"/>
      <c r="C904" s="113"/>
      <c r="D904" s="113"/>
      <c r="E904" s="113"/>
      <c r="F904" s="113"/>
      <c r="G904" s="113"/>
      <c r="H904" s="113"/>
      <c r="I904" s="113"/>
      <c r="J904" s="62">
        <v>3289</v>
      </c>
      <c r="K904" s="63"/>
      <c r="L904" s="63"/>
      <c r="M904" s="63"/>
      <c r="N904" s="63"/>
      <c r="O904" s="62">
        <v>35.28</v>
      </c>
      <c r="P904" s="63"/>
      <c r="Q904" s="62">
        <v>1.01</v>
      </c>
      <c r="R904" s="31"/>
      <c r="S904" s="31"/>
      <c r="T904" s="31"/>
      <c r="U904" s="31"/>
      <c r="V904" s="31"/>
      <c r="W904" s="31"/>
      <c r="X904" s="31"/>
    </row>
    <row r="905" spans="1:24" x14ac:dyDescent="0.2">
      <c r="A905" s="114" t="s">
        <v>848</v>
      </c>
      <c r="B905" s="113"/>
      <c r="C905" s="113"/>
      <c r="D905" s="113"/>
      <c r="E905" s="113"/>
      <c r="F905" s="113"/>
      <c r="G905" s="113"/>
      <c r="H905" s="113"/>
      <c r="I905" s="113"/>
      <c r="J905" s="62">
        <v>3231610</v>
      </c>
      <c r="K905" s="63"/>
      <c r="L905" s="63"/>
      <c r="M905" s="63"/>
      <c r="N905" s="63"/>
      <c r="O905" s="62">
        <v>21819.98</v>
      </c>
      <c r="P905" s="63"/>
      <c r="Q905" s="62">
        <v>913.83</v>
      </c>
      <c r="R905" s="31"/>
      <c r="S905" s="31"/>
      <c r="T905" s="31"/>
      <c r="U905" s="31"/>
      <c r="V905" s="31"/>
      <c r="W905" s="31"/>
      <c r="X905" s="31"/>
    </row>
    <row r="906" spans="1:24" x14ac:dyDescent="0.2">
      <c r="A906" s="114" t="s">
        <v>849</v>
      </c>
      <c r="B906" s="113"/>
      <c r="C906" s="113"/>
      <c r="D906" s="113"/>
      <c r="E906" s="113"/>
      <c r="F906" s="113"/>
      <c r="G906" s="113"/>
      <c r="H906" s="113"/>
      <c r="I906" s="113"/>
      <c r="J906" s="63"/>
      <c r="K906" s="63"/>
      <c r="L906" s="63"/>
      <c r="M906" s="63"/>
      <c r="N906" s="63"/>
      <c r="O906" s="63"/>
      <c r="P906" s="63"/>
      <c r="Q906" s="63"/>
      <c r="R906" s="31"/>
      <c r="S906" s="31"/>
      <c r="T906" s="31"/>
      <c r="U906" s="31"/>
      <c r="V906" s="31"/>
      <c r="W906" s="31"/>
      <c r="X906" s="31"/>
    </row>
    <row r="907" spans="1:24" x14ac:dyDescent="0.2">
      <c r="A907" s="114" t="s">
        <v>850</v>
      </c>
      <c r="B907" s="113"/>
      <c r="C907" s="113"/>
      <c r="D907" s="113"/>
      <c r="E907" s="113"/>
      <c r="F907" s="113"/>
      <c r="G907" s="113"/>
      <c r="H907" s="113"/>
      <c r="I907" s="113"/>
      <c r="J907" s="62">
        <v>2466763</v>
      </c>
      <c r="K907" s="63"/>
      <c r="L907" s="63"/>
      <c r="M907" s="63"/>
      <c r="N907" s="63"/>
      <c r="O907" s="63"/>
      <c r="P907" s="63"/>
      <c r="Q907" s="63"/>
      <c r="R907" s="31"/>
      <c r="S907" s="31"/>
      <c r="T907" s="31"/>
      <c r="U907" s="31"/>
      <c r="V907" s="31"/>
      <c r="W907" s="31"/>
      <c r="X907" s="31"/>
    </row>
    <row r="908" spans="1:24" x14ac:dyDescent="0.2">
      <c r="A908" s="114" t="s">
        <v>851</v>
      </c>
      <c r="B908" s="113"/>
      <c r="C908" s="113"/>
      <c r="D908" s="113"/>
      <c r="E908" s="113"/>
      <c r="F908" s="113"/>
      <c r="G908" s="113"/>
      <c r="H908" s="113"/>
      <c r="I908" s="113"/>
      <c r="J908" s="62">
        <v>65459</v>
      </c>
      <c r="K908" s="63"/>
      <c r="L908" s="63"/>
      <c r="M908" s="63"/>
      <c r="N908" s="63"/>
      <c r="O908" s="63"/>
      <c r="P908" s="63"/>
      <c r="Q908" s="63"/>
      <c r="R908" s="31"/>
      <c r="S908" s="31"/>
      <c r="T908" s="31"/>
      <c r="U908" s="31"/>
      <c r="V908" s="31"/>
      <c r="W908" s="31"/>
      <c r="X908" s="31"/>
    </row>
    <row r="909" spans="1:24" x14ac:dyDescent="0.2">
      <c r="A909" s="114" t="s">
        <v>852</v>
      </c>
      <c r="B909" s="113"/>
      <c r="C909" s="113"/>
      <c r="D909" s="113"/>
      <c r="E909" s="113"/>
      <c r="F909" s="113"/>
      <c r="G909" s="113"/>
      <c r="H909" s="113"/>
      <c r="I909" s="113"/>
      <c r="J909" s="62">
        <v>262389</v>
      </c>
      <c r="K909" s="63"/>
      <c r="L909" s="63"/>
      <c r="M909" s="63"/>
      <c r="N909" s="63"/>
      <c r="O909" s="63"/>
      <c r="P909" s="63"/>
      <c r="Q909" s="63"/>
      <c r="R909" s="31"/>
      <c r="S909" s="31"/>
      <c r="T909" s="31"/>
      <c r="U909" s="31"/>
      <c r="V909" s="31"/>
      <c r="W909" s="31"/>
      <c r="X909" s="31"/>
    </row>
    <row r="910" spans="1:24" x14ac:dyDescent="0.2">
      <c r="A910" s="114" t="s">
        <v>853</v>
      </c>
      <c r="B910" s="113"/>
      <c r="C910" s="113"/>
      <c r="D910" s="113"/>
      <c r="E910" s="113"/>
      <c r="F910" s="113"/>
      <c r="G910" s="113"/>
      <c r="H910" s="113"/>
      <c r="I910" s="113"/>
      <c r="J910" s="62">
        <v>287961</v>
      </c>
      <c r="K910" s="63"/>
      <c r="L910" s="63"/>
      <c r="M910" s="63"/>
      <c r="N910" s="63"/>
      <c r="O910" s="63"/>
      <c r="P910" s="63"/>
      <c r="Q910" s="63"/>
      <c r="R910" s="31"/>
      <c r="S910" s="31"/>
      <c r="T910" s="31"/>
      <c r="U910" s="31"/>
      <c r="V910" s="31"/>
      <c r="W910" s="31"/>
      <c r="X910" s="31"/>
    </row>
    <row r="911" spans="1:24" x14ac:dyDescent="0.2">
      <c r="A911" s="114" t="s">
        <v>854</v>
      </c>
      <c r="B911" s="113"/>
      <c r="C911" s="113"/>
      <c r="D911" s="113"/>
      <c r="E911" s="113"/>
      <c r="F911" s="113"/>
      <c r="G911" s="113"/>
      <c r="H911" s="113"/>
      <c r="I911" s="113"/>
      <c r="J911" s="62">
        <v>161511</v>
      </c>
      <c r="K911" s="63"/>
      <c r="L911" s="63"/>
      <c r="M911" s="63"/>
      <c r="N911" s="63"/>
      <c r="O911" s="63"/>
      <c r="P911" s="63"/>
      <c r="Q911" s="63"/>
      <c r="R911" s="31"/>
      <c r="S911" s="31"/>
      <c r="T911" s="31"/>
      <c r="U911" s="31"/>
      <c r="V911" s="31"/>
      <c r="W911" s="31"/>
      <c r="X911" s="31"/>
    </row>
    <row r="912" spans="1:24" x14ac:dyDescent="0.2">
      <c r="A912" s="115" t="s">
        <v>855</v>
      </c>
      <c r="B912" s="113"/>
      <c r="C912" s="113"/>
      <c r="D912" s="113"/>
      <c r="E912" s="113"/>
      <c r="F912" s="113"/>
      <c r="G912" s="113"/>
      <c r="H912" s="113"/>
      <c r="I912" s="113"/>
      <c r="J912" s="65">
        <v>3231610</v>
      </c>
      <c r="K912" s="63"/>
      <c r="L912" s="63"/>
      <c r="M912" s="63"/>
      <c r="N912" s="63"/>
      <c r="O912" s="65">
        <v>21819.98</v>
      </c>
      <c r="P912" s="63"/>
      <c r="Q912" s="65">
        <v>913.83</v>
      </c>
      <c r="R912" s="31"/>
      <c r="S912" s="31"/>
      <c r="T912" s="31"/>
      <c r="U912" s="31"/>
      <c r="V912" s="31"/>
      <c r="W912" s="31"/>
      <c r="X912" s="31"/>
    </row>
    <row r="913" spans="1:24" x14ac:dyDescent="0.2">
      <c r="A913" s="49"/>
      <c r="B913" s="24"/>
      <c r="C913" s="50"/>
      <c r="D913" s="51"/>
      <c r="E913" s="52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31"/>
      <c r="S913" s="31"/>
      <c r="T913" s="31"/>
      <c r="U913" s="31"/>
      <c r="V913" s="31"/>
      <c r="W913" s="31"/>
      <c r="X913" s="31"/>
    </row>
    <row r="914" spans="1:24" x14ac:dyDescent="0.2">
      <c r="A914" s="49"/>
      <c r="B914" s="24"/>
      <c r="C914" s="50"/>
      <c r="D914" s="51"/>
      <c r="E914" s="52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31"/>
      <c r="S914" s="31"/>
      <c r="T914" s="31"/>
      <c r="U914" s="31"/>
      <c r="V914" s="31"/>
      <c r="W914" s="31"/>
      <c r="X914" s="31"/>
    </row>
    <row r="915" spans="1:24" x14ac:dyDescent="0.2">
      <c r="A915" s="129" t="s">
        <v>222</v>
      </c>
      <c r="B915" s="130"/>
      <c r="C915" s="130"/>
      <c r="D915" s="51"/>
      <c r="E915" s="52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31"/>
      <c r="S915" s="31"/>
      <c r="T915" s="31"/>
      <c r="U915" s="31"/>
      <c r="V915" s="31"/>
      <c r="W915" s="31"/>
      <c r="X915" s="31"/>
    </row>
    <row r="916" spans="1:24" x14ac:dyDescent="0.2">
      <c r="A916" s="49"/>
      <c r="B916" s="24"/>
      <c r="C916" s="50"/>
      <c r="D916" s="51"/>
      <c r="E916" s="52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31"/>
      <c r="S916" s="31"/>
      <c r="T916" s="31"/>
      <c r="U916" s="31"/>
      <c r="V916" s="31"/>
      <c r="W916" s="31"/>
      <c r="X916" s="31"/>
    </row>
    <row r="917" spans="1:24" ht="24" x14ac:dyDescent="0.2">
      <c r="A917" s="131" t="s">
        <v>223</v>
      </c>
      <c r="B917" s="132"/>
      <c r="C917" s="132"/>
      <c r="D917" s="68" t="s">
        <v>224</v>
      </c>
      <c r="E917" s="69" t="s">
        <v>225</v>
      </c>
      <c r="F917" s="70" t="s">
        <v>226</v>
      </c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31"/>
      <c r="S917" s="31"/>
      <c r="T917" s="31"/>
      <c r="U917" s="31"/>
      <c r="V917" s="31"/>
      <c r="W917" s="31"/>
      <c r="X917" s="31"/>
    </row>
    <row r="918" spans="1:24" x14ac:dyDescent="0.2">
      <c r="A918" s="143"/>
      <c r="B918" s="113"/>
      <c r="C918" s="113"/>
      <c r="D918" s="60"/>
      <c r="E918" s="64"/>
      <c r="F918" s="62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31"/>
      <c r="S918" s="31"/>
      <c r="T918" s="31"/>
      <c r="U918" s="31"/>
      <c r="V918" s="31"/>
      <c r="W918" s="31"/>
      <c r="X918" s="31"/>
    </row>
    <row r="919" spans="1:24" x14ac:dyDescent="0.2">
      <c r="A919" s="114" t="s">
        <v>2444</v>
      </c>
      <c r="B919" s="128"/>
      <c r="C919" s="128"/>
      <c r="D919" s="59" t="s">
        <v>230</v>
      </c>
      <c r="E919" s="71" t="s">
        <v>231</v>
      </c>
      <c r="F919" s="62">
        <v>8.1538000000000004</v>
      </c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31"/>
      <c r="S919" s="31"/>
      <c r="T919" s="31"/>
      <c r="U919" s="31"/>
      <c r="V919" s="31"/>
      <c r="W919" s="31"/>
      <c r="X919" s="31"/>
    </row>
    <row r="920" spans="1:24" x14ac:dyDescent="0.2">
      <c r="A920" s="143"/>
      <c r="B920" s="113"/>
      <c r="C920" s="113"/>
      <c r="D920" s="60"/>
      <c r="E920" s="64"/>
      <c r="F920" s="62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31"/>
      <c r="S920" s="31"/>
      <c r="T920" s="31"/>
      <c r="U920" s="31"/>
      <c r="V920" s="31"/>
      <c r="W920" s="31"/>
      <c r="X920" s="31"/>
    </row>
    <row r="921" spans="1:24" x14ac:dyDescent="0.2">
      <c r="A921" s="49"/>
      <c r="B921" s="24"/>
      <c r="C921" s="50"/>
      <c r="D921" s="51"/>
      <c r="E921" s="52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31"/>
      <c r="S921" s="31"/>
      <c r="T921" s="31"/>
      <c r="U921" s="31"/>
      <c r="V921" s="31"/>
      <c r="W921" s="31"/>
      <c r="X921" s="31"/>
    </row>
    <row r="922" spans="1:24" x14ac:dyDescent="0.2">
      <c r="A922" s="49"/>
      <c r="B922" s="24"/>
      <c r="C922" s="50"/>
      <c r="D922" s="51"/>
      <c r="E922" s="52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31"/>
      <c r="S922" s="31"/>
      <c r="T922" s="31"/>
      <c r="U922" s="31"/>
      <c r="V922" s="31"/>
      <c r="W922" s="31"/>
      <c r="X922" s="31"/>
    </row>
    <row r="923" spans="1:24" x14ac:dyDescent="0.2">
      <c r="A923" s="49"/>
      <c r="B923" s="24"/>
      <c r="C923" s="50"/>
      <c r="D923" s="51"/>
      <c r="E923" s="52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31"/>
      <c r="S923" s="31"/>
      <c r="T923" s="31"/>
      <c r="U923" s="31"/>
      <c r="V923" s="31"/>
      <c r="W923" s="31"/>
      <c r="X923" s="31"/>
    </row>
    <row r="924" spans="1:24" x14ac:dyDescent="0.2">
      <c r="A924" s="118" t="s">
        <v>232</v>
      </c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31"/>
      <c r="S924" s="31"/>
      <c r="T924" s="31"/>
      <c r="U924" s="31"/>
      <c r="V924" s="31"/>
      <c r="W924" s="31"/>
      <c r="X924" s="31"/>
    </row>
    <row r="925" spans="1:24" x14ac:dyDescent="0.2">
      <c r="A925" s="116" t="s">
        <v>41</v>
      </c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31"/>
      <c r="S925" s="31"/>
      <c r="T925" s="31"/>
      <c r="U925" s="31"/>
      <c r="V925" s="31"/>
      <c r="W925" s="31"/>
      <c r="X925" s="31"/>
    </row>
    <row r="926" spans="1:24" x14ac:dyDescent="0.2">
      <c r="A926" s="49"/>
      <c r="B926" s="24"/>
      <c r="C926" s="50"/>
      <c r="D926" s="51"/>
      <c r="E926" s="52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31"/>
      <c r="S926" s="31"/>
      <c r="T926" s="31"/>
      <c r="U926" s="31"/>
      <c r="V926" s="31"/>
      <c r="W926" s="31"/>
      <c r="X926" s="31"/>
    </row>
    <row r="927" spans="1:24" x14ac:dyDescent="0.2">
      <c r="A927" s="49"/>
      <c r="B927" s="24"/>
      <c r="C927" s="50"/>
      <c r="D927" s="51"/>
      <c r="E927" s="52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31"/>
      <c r="S927" s="31"/>
      <c r="T927" s="31"/>
      <c r="U927" s="31"/>
      <c r="V927" s="31"/>
      <c r="W927" s="31"/>
      <c r="X927" s="31"/>
    </row>
    <row r="928" spans="1:24" x14ac:dyDescent="0.2">
      <c r="A928" s="49"/>
      <c r="B928" s="24"/>
      <c r="C928" s="50"/>
      <c r="D928" s="51"/>
      <c r="E928" s="52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31"/>
      <c r="S928" s="31"/>
      <c r="T928" s="31"/>
      <c r="U928" s="31"/>
      <c r="V928" s="31"/>
      <c r="W928" s="31"/>
      <c r="X928" s="31"/>
    </row>
    <row r="929" spans="1:24" x14ac:dyDescent="0.2">
      <c r="A929" s="49"/>
      <c r="B929" s="24"/>
      <c r="C929" s="50"/>
      <c r="D929" s="51"/>
      <c r="E929" s="52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31"/>
      <c r="S929" s="31"/>
      <c r="T929" s="31"/>
      <c r="U929" s="31"/>
      <c r="V929" s="31"/>
      <c r="W929" s="31"/>
      <c r="X929" s="31"/>
    </row>
    <row r="930" spans="1:24" x14ac:dyDescent="0.2">
      <c r="A930" s="49"/>
      <c r="B930" s="24"/>
      <c r="C930" s="50"/>
      <c r="D930" s="51"/>
      <c r="E930" s="52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31"/>
      <c r="S930" s="31"/>
      <c r="T930" s="31"/>
      <c r="U930" s="31"/>
      <c r="V930" s="31"/>
      <c r="W930" s="31"/>
      <c r="X930" s="31"/>
    </row>
    <row r="931" spans="1:24" x14ac:dyDescent="0.2">
      <c r="A931" s="49"/>
      <c r="B931" s="24"/>
      <c r="C931" s="50"/>
      <c r="D931" s="51"/>
      <c r="E931" s="52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31"/>
      <c r="S931" s="31"/>
      <c r="T931" s="31"/>
      <c r="U931" s="31"/>
      <c r="V931" s="31"/>
      <c r="W931" s="31"/>
      <c r="X931" s="31"/>
    </row>
    <row r="932" spans="1:24" x14ac:dyDescent="0.2">
      <c r="A932" s="49"/>
      <c r="B932" s="24"/>
      <c r="C932" s="50"/>
      <c r="D932" s="51"/>
      <c r="E932" s="52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31"/>
      <c r="S932" s="31"/>
      <c r="T932" s="31"/>
      <c r="U932" s="31"/>
      <c r="V932" s="31"/>
      <c r="W932" s="31"/>
      <c r="X932" s="31"/>
    </row>
    <row r="933" spans="1:24" x14ac:dyDescent="0.2">
      <c r="A933" s="49"/>
      <c r="B933" s="24"/>
      <c r="C933" s="50"/>
      <c r="D933" s="51"/>
      <c r="E933" s="52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31"/>
      <c r="S933" s="31"/>
      <c r="T933" s="31"/>
      <c r="U933" s="31"/>
      <c r="V933" s="31"/>
      <c r="W933" s="31"/>
      <c r="X933" s="31"/>
    </row>
    <row r="934" spans="1:24" x14ac:dyDescent="0.2">
      <c r="A934" s="49"/>
      <c r="B934" s="24"/>
      <c r="C934" s="50"/>
      <c r="D934" s="51"/>
      <c r="E934" s="52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31"/>
      <c r="S934" s="31"/>
      <c r="T934" s="31"/>
      <c r="U934" s="31"/>
      <c r="V934" s="31"/>
      <c r="W934" s="31"/>
      <c r="X934" s="31"/>
    </row>
    <row r="935" spans="1:24" x14ac:dyDescent="0.2">
      <c r="A935" s="49"/>
      <c r="B935" s="24"/>
      <c r="C935" s="50"/>
      <c r="D935" s="51"/>
      <c r="E935" s="52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31"/>
      <c r="S935" s="31"/>
      <c r="T935" s="31"/>
      <c r="U935" s="31"/>
      <c r="V935" s="31"/>
      <c r="W935" s="31"/>
      <c r="X935" s="31"/>
    </row>
    <row r="936" spans="1:24" x14ac:dyDescent="0.2">
      <c r="A936" s="49"/>
      <c r="B936" s="24"/>
      <c r="C936" s="50"/>
      <c r="D936" s="51"/>
      <c r="E936" s="52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31"/>
      <c r="S936" s="31"/>
      <c r="T936" s="31"/>
      <c r="U936" s="31"/>
      <c r="V936" s="31"/>
      <c r="W936" s="31"/>
      <c r="X936" s="31"/>
    </row>
    <row r="937" spans="1:24" x14ac:dyDescent="0.2">
      <c r="A937" s="49"/>
      <c r="B937" s="24"/>
      <c r="C937" s="50"/>
      <c r="D937" s="51"/>
      <c r="E937" s="52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31"/>
      <c r="S937" s="31"/>
      <c r="T937" s="31"/>
      <c r="U937" s="31"/>
      <c r="V937" s="31"/>
      <c r="W937" s="31"/>
      <c r="X937" s="31"/>
    </row>
    <row r="938" spans="1:24" x14ac:dyDescent="0.2">
      <c r="A938" s="49"/>
      <c r="B938" s="24"/>
      <c r="C938" s="50"/>
      <c r="D938" s="51"/>
      <c r="E938" s="52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31"/>
      <c r="S938" s="31"/>
      <c r="T938" s="31"/>
      <c r="U938" s="31"/>
      <c r="V938" s="31"/>
      <c r="W938" s="31"/>
      <c r="X938" s="31"/>
    </row>
    <row r="939" spans="1:24" x14ac:dyDescent="0.2">
      <c r="A939" s="49"/>
      <c r="B939" s="24"/>
      <c r="C939" s="50"/>
      <c r="D939" s="51"/>
      <c r="E939" s="52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31"/>
      <c r="S939" s="31"/>
      <c r="T939" s="31"/>
      <c r="U939" s="31"/>
      <c r="V939" s="31"/>
      <c r="W939" s="31"/>
      <c r="X939" s="31"/>
    </row>
    <row r="940" spans="1:24" x14ac:dyDescent="0.2">
      <c r="A940" s="49"/>
      <c r="B940" s="24"/>
      <c r="C940" s="50"/>
      <c r="D940" s="51"/>
      <c r="E940" s="52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31"/>
      <c r="S940" s="31"/>
      <c r="T940" s="31"/>
      <c r="U940" s="31"/>
      <c r="V940" s="31"/>
      <c r="W940" s="31"/>
      <c r="X940" s="31"/>
    </row>
    <row r="941" spans="1:24" x14ac:dyDescent="0.2">
      <c r="A941" s="49"/>
      <c r="B941" s="24"/>
      <c r="C941" s="50"/>
      <c r="D941" s="51"/>
      <c r="E941" s="52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31"/>
      <c r="S941" s="31"/>
      <c r="T941" s="31"/>
      <c r="U941" s="31"/>
      <c r="V941" s="31"/>
      <c r="W941" s="31"/>
      <c r="X941" s="31"/>
    </row>
    <row r="942" spans="1:24" x14ac:dyDescent="0.2">
      <c r="A942" s="49"/>
      <c r="B942" s="24"/>
      <c r="C942" s="50"/>
      <c r="D942" s="51"/>
      <c r="E942" s="52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31"/>
      <c r="S942" s="31"/>
      <c r="T942" s="31"/>
      <c r="U942" s="31"/>
      <c r="V942" s="31"/>
      <c r="W942" s="31"/>
      <c r="X942" s="31"/>
    </row>
    <row r="943" spans="1:24" x14ac:dyDescent="0.2">
      <c r="A943" s="49"/>
      <c r="B943" s="24"/>
      <c r="C943" s="50"/>
      <c r="D943" s="51"/>
      <c r="E943" s="52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31"/>
      <c r="S943" s="31"/>
      <c r="T943" s="31"/>
      <c r="U943" s="31"/>
      <c r="V943" s="31"/>
      <c r="W943" s="31"/>
      <c r="X943" s="31"/>
    </row>
    <row r="944" spans="1:24" x14ac:dyDescent="0.2">
      <c r="A944" s="49"/>
      <c r="B944" s="24"/>
      <c r="C944" s="50"/>
      <c r="D944" s="51"/>
      <c r="E944" s="52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31"/>
      <c r="S944" s="31"/>
      <c r="T944" s="31"/>
      <c r="U944" s="31"/>
      <c r="V944" s="31"/>
      <c r="W944" s="31"/>
      <c r="X944" s="31"/>
    </row>
    <row r="945" spans="1:24" x14ac:dyDescent="0.2">
      <c r="A945" s="49"/>
      <c r="B945" s="24"/>
      <c r="C945" s="50"/>
      <c r="D945" s="51"/>
      <c r="E945" s="52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31"/>
      <c r="S945" s="31"/>
      <c r="T945" s="31"/>
      <c r="U945" s="31"/>
      <c r="V945" s="31"/>
      <c r="W945" s="31"/>
      <c r="X945" s="31"/>
    </row>
    <row r="946" spans="1:24" x14ac:dyDescent="0.2">
      <c r="A946" s="49"/>
      <c r="B946" s="24"/>
      <c r="C946" s="50"/>
      <c r="D946" s="51"/>
      <c r="E946" s="52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31"/>
      <c r="S946" s="31"/>
      <c r="T946" s="31"/>
      <c r="U946" s="31"/>
      <c r="V946" s="31"/>
      <c r="W946" s="31"/>
      <c r="X946" s="31"/>
    </row>
    <row r="947" spans="1:24" x14ac:dyDescent="0.2">
      <c r="A947" s="49"/>
      <c r="B947" s="24"/>
      <c r="C947" s="50"/>
      <c r="D947" s="51"/>
      <c r="E947" s="52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31"/>
      <c r="S947" s="31"/>
      <c r="T947" s="31"/>
      <c r="U947" s="31"/>
      <c r="V947" s="31"/>
      <c r="W947" s="31"/>
      <c r="X947" s="31"/>
    </row>
    <row r="948" spans="1:24" x14ac:dyDescent="0.2">
      <c r="A948" s="49"/>
      <c r="B948" s="24"/>
      <c r="C948" s="50"/>
      <c r="D948" s="51"/>
      <c r="E948" s="52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31"/>
      <c r="S948" s="31"/>
      <c r="T948" s="31"/>
      <c r="U948" s="31"/>
      <c r="V948" s="31"/>
      <c r="W948" s="31"/>
      <c r="X948" s="31"/>
    </row>
    <row r="949" spans="1:24" x14ac:dyDescent="0.2">
      <c r="A949" s="49"/>
      <c r="B949" s="24"/>
      <c r="C949" s="50"/>
      <c r="D949" s="51"/>
      <c r="E949" s="52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31"/>
      <c r="S949" s="31"/>
      <c r="T949" s="31"/>
      <c r="U949" s="31"/>
      <c r="V949" s="31"/>
      <c r="W949" s="31"/>
      <c r="X949" s="31"/>
    </row>
    <row r="950" spans="1:24" x14ac:dyDescent="0.2">
      <c r="A950" s="49"/>
      <c r="B950" s="24"/>
      <c r="C950" s="50"/>
      <c r="D950" s="51"/>
      <c r="E950" s="52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31"/>
      <c r="S950" s="31"/>
      <c r="T950" s="31"/>
      <c r="U950" s="31"/>
      <c r="V950" s="31"/>
      <c r="W950" s="31"/>
      <c r="X950" s="31"/>
    </row>
    <row r="951" spans="1:24" x14ac:dyDescent="0.2">
      <c r="A951" s="49"/>
      <c r="B951" s="24"/>
      <c r="C951" s="50"/>
      <c r="D951" s="51"/>
      <c r="E951" s="52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31"/>
      <c r="S951" s="31"/>
      <c r="T951" s="31"/>
      <c r="U951" s="31"/>
      <c r="V951" s="31"/>
      <c r="W951" s="31"/>
      <c r="X951" s="31"/>
    </row>
    <row r="952" spans="1:24" x14ac:dyDescent="0.2">
      <c r="A952" s="49"/>
      <c r="B952" s="24"/>
      <c r="C952" s="50"/>
      <c r="D952" s="51"/>
      <c r="E952" s="52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31"/>
      <c r="S952" s="31"/>
      <c r="T952" s="31"/>
      <c r="U952" s="31"/>
      <c r="V952" s="31"/>
      <c r="W952" s="31"/>
      <c r="X952" s="31"/>
    </row>
    <row r="953" spans="1:24" x14ac:dyDescent="0.2">
      <c r="A953" s="49"/>
      <c r="B953" s="24"/>
      <c r="C953" s="50"/>
      <c r="D953" s="51"/>
      <c r="E953" s="52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31"/>
      <c r="S953" s="31"/>
      <c r="T953" s="31"/>
      <c r="U953" s="31"/>
      <c r="V953" s="31"/>
      <c r="W953" s="31"/>
      <c r="X953" s="31"/>
    </row>
    <row r="954" spans="1:24" x14ac:dyDescent="0.2">
      <c r="A954" s="49"/>
      <c r="B954" s="24"/>
      <c r="C954" s="50"/>
      <c r="D954" s="51"/>
      <c r="E954" s="52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31"/>
      <c r="S954" s="31"/>
      <c r="T954" s="31"/>
      <c r="U954" s="31"/>
      <c r="V954" s="31"/>
      <c r="W954" s="31"/>
      <c r="X954" s="31"/>
    </row>
    <row r="955" spans="1:24" x14ac:dyDescent="0.2">
      <c r="A955" s="49"/>
      <c r="B955" s="24"/>
      <c r="C955" s="50"/>
      <c r="D955" s="51"/>
      <c r="E955" s="52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31"/>
      <c r="S955" s="31"/>
      <c r="T955" s="31"/>
      <c r="U955" s="31"/>
      <c r="V955" s="31"/>
      <c r="W955" s="31"/>
      <c r="X955" s="31"/>
    </row>
    <row r="956" spans="1:24" x14ac:dyDescent="0.2">
      <c r="A956" s="49"/>
      <c r="B956" s="24"/>
      <c r="C956" s="50"/>
      <c r="D956" s="51"/>
      <c r="E956" s="52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31"/>
      <c r="S956" s="31"/>
      <c r="T956" s="31"/>
      <c r="U956" s="31"/>
      <c r="V956" s="31"/>
      <c r="W956" s="31"/>
      <c r="X956" s="31"/>
    </row>
    <row r="957" spans="1:24" x14ac:dyDescent="0.2">
      <c r="A957" s="49"/>
      <c r="B957" s="24"/>
      <c r="C957" s="50"/>
      <c r="D957" s="51"/>
      <c r="E957" s="52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31"/>
      <c r="S957" s="31"/>
      <c r="T957" s="31"/>
      <c r="U957" s="31"/>
      <c r="V957" s="31"/>
      <c r="W957" s="31"/>
      <c r="X957" s="31"/>
    </row>
    <row r="958" spans="1:24" x14ac:dyDescent="0.2">
      <c r="A958" s="49"/>
      <c r="B958" s="24"/>
      <c r="C958" s="50"/>
      <c r="D958" s="51"/>
      <c r="E958" s="52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31"/>
      <c r="S958" s="31"/>
      <c r="T958" s="31"/>
      <c r="U958" s="31"/>
      <c r="V958" s="31"/>
      <c r="W958" s="31"/>
      <c r="X958" s="31"/>
    </row>
    <row r="959" spans="1:24" x14ac:dyDescent="0.2">
      <c r="A959" s="49"/>
      <c r="B959" s="24"/>
      <c r="C959" s="50"/>
      <c r="D959" s="51"/>
      <c r="E959" s="52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31"/>
      <c r="S959" s="31"/>
      <c r="T959" s="31"/>
      <c r="U959" s="31"/>
      <c r="V959" s="31"/>
      <c r="W959" s="31"/>
      <c r="X959" s="31"/>
    </row>
    <row r="960" spans="1:24" x14ac:dyDescent="0.2">
      <c r="A960" s="49"/>
      <c r="B960" s="24"/>
      <c r="C960" s="50"/>
      <c r="D960" s="51"/>
      <c r="E960" s="52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31"/>
      <c r="S960" s="31"/>
      <c r="T960" s="31"/>
      <c r="U960" s="31"/>
      <c r="V960" s="31"/>
      <c r="W960" s="31"/>
      <c r="X960" s="31"/>
    </row>
    <row r="961" spans="1:24" x14ac:dyDescent="0.2">
      <c r="A961" s="49"/>
      <c r="B961" s="24"/>
      <c r="C961" s="50"/>
      <c r="D961" s="51"/>
      <c r="E961" s="52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31"/>
      <c r="S961" s="31"/>
      <c r="T961" s="31"/>
      <c r="U961" s="31"/>
      <c r="V961" s="31"/>
      <c r="W961" s="31"/>
      <c r="X961" s="31"/>
    </row>
    <row r="962" spans="1:24" x14ac:dyDescent="0.2">
      <c r="A962" s="49"/>
      <c r="B962" s="24"/>
      <c r="C962" s="50"/>
      <c r="D962" s="51"/>
      <c r="E962" s="52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31"/>
      <c r="S962" s="31"/>
      <c r="T962" s="31"/>
      <c r="U962" s="31"/>
      <c r="V962" s="31"/>
      <c r="W962" s="31"/>
      <c r="X962" s="31"/>
    </row>
    <row r="963" spans="1:24" x14ac:dyDescent="0.2">
      <c r="A963" s="49"/>
      <c r="B963" s="24"/>
      <c r="C963" s="50"/>
      <c r="D963" s="51"/>
      <c r="E963" s="52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31"/>
      <c r="S963" s="31"/>
      <c r="T963" s="31"/>
      <c r="U963" s="31"/>
      <c r="V963" s="31"/>
      <c r="W963" s="31"/>
      <c r="X963" s="31"/>
    </row>
    <row r="964" spans="1:24" x14ac:dyDescent="0.2">
      <c r="A964" s="49"/>
      <c r="B964" s="24"/>
      <c r="C964" s="50"/>
      <c r="D964" s="51"/>
      <c r="E964" s="52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31"/>
      <c r="S964" s="31"/>
      <c r="T964" s="31"/>
      <c r="U964" s="31"/>
      <c r="V964" s="31"/>
      <c r="W964" s="31"/>
      <c r="X964" s="31"/>
    </row>
    <row r="965" spans="1:24" x14ac:dyDescent="0.2">
      <c r="A965" s="49"/>
      <c r="B965" s="24"/>
      <c r="C965" s="50"/>
      <c r="D965" s="51"/>
      <c r="E965" s="52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31"/>
      <c r="S965" s="31"/>
      <c r="T965" s="31"/>
      <c r="U965" s="31"/>
      <c r="V965" s="31"/>
      <c r="W965" s="31"/>
      <c r="X965" s="31"/>
    </row>
    <row r="966" spans="1:24" x14ac:dyDescent="0.2">
      <c r="A966" s="49"/>
      <c r="B966" s="24"/>
      <c r="C966" s="50"/>
      <c r="D966" s="51"/>
      <c r="E966" s="52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31"/>
      <c r="S966" s="31"/>
      <c r="T966" s="31"/>
      <c r="U966" s="31"/>
      <c r="V966" s="31"/>
      <c r="W966" s="31"/>
      <c r="X966" s="31"/>
    </row>
    <row r="967" spans="1:24" x14ac:dyDescent="0.2">
      <c r="A967" s="49"/>
      <c r="B967" s="24"/>
      <c r="C967" s="50"/>
      <c r="D967" s="51"/>
      <c r="E967" s="52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31"/>
      <c r="S967" s="31"/>
      <c r="T967" s="31"/>
      <c r="U967" s="31"/>
      <c r="V967" s="31"/>
      <c r="W967" s="31"/>
      <c r="X967" s="31"/>
    </row>
    <row r="968" spans="1:24" x14ac:dyDescent="0.2">
      <c r="A968" s="49"/>
      <c r="B968" s="24"/>
      <c r="C968" s="50"/>
      <c r="D968" s="51"/>
      <c r="E968" s="52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31"/>
      <c r="S968" s="31"/>
      <c r="T968" s="31"/>
      <c r="U968" s="31"/>
      <c r="V968" s="31"/>
      <c r="W968" s="31"/>
      <c r="X968" s="31"/>
    </row>
    <row r="969" spans="1:24" x14ac:dyDescent="0.2">
      <c r="A969" s="49"/>
      <c r="B969" s="24"/>
      <c r="C969" s="50"/>
      <c r="D969" s="51"/>
      <c r="E969" s="52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31"/>
      <c r="S969" s="31"/>
      <c r="T969" s="31"/>
      <c r="U969" s="31"/>
      <c r="V969" s="31"/>
      <c r="W969" s="31"/>
      <c r="X969" s="31"/>
    </row>
    <row r="970" spans="1:24" x14ac:dyDescent="0.2">
      <c r="A970" s="49"/>
      <c r="B970" s="24"/>
      <c r="C970" s="50"/>
      <c r="D970" s="51"/>
      <c r="E970" s="52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31"/>
      <c r="S970" s="31"/>
      <c r="T970" s="31"/>
      <c r="U970" s="31"/>
      <c r="V970" s="31"/>
      <c r="W970" s="31"/>
      <c r="X970" s="31"/>
    </row>
    <row r="971" spans="1:24" x14ac:dyDescent="0.2">
      <c r="A971" s="49"/>
      <c r="B971" s="24"/>
      <c r="C971" s="50"/>
      <c r="D971" s="51"/>
      <c r="E971" s="52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31"/>
      <c r="S971" s="31"/>
      <c r="T971" s="31"/>
      <c r="U971" s="31"/>
      <c r="V971" s="31"/>
      <c r="W971" s="31"/>
      <c r="X971" s="31"/>
    </row>
    <row r="972" spans="1:24" x14ac:dyDescent="0.2">
      <c r="A972" s="49"/>
      <c r="B972" s="24"/>
      <c r="C972" s="50"/>
      <c r="D972" s="51"/>
      <c r="E972" s="52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31"/>
      <c r="S972" s="31"/>
      <c r="T972" s="31"/>
      <c r="U972" s="31"/>
      <c r="V972" s="31"/>
      <c r="W972" s="31"/>
      <c r="X972" s="31"/>
    </row>
    <row r="973" spans="1:24" x14ac:dyDescent="0.2">
      <c r="A973" s="49"/>
      <c r="B973" s="24"/>
      <c r="C973" s="50"/>
      <c r="D973" s="51"/>
      <c r="E973" s="52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31"/>
      <c r="S973" s="31"/>
      <c r="T973" s="31"/>
      <c r="U973" s="31"/>
      <c r="V973" s="31"/>
      <c r="W973" s="31"/>
      <c r="X973" s="31"/>
    </row>
    <row r="974" spans="1:24" x14ac:dyDescent="0.2">
      <c r="A974" s="49"/>
      <c r="B974" s="24"/>
      <c r="C974" s="50"/>
      <c r="D974" s="51"/>
      <c r="E974" s="52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31"/>
      <c r="S974" s="31"/>
      <c r="T974" s="31"/>
      <c r="U974" s="31"/>
      <c r="V974" s="31"/>
      <c r="W974" s="31"/>
      <c r="X974" s="31"/>
    </row>
    <row r="975" spans="1:24" x14ac:dyDescent="0.2">
      <c r="A975" s="49"/>
      <c r="B975" s="24"/>
      <c r="C975" s="50"/>
      <c r="D975" s="51"/>
      <c r="E975" s="52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31"/>
      <c r="S975" s="31"/>
      <c r="T975" s="31"/>
      <c r="U975" s="31"/>
      <c r="V975" s="31"/>
      <c r="W975" s="31"/>
      <c r="X975" s="31"/>
    </row>
    <row r="976" spans="1:24" x14ac:dyDescent="0.2">
      <c r="A976" s="49"/>
      <c r="B976" s="24"/>
      <c r="C976" s="50"/>
      <c r="D976" s="51"/>
      <c r="E976" s="52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31"/>
      <c r="S976" s="31"/>
      <c r="T976" s="31"/>
      <c r="U976" s="31"/>
      <c r="V976" s="31"/>
      <c r="W976" s="31"/>
      <c r="X976" s="31"/>
    </row>
    <row r="977" spans="1:24" x14ac:dyDescent="0.2">
      <c r="A977" s="49"/>
      <c r="B977" s="24"/>
      <c r="C977" s="50"/>
      <c r="D977" s="51"/>
      <c r="E977" s="52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31"/>
      <c r="S977" s="31"/>
      <c r="T977" s="31"/>
      <c r="U977" s="31"/>
      <c r="V977" s="31"/>
      <c r="W977" s="31"/>
      <c r="X977" s="31"/>
    </row>
    <row r="978" spans="1:24" x14ac:dyDescent="0.2">
      <c r="A978" s="49"/>
      <c r="B978" s="24"/>
      <c r="C978" s="50"/>
      <c r="D978" s="51"/>
      <c r="E978" s="52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31"/>
      <c r="S978" s="31"/>
      <c r="T978" s="31"/>
      <c r="U978" s="31"/>
      <c r="V978" s="31"/>
      <c r="W978" s="31"/>
      <c r="X978" s="31"/>
    </row>
    <row r="979" spans="1:24" x14ac:dyDescent="0.2">
      <c r="A979" s="49"/>
      <c r="B979" s="24"/>
      <c r="C979" s="50"/>
      <c r="D979" s="51"/>
      <c r="E979" s="52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31"/>
      <c r="S979" s="31"/>
      <c r="T979" s="31"/>
      <c r="U979" s="31"/>
      <c r="V979" s="31"/>
      <c r="W979" s="31"/>
      <c r="X979" s="31"/>
    </row>
    <row r="980" spans="1:24" x14ac:dyDescent="0.2">
      <c r="A980" s="49"/>
      <c r="B980" s="24"/>
      <c r="C980" s="50"/>
      <c r="D980" s="51"/>
      <c r="E980" s="52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31"/>
      <c r="S980" s="31"/>
      <c r="T980" s="31"/>
      <c r="U980" s="31"/>
      <c r="V980" s="31"/>
      <c r="W980" s="31"/>
      <c r="X980" s="31"/>
    </row>
    <row r="981" spans="1:24" x14ac:dyDescent="0.2">
      <c r="A981" s="49"/>
      <c r="B981" s="24"/>
      <c r="C981" s="50"/>
      <c r="D981" s="51"/>
      <c r="E981" s="52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31"/>
      <c r="S981" s="31"/>
      <c r="T981" s="31"/>
      <c r="U981" s="31"/>
      <c r="V981" s="31"/>
      <c r="W981" s="31"/>
      <c r="X981" s="31"/>
    </row>
    <row r="982" spans="1:24" x14ac:dyDescent="0.2">
      <c r="A982" s="49"/>
      <c r="B982" s="24"/>
      <c r="C982" s="50"/>
      <c r="D982" s="51"/>
      <c r="E982" s="52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31"/>
      <c r="S982" s="31"/>
      <c r="T982" s="31"/>
      <c r="U982" s="31"/>
      <c r="V982" s="31"/>
      <c r="W982" s="31"/>
      <c r="X982" s="31"/>
    </row>
    <row r="983" spans="1:24" x14ac:dyDescent="0.2">
      <c r="A983" s="49"/>
      <c r="B983" s="24"/>
      <c r="C983" s="50"/>
      <c r="D983" s="51"/>
      <c r="E983" s="52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31"/>
      <c r="S983" s="31"/>
      <c r="T983" s="31"/>
      <c r="U983" s="31"/>
      <c r="V983" s="31"/>
      <c r="W983" s="31"/>
      <c r="X983" s="31"/>
    </row>
    <row r="984" spans="1:24" x14ac:dyDescent="0.2">
      <c r="A984" s="49"/>
      <c r="B984" s="24"/>
      <c r="C984" s="50"/>
      <c r="D984" s="51"/>
      <c r="E984" s="52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31"/>
      <c r="S984" s="31"/>
      <c r="T984" s="31"/>
      <c r="U984" s="31"/>
      <c r="V984" s="31"/>
      <c r="W984" s="31"/>
      <c r="X984" s="31"/>
    </row>
    <row r="985" spans="1:24" x14ac:dyDescent="0.2">
      <c r="A985" s="49"/>
      <c r="B985" s="24"/>
      <c r="C985" s="50"/>
      <c r="D985" s="51"/>
      <c r="E985" s="52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31"/>
      <c r="S985" s="31"/>
      <c r="T985" s="31"/>
      <c r="U985" s="31"/>
      <c r="V985" s="31"/>
      <c r="W985" s="31"/>
      <c r="X985" s="31"/>
    </row>
    <row r="986" spans="1:24" x14ac:dyDescent="0.2">
      <c r="A986" s="49"/>
      <c r="B986" s="24"/>
      <c r="C986" s="50"/>
      <c r="D986" s="51"/>
      <c r="E986" s="52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31"/>
      <c r="S986" s="31"/>
      <c r="T986" s="31"/>
      <c r="U986" s="31"/>
      <c r="V986" s="31"/>
      <c r="W986" s="31"/>
      <c r="X986" s="31"/>
    </row>
    <row r="987" spans="1:24" x14ac:dyDescent="0.2">
      <c r="A987" s="49"/>
      <c r="B987" s="24"/>
      <c r="C987" s="50"/>
      <c r="D987" s="51"/>
      <c r="E987" s="52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31"/>
      <c r="S987" s="31"/>
      <c r="T987" s="31"/>
      <c r="U987" s="31"/>
      <c r="V987" s="31"/>
      <c r="W987" s="31"/>
      <c r="X987" s="31"/>
    </row>
    <row r="988" spans="1:24" x14ac:dyDescent="0.2">
      <c r="A988" s="49"/>
      <c r="B988" s="24"/>
      <c r="C988" s="50"/>
      <c r="D988" s="51"/>
      <c r="E988" s="52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31"/>
      <c r="S988" s="31"/>
      <c r="T988" s="31"/>
      <c r="U988" s="31"/>
      <c r="V988" s="31"/>
      <c r="W988" s="31"/>
      <c r="X988" s="31"/>
    </row>
    <row r="989" spans="1:24" x14ac:dyDescent="0.2">
      <c r="A989" s="49"/>
      <c r="B989" s="24"/>
      <c r="C989" s="50"/>
      <c r="D989" s="51"/>
      <c r="E989" s="52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31"/>
      <c r="S989" s="31"/>
      <c r="T989" s="31"/>
      <c r="U989" s="31"/>
      <c r="V989" s="31"/>
      <c r="W989" s="31"/>
      <c r="X989" s="31"/>
    </row>
    <row r="990" spans="1:24" x14ac:dyDescent="0.2">
      <c r="A990" s="49"/>
      <c r="B990" s="24"/>
      <c r="C990" s="50"/>
      <c r="D990" s="51"/>
      <c r="E990" s="52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31"/>
      <c r="S990" s="31"/>
      <c r="T990" s="31"/>
      <c r="U990" s="31"/>
      <c r="V990" s="31"/>
      <c r="W990" s="31"/>
      <c r="X990" s="31"/>
    </row>
    <row r="991" spans="1:24" x14ac:dyDescent="0.2">
      <c r="A991" s="49"/>
      <c r="B991" s="24"/>
      <c r="C991" s="50"/>
      <c r="D991" s="51"/>
      <c r="E991" s="52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31"/>
      <c r="S991" s="31"/>
      <c r="T991" s="31"/>
      <c r="U991" s="31"/>
      <c r="V991" s="31"/>
      <c r="W991" s="31"/>
      <c r="X991" s="31"/>
    </row>
    <row r="992" spans="1:24" x14ac:dyDescent="0.2">
      <c r="A992" s="49"/>
      <c r="B992" s="24"/>
      <c r="C992" s="50"/>
      <c r="D992" s="51"/>
      <c r="E992" s="52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31"/>
      <c r="S992" s="31"/>
      <c r="T992" s="31"/>
      <c r="U992" s="31"/>
      <c r="V992" s="31"/>
      <c r="W992" s="31"/>
      <c r="X992" s="31"/>
    </row>
    <row r="993" spans="1:24" x14ac:dyDescent="0.2">
      <c r="A993" s="49"/>
      <c r="B993" s="24"/>
      <c r="C993" s="50"/>
      <c r="D993" s="51"/>
      <c r="E993" s="52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31"/>
      <c r="S993" s="31"/>
      <c r="T993" s="31"/>
      <c r="U993" s="31"/>
      <c r="V993" s="31"/>
      <c r="W993" s="31"/>
      <c r="X993" s="31"/>
    </row>
    <row r="994" spans="1:24" x14ac:dyDescent="0.2">
      <c r="A994" s="49"/>
      <c r="B994" s="24"/>
      <c r="C994" s="50"/>
      <c r="D994" s="51"/>
      <c r="E994" s="52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31"/>
      <c r="S994" s="31"/>
      <c r="T994" s="31"/>
      <c r="U994" s="31"/>
      <c r="V994" s="31"/>
      <c r="W994" s="31"/>
      <c r="X994" s="31"/>
    </row>
    <row r="995" spans="1:24" x14ac:dyDescent="0.2">
      <c r="A995" s="49"/>
      <c r="B995" s="24"/>
      <c r="C995" s="50"/>
      <c r="D995" s="51"/>
      <c r="E995" s="52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31"/>
      <c r="S995" s="31"/>
      <c r="T995" s="31"/>
      <c r="U995" s="31"/>
      <c r="V995" s="31"/>
      <c r="W995" s="31"/>
      <c r="X995" s="31"/>
    </row>
    <row r="996" spans="1:24" x14ac:dyDescent="0.2">
      <c r="A996" s="49"/>
      <c r="B996" s="24"/>
      <c r="C996" s="50"/>
      <c r="D996" s="51"/>
      <c r="E996" s="52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31"/>
      <c r="S996" s="31"/>
      <c r="T996" s="31"/>
      <c r="U996" s="31"/>
      <c r="V996" s="31"/>
      <c r="W996" s="31"/>
      <c r="X996" s="31"/>
    </row>
    <row r="997" spans="1:24" x14ac:dyDescent="0.2">
      <c r="A997" s="49"/>
      <c r="B997" s="24"/>
      <c r="C997" s="50"/>
      <c r="D997" s="51"/>
      <c r="E997" s="52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31"/>
      <c r="S997" s="31"/>
      <c r="T997" s="31"/>
      <c r="U997" s="31"/>
      <c r="V997" s="31"/>
      <c r="W997" s="31"/>
      <c r="X997" s="31"/>
    </row>
    <row r="998" spans="1:24" x14ac:dyDescent="0.2">
      <c r="A998" s="49"/>
      <c r="B998" s="24"/>
      <c r="C998" s="50"/>
      <c r="D998" s="51"/>
      <c r="E998" s="52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31"/>
      <c r="S998" s="31"/>
      <c r="T998" s="31"/>
      <c r="U998" s="31"/>
      <c r="V998" s="31"/>
      <c r="W998" s="31"/>
      <c r="X998" s="31"/>
    </row>
    <row r="999" spans="1:24" x14ac:dyDescent="0.2">
      <c r="A999" s="49"/>
      <c r="B999" s="24"/>
      <c r="C999" s="50"/>
      <c r="D999" s="51"/>
      <c r="E999" s="52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31"/>
      <c r="S999" s="31"/>
      <c r="T999" s="31"/>
      <c r="U999" s="31"/>
      <c r="V999" s="31"/>
      <c r="W999" s="31"/>
      <c r="X999" s="31"/>
    </row>
    <row r="1000" spans="1:24" x14ac:dyDescent="0.2">
      <c r="A1000" s="49"/>
      <c r="B1000" s="24"/>
      <c r="C1000" s="50"/>
      <c r="D1000" s="51"/>
      <c r="E1000" s="52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31"/>
      <c r="S1000" s="31"/>
      <c r="T1000" s="31"/>
      <c r="U1000" s="31"/>
      <c r="V1000" s="31"/>
      <c r="W1000" s="31"/>
      <c r="X1000" s="31"/>
    </row>
    <row r="1001" spans="1:24" x14ac:dyDescent="0.2">
      <c r="A1001" s="49"/>
      <c r="B1001" s="24"/>
      <c r="C1001" s="50"/>
      <c r="D1001" s="51"/>
      <c r="E1001" s="52"/>
      <c r="F1001" s="66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31"/>
      <c r="S1001" s="31"/>
      <c r="T1001" s="31"/>
      <c r="U1001" s="31"/>
      <c r="V1001" s="31"/>
      <c r="W1001" s="31"/>
      <c r="X1001" s="31"/>
    </row>
    <row r="1002" spans="1:24" x14ac:dyDescent="0.2">
      <c r="A1002" s="49"/>
      <c r="B1002" s="24"/>
      <c r="C1002" s="50"/>
      <c r="D1002" s="51"/>
      <c r="E1002" s="52"/>
      <c r="F1002" s="66"/>
      <c r="G1002" s="66"/>
      <c r="H1002" s="66"/>
      <c r="I1002" s="66"/>
      <c r="J1002" s="66"/>
      <c r="K1002" s="66"/>
      <c r="L1002" s="66"/>
      <c r="M1002" s="66"/>
      <c r="N1002" s="66"/>
      <c r="O1002" s="66"/>
      <c r="P1002" s="66"/>
      <c r="Q1002" s="66"/>
      <c r="R1002" s="31"/>
      <c r="S1002" s="31"/>
      <c r="T1002" s="31"/>
      <c r="U1002" s="31"/>
      <c r="V1002" s="31"/>
      <c r="W1002" s="31"/>
      <c r="X1002" s="31"/>
    </row>
    <row r="1003" spans="1:24" x14ac:dyDescent="0.2">
      <c r="A1003" s="49"/>
      <c r="B1003" s="24"/>
      <c r="C1003" s="50"/>
      <c r="D1003" s="51"/>
      <c r="E1003" s="52"/>
      <c r="F1003" s="66"/>
      <c r="G1003" s="66"/>
      <c r="H1003" s="66"/>
      <c r="I1003" s="66"/>
      <c r="J1003" s="66"/>
      <c r="K1003" s="66"/>
      <c r="L1003" s="66"/>
      <c r="M1003" s="66"/>
      <c r="N1003" s="66"/>
      <c r="O1003" s="66"/>
      <c r="P1003" s="66"/>
      <c r="Q1003" s="66"/>
      <c r="R1003" s="31"/>
      <c r="S1003" s="31"/>
      <c r="T1003" s="31"/>
      <c r="U1003" s="31"/>
      <c r="V1003" s="31"/>
      <c r="W1003" s="31"/>
      <c r="X1003" s="31"/>
    </row>
    <row r="1004" spans="1:24" x14ac:dyDescent="0.2">
      <c r="A1004" s="49"/>
      <c r="B1004" s="24"/>
      <c r="C1004" s="50"/>
      <c r="D1004" s="51"/>
      <c r="E1004" s="52"/>
      <c r="F1004" s="66"/>
      <c r="G1004" s="66"/>
      <c r="H1004" s="66"/>
      <c r="I1004" s="66"/>
      <c r="J1004" s="66"/>
      <c r="K1004" s="66"/>
      <c r="L1004" s="66"/>
      <c r="M1004" s="66"/>
      <c r="N1004" s="66"/>
      <c r="O1004" s="66"/>
      <c r="P1004" s="66"/>
      <c r="Q1004" s="66"/>
      <c r="R1004" s="31"/>
      <c r="S1004" s="31"/>
      <c r="T1004" s="31"/>
      <c r="U1004" s="31"/>
      <c r="V1004" s="31"/>
      <c r="W1004" s="31"/>
      <c r="X1004" s="31"/>
    </row>
    <row r="1005" spans="1:24" x14ac:dyDescent="0.2">
      <c r="A1005" s="49"/>
      <c r="B1005" s="24"/>
      <c r="C1005" s="50"/>
      <c r="D1005" s="51"/>
      <c r="E1005" s="52"/>
      <c r="F1005" s="66"/>
      <c r="G1005" s="66"/>
      <c r="H1005" s="66"/>
      <c r="I1005" s="66"/>
      <c r="J1005" s="66"/>
      <c r="K1005" s="66"/>
      <c r="L1005" s="66"/>
      <c r="M1005" s="66"/>
      <c r="N1005" s="66"/>
      <c r="O1005" s="66"/>
      <c r="P1005" s="66"/>
      <c r="Q1005" s="66"/>
      <c r="R1005" s="31"/>
      <c r="S1005" s="31"/>
      <c r="T1005" s="31"/>
      <c r="U1005" s="31"/>
      <c r="V1005" s="31"/>
      <c r="W1005" s="31"/>
      <c r="X1005" s="31"/>
    </row>
    <row r="1006" spans="1:24" x14ac:dyDescent="0.2">
      <c r="A1006" s="49"/>
      <c r="B1006" s="24"/>
      <c r="C1006" s="50"/>
      <c r="D1006" s="51"/>
      <c r="E1006" s="52"/>
      <c r="F1006" s="66"/>
      <c r="G1006" s="66"/>
      <c r="H1006" s="66"/>
      <c r="I1006" s="66"/>
      <c r="J1006" s="66"/>
      <c r="K1006" s="66"/>
      <c r="L1006" s="66"/>
      <c r="M1006" s="66"/>
      <c r="N1006" s="66"/>
      <c r="O1006" s="66"/>
      <c r="P1006" s="66"/>
      <c r="Q1006" s="66"/>
      <c r="R1006" s="31"/>
      <c r="S1006" s="31"/>
      <c r="T1006" s="31"/>
      <c r="U1006" s="31"/>
      <c r="V1006" s="31"/>
      <c r="W1006" s="31"/>
      <c r="X1006" s="31"/>
    </row>
    <row r="1007" spans="1:24" x14ac:dyDescent="0.2">
      <c r="A1007" s="49"/>
      <c r="B1007" s="24"/>
      <c r="C1007" s="50"/>
      <c r="D1007" s="51"/>
      <c r="E1007" s="52"/>
      <c r="F1007" s="66"/>
      <c r="G1007" s="66"/>
      <c r="H1007" s="66"/>
      <c r="I1007" s="66"/>
      <c r="J1007" s="66"/>
      <c r="K1007" s="66"/>
      <c r="L1007" s="66"/>
      <c r="M1007" s="66"/>
      <c r="N1007" s="66"/>
      <c r="O1007" s="66"/>
      <c r="P1007" s="66"/>
      <c r="Q1007" s="66"/>
      <c r="R1007" s="31"/>
      <c r="S1007" s="31"/>
      <c r="T1007" s="31"/>
      <c r="U1007" s="31"/>
      <c r="V1007" s="31"/>
      <c r="W1007" s="31"/>
      <c r="X1007" s="31"/>
    </row>
    <row r="1008" spans="1:24" x14ac:dyDescent="0.2">
      <c r="A1008" s="49"/>
      <c r="B1008" s="24"/>
      <c r="C1008" s="50"/>
      <c r="D1008" s="51"/>
      <c r="E1008" s="52"/>
      <c r="F1008" s="66"/>
      <c r="G1008" s="66"/>
      <c r="H1008" s="66"/>
      <c r="I1008" s="66"/>
      <c r="J1008" s="66"/>
      <c r="K1008" s="66"/>
      <c r="L1008" s="66"/>
      <c r="M1008" s="66"/>
      <c r="N1008" s="66"/>
      <c r="O1008" s="66"/>
      <c r="P1008" s="66"/>
      <c r="Q1008" s="66"/>
      <c r="R1008" s="31"/>
      <c r="S1008" s="31"/>
      <c r="T1008" s="31"/>
      <c r="U1008" s="31"/>
      <c r="V1008" s="31"/>
      <c r="W1008" s="31"/>
      <c r="X1008" s="31"/>
    </row>
    <row r="1009" spans="1:24" x14ac:dyDescent="0.2">
      <c r="A1009" s="49"/>
      <c r="B1009" s="24"/>
      <c r="C1009" s="50"/>
      <c r="D1009" s="51"/>
      <c r="E1009" s="52"/>
      <c r="F1009" s="66"/>
      <c r="G1009" s="66"/>
      <c r="H1009" s="66"/>
      <c r="I1009" s="66"/>
      <c r="J1009" s="66"/>
      <c r="K1009" s="66"/>
      <c r="L1009" s="66"/>
      <c r="M1009" s="66"/>
      <c r="N1009" s="66"/>
      <c r="O1009" s="66"/>
      <c r="P1009" s="66"/>
      <c r="Q1009" s="66"/>
      <c r="R1009" s="31"/>
      <c r="S1009" s="31"/>
      <c r="T1009" s="31"/>
      <c r="U1009" s="31"/>
      <c r="V1009" s="31"/>
      <c r="W1009" s="31"/>
      <c r="X1009" s="31"/>
    </row>
    <row r="1010" spans="1:24" x14ac:dyDescent="0.2">
      <c r="A1010" s="49"/>
      <c r="B1010" s="24"/>
      <c r="C1010" s="50"/>
      <c r="D1010" s="51"/>
      <c r="E1010" s="52"/>
      <c r="F1010" s="66"/>
      <c r="G1010" s="66"/>
      <c r="H1010" s="66"/>
      <c r="I1010" s="66"/>
      <c r="J1010" s="66"/>
      <c r="K1010" s="66"/>
      <c r="L1010" s="66"/>
      <c r="M1010" s="66"/>
      <c r="N1010" s="66"/>
      <c r="O1010" s="66"/>
      <c r="P1010" s="66"/>
      <c r="Q1010" s="66"/>
      <c r="R1010" s="31"/>
      <c r="S1010" s="31"/>
      <c r="T1010" s="31"/>
      <c r="U1010" s="31"/>
      <c r="V1010" s="31"/>
      <c r="W1010" s="31"/>
      <c r="X1010" s="31"/>
    </row>
    <row r="1011" spans="1:24" x14ac:dyDescent="0.2">
      <c r="A1011" s="49"/>
      <c r="B1011" s="24"/>
      <c r="C1011" s="50"/>
      <c r="D1011" s="51"/>
      <c r="E1011" s="52"/>
      <c r="F1011" s="66"/>
      <c r="G1011" s="66"/>
      <c r="H1011" s="66"/>
      <c r="I1011" s="66"/>
      <c r="J1011" s="66"/>
      <c r="K1011" s="66"/>
      <c r="L1011" s="66"/>
      <c r="M1011" s="66"/>
      <c r="N1011" s="66"/>
      <c r="O1011" s="66"/>
      <c r="P1011" s="66"/>
      <c r="Q1011" s="66"/>
      <c r="R1011" s="31"/>
      <c r="S1011" s="31"/>
      <c r="T1011" s="31"/>
      <c r="U1011" s="31"/>
      <c r="V1011" s="31"/>
      <c r="W1011" s="31"/>
      <c r="X1011" s="31"/>
    </row>
    <row r="1012" spans="1:24" x14ac:dyDescent="0.2">
      <c r="A1012" s="49"/>
      <c r="B1012" s="24"/>
      <c r="C1012" s="50"/>
      <c r="D1012" s="51"/>
      <c r="E1012" s="52"/>
      <c r="F1012" s="66"/>
      <c r="G1012" s="66"/>
      <c r="H1012" s="66"/>
      <c r="I1012" s="66"/>
      <c r="J1012" s="66"/>
      <c r="K1012" s="66"/>
      <c r="L1012" s="66"/>
      <c r="M1012" s="66"/>
      <c r="N1012" s="66"/>
      <c r="O1012" s="66"/>
      <c r="P1012" s="66"/>
      <c r="Q1012" s="66"/>
      <c r="R1012" s="31"/>
      <c r="S1012" s="31"/>
      <c r="T1012" s="31"/>
      <c r="U1012" s="31"/>
      <c r="V1012" s="31"/>
      <c r="W1012" s="31"/>
      <c r="X1012" s="31"/>
    </row>
    <row r="1013" spans="1:24" x14ac:dyDescent="0.2">
      <c r="A1013" s="49"/>
      <c r="B1013" s="24"/>
      <c r="C1013" s="50"/>
      <c r="D1013" s="51"/>
      <c r="E1013" s="52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31"/>
      <c r="S1013" s="31"/>
      <c r="T1013" s="31"/>
      <c r="U1013" s="31"/>
      <c r="V1013" s="31"/>
      <c r="W1013" s="31"/>
      <c r="X1013" s="31"/>
    </row>
    <row r="1014" spans="1:24" x14ac:dyDescent="0.2">
      <c r="A1014" s="49"/>
      <c r="B1014" s="24"/>
      <c r="C1014" s="50"/>
      <c r="D1014" s="51"/>
      <c r="E1014" s="52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31"/>
      <c r="S1014" s="31"/>
      <c r="T1014" s="31"/>
      <c r="U1014" s="31"/>
      <c r="V1014" s="31"/>
      <c r="W1014" s="31"/>
      <c r="X1014" s="31"/>
    </row>
    <row r="1015" spans="1:24" x14ac:dyDescent="0.2">
      <c r="A1015" s="49"/>
      <c r="B1015" s="24"/>
      <c r="C1015" s="50"/>
      <c r="D1015" s="51"/>
      <c r="E1015" s="52"/>
      <c r="F1015" s="66"/>
      <c r="G1015" s="66"/>
      <c r="H1015" s="66"/>
      <c r="I1015" s="66"/>
      <c r="J1015" s="66"/>
      <c r="K1015" s="66"/>
      <c r="L1015" s="66"/>
      <c r="M1015" s="66"/>
      <c r="N1015" s="66"/>
      <c r="O1015" s="66"/>
      <c r="P1015" s="66"/>
      <c r="Q1015" s="66"/>
      <c r="R1015" s="31"/>
      <c r="S1015" s="31"/>
      <c r="T1015" s="31"/>
      <c r="U1015" s="31"/>
      <c r="V1015" s="31"/>
      <c r="W1015" s="31"/>
      <c r="X1015" s="31"/>
    </row>
    <row r="1016" spans="1:24" x14ac:dyDescent="0.2">
      <c r="A1016" s="49"/>
      <c r="B1016" s="24"/>
      <c r="C1016" s="50"/>
      <c r="D1016" s="51"/>
      <c r="E1016" s="52"/>
      <c r="F1016" s="66"/>
      <c r="G1016" s="66"/>
      <c r="H1016" s="66"/>
      <c r="I1016" s="66"/>
      <c r="J1016" s="66"/>
      <c r="K1016" s="66"/>
      <c r="L1016" s="66"/>
      <c r="M1016" s="66"/>
      <c r="N1016" s="66"/>
      <c r="O1016" s="66"/>
      <c r="P1016" s="66"/>
      <c r="Q1016" s="66"/>
      <c r="R1016" s="31"/>
      <c r="S1016" s="31"/>
      <c r="T1016" s="31"/>
      <c r="U1016" s="31"/>
      <c r="V1016" s="31"/>
      <c r="W1016" s="31"/>
      <c r="X1016" s="31"/>
    </row>
    <row r="1017" spans="1:24" x14ac:dyDescent="0.2">
      <c r="A1017" s="49"/>
      <c r="B1017" s="24"/>
      <c r="C1017" s="50"/>
      <c r="D1017" s="51"/>
      <c r="E1017" s="52"/>
      <c r="F1017" s="66"/>
      <c r="G1017" s="66"/>
      <c r="H1017" s="66"/>
      <c r="I1017" s="66"/>
      <c r="J1017" s="66"/>
      <c r="K1017" s="66"/>
      <c r="L1017" s="66"/>
      <c r="M1017" s="66"/>
      <c r="N1017" s="66"/>
      <c r="O1017" s="66"/>
      <c r="P1017" s="66"/>
      <c r="Q1017" s="66"/>
      <c r="R1017" s="31"/>
      <c r="S1017" s="31"/>
      <c r="T1017" s="31"/>
      <c r="U1017" s="31"/>
      <c r="V1017" s="31"/>
      <c r="W1017" s="31"/>
      <c r="X1017" s="31"/>
    </row>
    <row r="1018" spans="1:24" x14ac:dyDescent="0.2">
      <c r="A1018" s="49"/>
      <c r="B1018" s="24"/>
      <c r="C1018" s="50"/>
      <c r="D1018" s="51"/>
      <c r="E1018" s="52"/>
      <c r="F1018" s="66"/>
      <c r="G1018" s="66"/>
      <c r="H1018" s="66"/>
      <c r="I1018" s="66"/>
      <c r="J1018" s="66"/>
      <c r="K1018" s="66"/>
      <c r="L1018" s="66"/>
      <c r="M1018" s="66"/>
      <c r="N1018" s="66"/>
      <c r="O1018" s="66"/>
      <c r="P1018" s="66"/>
      <c r="Q1018" s="66"/>
      <c r="R1018" s="31"/>
      <c r="S1018" s="31"/>
      <c r="T1018" s="31"/>
      <c r="U1018" s="31"/>
      <c r="V1018" s="31"/>
      <c r="W1018" s="31"/>
      <c r="X1018" s="31"/>
    </row>
    <row r="1019" spans="1:24" x14ac:dyDescent="0.2">
      <c r="A1019" s="49"/>
      <c r="B1019" s="24"/>
      <c r="C1019" s="50"/>
      <c r="D1019" s="51"/>
      <c r="E1019" s="52"/>
      <c r="F1019" s="66"/>
      <c r="G1019" s="66"/>
      <c r="H1019" s="66"/>
      <c r="I1019" s="66"/>
      <c r="J1019" s="66"/>
      <c r="K1019" s="66"/>
      <c r="L1019" s="66"/>
      <c r="M1019" s="66"/>
      <c r="N1019" s="66"/>
      <c r="O1019" s="66"/>
      <c r="P1019" s="66"/>
      <c r="Q1019" s="66"/>
      <c r="R1019" s="31"/>
      <c r="S1019" s="31"/>
      <c r="T1019" s="31"/>
      <c r="U1019" s="31"/>
      <c r="V1019" s="31"/>
      <c r="W1019" s="31"/>
      <c r="X1019" s="31"/>
    </row>
    <row r="1020" spans="1:24" x14ac:dyDescent="0.2">
      <c r="A1020" s="49"/>
      <c r="B1020" s="24"/>
      <c r="C1020" s="50"/>
      <c r="D1020" s="51"/>
      <c r="E1020" s="52"/>
      <c r="F1020" s="66"/>
      <c r="G1020" s="66"/>
      <c r="H1020" s="66"/>
      <c r="I1020" s="66"/>
      <c r="J1020" s="66"/>
      <c r="K1020" s="66"/>
      <c r="L1020" s="66"/>
      <c r="M1020" s="66"/>
      <c r="N1020" s="66"/>
      <c r="O1020" s="66"/>
      <c r="P1020" s="66"/>
      <c r="Q1020" s="66"/>
      <c r="R1020" s="31"/>
      <c r="S1020" s="31"/>
      <c r="T1020" s="31"/>
      <c r="U1020" s="31"/>
      <c r="V1020" s="31"/>
      <c r="W1020" s="31"/>
      <c r="X1020" s="31"/>
    </row>
    <row r="1021" spans="1:24" x14ac:dyDescent="0.2">
      <c r="A1021" s="49"/>
      <c r="B1021" s="24"/>
      <c r="C1021" s="50"/>
      <c r="D1021" s="51"/>
      <c r="E1021" s="52"/>
      <c r="F1021" s="66"/>
      <c r="G1021" s="66"/>
      <c r="H1021" s="66"/>
      <c r="I1021" s="66"/>
      <c r="J1021" s="66"/>
      <c r="K1021" s="66"/>
      <c r="L1021" s="66"/>
      <c r="M1021" s="66"/>
      <c r="N1021" s="66"/>
      <c r="O1021" s="66"/>
      <c r="P1021" s="66"/>
      <c r="Q1021" s="66"/>
      <c r="R1021" s="31"/>
      <c r="S1021" s="31"/>
      <c r="T1021" s="31"/>
      <c r="U1021" s="31"/>
      <c r="V1021" s="31"/>
      <c r="W1021" s="31"/>
      <c r="X1021" s="31"/>
    </row>
    <row r="1022" spans="1:24" x14ac:dyDescent="0.2">
      <c r="A1022" s="49"/>
      <c r="B1022" s="24"/>
      <c r="C1022" s="50"/>
      <c r="D1022" s="51"/>
      <c r="E1022" s="52"/>
      <c r="F1022" s="66"/>
      <c r="G1022" s="66"/>
      <c r="H1022" s="66"/>
      <c r="I1022" s="66"/>
      <c r="J1022" s="66"/>
      <c r="K1022" s="66"/>
      <c r="L1022" s="66"/>
      <c r="M1022" s="66"/>
      <c r="N1022" s="66"/>
      <c r="O1022" s="66"/>
      <c r="P1022" s="66"/>
      <c r="Q1022" s="66"/>
      <c r="R1022" s="31"/>
      <c r="S1022" s="31"/>
      <c r="T1022" s="31"/>
      <c r="U1022" s="31"/>
      <c r="V1022" s="31"/>
      <c r="W1022" s="31"/>
      <c r="X1022" s="31"/>
    </row>
    <row r="1023" spans="1:24" x14ac:dyDescent="0.2">
      <c r="A1023" s="49"/>
      <c r="B1023" s="24"/>
      <c r="C1023" s="50"/>
      <c r="D1023" s="51"/>
      <c r="E1023" s="52"/>
      <c r="F1023" s="66"/>
      <c r="G1023" s="66"/>
      <c r="H1023" s="66"/>
      <c r="I1023" s="66"/>
      <c r="J1023" s="66"/>
      <c r="K1023" s="66"/>
      <c r="L1023" s="66"/>
      <c r="M1023" s="66"/>
      <c r="N1023" s="66"/>
      <c r="O1023" s="66"/>
      <c r="P1023" s="66"/>
      <c r="Q1023" s="66"/>
      <c r="R1023" s="31"/>
      <c r="S1023" s="31"/>
      <c r="T1023" s="31"/>
      <c r="U1023" s="31"/>
      <c r="V1023" s="31"/>
      <c r="W1023" s="31"/>
      <c r="X1023" s="31"/>
    </row>
    <row r="1024" spans="1:24" x14ac:dyDescent="0.2">
      <c r="A1024" s="49"/>
      <c r="B1024" s="24"/>
      <c r="C1024" s="50"/>
      <c r="D1024" s="51"/>
      <c r="E1024" s="52"/>
      <c r="F1024" s="66"/>
      <c r="G1024" s="66"/>
      <c r="H1024" s="66"/>
      <c r="I1024" s="66"/>
      <c r="J1024" s="66"/>
      <c r="K1024" s="66"/>
      <c r="L1024" s="66"/>
      <c r="M1024" s="66"/>
      <c r="N1024" s="66"/>
      <c r="O1024" s="66"/>
      <c r="P1024" s="66"/>
      <c r="Q1024" s="66"/>
      <c r="R1024" s="31"/>
      <c r="S1024" s="31"/>
      <c r="T1024" s="31"/>
      <c r="U1024" s="31"/>
      <c r="V1024" s="31"/>
      <c r="W1024" s="31"/>
      <c r="X1024" s="31"/>
    </row>
    <row r="1025" spans="1:24" x14ac:dyDescent="0.2">
      <c r="A1025" s="49"/>
      <c r="B1025" s="24"/>
      <c r="C1025" s="50"/>
      <c r="D1025" s="51"/>
      <c r="E1025" s="52"/>
      <c r="F1025" s="66"/>
      <c r="G1025" s="66"/>
      <c r="H1025" s="66"/>
      <c r="I1025" s="66"/>
      <c r="J1025" s="66"/>
      <c r="K1025" s="66"/>
      <c r="L1025" s="66"/>
      <c r="M1025" s="66"/>
      <c r="N1025" s="66"/>
      <c r="O1025" s="66"/>
      <c r="P1025" s="66"/>
      <c r="Q1025" s="66"/>
      <c r="R1025" s="31"/>
      <c r="S1025" s="31"/>
      <c r="T1025" s="31"/>
      <c r="U1025" s="31"/>
      <c r="V1025" s="31"/>
      <c r="W1025" s="31"/>
      <c r="X1025" s="31"/>
    </row>
    <row r="1026" spans="1:24" x14ac:dyDescent="0.2">
      <c r="A1026" s="49"/>
      <c r="B1026" s="24"/>
      <c r="C1026" s="50"/>
      <c r="D1026" s="51"/>
      <c r="E1026" s="52"/>
      <c r="F1026" s="66"/>
      <c r="G1026" s="66"/>
      <c r="H1026" s="66"/>
      <c r="I1026" s="66"/>
      <c r="J1026" s="66"/>
      <c r="K1026" s="66"/>
      <c r="L1026" s="66"/>
      <c r="M1026" s="66"/>
      <c r="N1026" s="66"/>
      <c r="O1026" s="66"/>
      <c r="P1026" s="66"/>
      <c r="Q1026" s="66"/>
      <c r="R1026" s="31"/>
      <c r="S1026" s="31"/>
      <c r="T1026" s="31"/>
      <c r="U1026" s="31"/>
      <c r="V1026" s="31"/>
      <c r="W1026" s="31"/>
      <c r="X1026" s="31"/>
    </row>
    <row r="1027" spans="1:24" x14ac:dyDescent="0.2">
      <c r="A1027" s="49"/>
      <c r="B1027" s="24"/>
      <c r="C1027" s="50"/>
      <c r="D1027" s="51"/>
      <c r="E1027" s="52"/>
      <c r="F1027" s="66"/>
      <c r="G1027" s="66"/>
      <c r="H1027" s="66"/>
      <c r="I1027" s="66"/>
      <c r="J1027" s="66"/>
      <c r="K1027" s="66"/>
      <c r="L1027" s="66"/>
      <c r="M1027" s="66"/>
      <c r="N1027" s="66"/>
      <c r="O1027" s="66"/>
      <c r="P1027" s="66"/>
      <c r="Q1027" s="66"/>
      <c r="R1027" s="31"/>
      <c r="S1027" s="31"/>
      <c r="T1027" s="31"/>
      <c r="U1027" s="31"/>
      <c r="V1027" s="31"/>
      <c r="W1027" s="31"/>
      <c r="X1027" s="31"/>
    </row>
    <row r="1028" spans="1:24" x14ac:dyDescent="0.2">
      <c r="A1028" s="49"/>
      <c r="B1028" s="24"/>
      <c r="C1028" s="50"/>
      <c r="D1028" s="51"/>
      <c r="E1028" s="52"/>
      <c r="F1028" s="66"/>
      <c r="G1028" s="66"/>
      <c r="H1028" s="66"/>
      <c r="I1028" s="66"/>
      <c r="J1028" s="66"/>
      <c r="K1028" s="66"/>
      <c r="L1028" s="66"/>
      <c r="M1028" s="66"/>
      <c r="N1028" s="66"/>
      <c r="O1028" s="66"/>
      <c r="P1028" s="66"/>
      <c r="Q1028" s="66"/>
      <c r="R1028" s="31"/>
      <c r="S1028" s="31"/>
      <c r="T1028" s="31"/>
      <c r="U1028" s="31"/>
      <c r="V1028" s="31"/>
      <c r="W1028" s="31"/>
      <c r="X1028" s="31"/>
    </row>
    <row r="1029" spans="1:24" x14ac:dyDescent="0.2">
      <c r="A1029" s="49"/>
      <c r="B1029" s="24"/>
      <c r="C1029" s="50"/>
      <c r="D1029" s="51"/>
      <c r="E1029" s="52"/>
      <c r="F1029" s="66"/>
      <c r="G1029" s="66"/>
      <c r="H1029" s="66"/>
      <c r="I1029" s="66"/>
      <c r="J1029" s="66"/>
      <c r="K1029" s="66"/>
      <c r="L1029" s="66"/>
      <c r="M1029" s="66"/>
      <c r="N1029" s="66"/>
      <c r="O1029" s="66"/>
      <c r="P1029" s="66"/>
      <c r="Q1029" s="66"/>
      <c r="R1029" s="31"/>
      <c r="S1029" s="31"/>
      <c r="T1029" s="31"/>
      <c r="U1029" s="31"/>
      <c r="V1029" s="31"/>
      <c r="W1029" s="31"/>
      <c r="X1029" s="31"/>
    </row>
    <row r="1030" spans="1:24" x14ac:dyDescent="0.2">
      <c r="A1030" s="49"/>
      <c r="B1030" s="24"/>
      <c r="C1030" s="50"/>
      <c r="D1030" s="51"/>
      <c r="E1030" s="52"/>
      <c r="F1030" s="66"/>
      <c r="G1030" s="66"/>
      <c r="H1030" s="66"/>
      <c r="I1030" s="66"/>
      <c r="J1030" s="66"/>
      <c r="K1030" s="66"/>
      <c r="L1030" s="66"/>
      <c r="M1030" s="66"/>
      <c r="N1030" s="66"/>
      <c r="O1030" s="66"/>
      <c r="P1030" s="66"/>
      <c r="Q1030" s="66"/>
      <c r="R1030" s="31"/>
      <c r="S1030" s="31"/>
      <c r="T1030" s="31"/>
      <c r="U1030" s="31"/>
      <c r="V1030" s="31"/>
      <c r="W1030" s="31"/>
      <c r="X1030" s="31"/>
    </row>
    <row r="1031" spans="1:24" x14ac:dyDescent="0.2">
      <c r="A1031" s="49"/>
      <c r="B1031" s="24"/>
      <c r="C1031" s="50"/>
      <c r="D1031" s="51"/>
      <c r="E1031" s="52"/>
      <c r="F1031" s="66"/>
      <c r="G1031" s="66"/>
      <c r="H1031" s="66"/>
      <c r="I1031" s="66"/>
      <c r="J1031" s="66"/>
      <c r="K1031" s="66"/>
      <c r="L1031" s="66"/>
      <c r="M1031" s="66"/>
      <c r="N1031" s="66"/>
      <c r="O1031" s="66"/>
      <c r="P1031" s="66"/>
      <c r="Q1031" s="66"/>
      <c r="R1031" s="31"/>
      <c r="S1031" s="31"/>
      <c r="T1031" s="31"/>
      <c r="U1031" s="31"/>
      <c r="V1031" s="31"/>
      <c r="W1031" s="31"/>
      <c r="X1031" s="31"/>
    </row>
    <row r="1032" spans="1:24" x14ac:dyDescent="0.2">
      <c r="A1032" s="49"/>
      <c r="B1032" s="24"/>
      <c r="C1032" s="50"/>
      <c r="D1032" s="51"/>
      <c r="E1032" s="52"/>
      <c r="F1032" s="66"/>
      <c r="G1032" s="66"/>
      <c r="H1032" s="66"/>
      <c r="I1032" s="66"/>
      <c r="J1032" s="66"/>
      <c r="K1032" s="66"/>
      <c r="L1032" s="66"/>
      <c r="M1032" s="66"/>
      <c r="N1032" s="66"/>
      <c r="O1032" s="66"/>
      <c r="P1032" s="66"/>
      <c r="Q1032" s="66"/>
      <c r="R1032" s="31"/>
      <c r="S1032" s="31"/>
      <c r="T1032" s="31"/>
      <c r="U1032" s="31"/>
      <c r="V1032" s="31"/>
      <c r="W1032" s="31"/>
      <c r="X1032" s="31"/>
    </row>
    <row r="1033" spans="1:24" x14ac:dyDescent="0.2">
      <c r="A1033" s="49"/>
      <c r="B1033" s="24"/>
      <c r="C1033" s="50"/>
      <c r="D1033" s="51"/>
      <c r="E1033" s="52"/>
      <c r="F1033" s="66"/>
      <c r="G1033" s="66"/>
      <c r="H1033" s="66"/>
      <c r="I1033" s="66"/>
      <c r="J1033" s="66"/>
      <c r="K1033" s="66"/>
      <c r="L1033" s="66"/>
      <c r="M1033" s="66"/>
      <c r="N1033" s="66"/>
      <c r="O1033" s="66"/>
      <c r="P1033" s="66"/>
      <c r="Q1033" s="66"/>
      <c r="R1033" s="31"/>
      <c r="S1033" s="31"/>
      <c r="T1033" s="31"/>
      <c r="U1033" s="31"/>
      <c r="V1033" s="31"/>
      <c r="W1033" s="31"/>
      <c r="X1033" s="31"/>
    </row>
    <row r="1034" spans="1:24" x14ac:dyDescent="0.2">
      <c r="A1034" s="49"/>
      <c r="B1034" s="24"/>
      <c r="C1034" s="50"/>
      <c r="D1034" s="51"/>
      <c r="E1034" s="52"/>
      <c r="F1034" s="66"/>
      <c r="G1034" s="66"/>
      <c r="H1034" s="66"/>
      <c r="I1034" s="66"/>
      <c r="J1034" s="66"/>
      <c r="K1034" s="66"/>
      <c r="L1034" s="66"/>
      <c r="M1034" s="66"/>
      <c r="N1034" s="66"/>
      <c r="O1034" s="66"/>
      <c r="P1034" s="66"/>
      <c r="Q1034" s="66"/>
      <c r="R1034" s="31"/>
      <c r="S1034" s="31"/>
      <c r="T1034" s="31"/>
      <c r="U1034" s="31"/>
      <c r="V1034" s="31"/>
      <c r="W1034" s="31"/>
      <c r="X1034" s="31"/>
    </row>
    <row r="1035" spans="1:24" x14ac:dyDescent="0.2">
      <c r="A1035" s="49"/>
      <c r="B1035" s="24"/>
      <c r="C1035" s="50"/>
      <c r="D1035" s="51"/>
      <c r="E1035" s="52"/>
      <c r="F1035" s="66"/>
      <c r="G1035" s="66"/>
      <c r="H1035" s="66"/>
      <c r="I1035" s="66"/>
      <c r="J1035" s="66"/>
      <c r="K1035" s="66"/>
      <c r="L1035" s="66"/>
      <c r="M1035" s="66"/>
      <c r="N1035" s="66"/>
      <c r="O1035" s="66"/>
      <c r="P1035" s="66"/>
      <c r="Q1035" s="66"/>
      <c r="R1035" s="31"/>
      <c r="S1035" s="31"/>
      <c r="T1035" s="31"/>
      <c r="U1035" s="31"/>
      <c r="V1035" s="31"/>
      <c r="W1035" s="31"/>
      <c r="X1035" s="31"/>
    </row>
    <row r="1036" spans="1:24" x14ac:dyDescent="0.2">
      <c r="A1036" s="49"/>
      <c r="B1036" s="24"/>
      <c r="C1036" s="50"/>
      <c r="D1036" s="51"/>
      <c r="E1036" s="52"/>
      <c r="F1036" s="66"/>
      <c r="G1036" s="66"/>
      <c r="H1036" s="66"/>
      <c r="I1036" s="66"/>
      <c r="J1036" s="66"/>
      <c r="K1036" s="66"/>
      <c r="L1036" s="66"/>
      <c r="M1036" s="66"/>
      <c r="N1036" s="66"/>
      <c r="O1036" s="66"/>
      <c r="P1036" s="66"/>
      <c r="Q1036" s="66"/>
      <c r="R1036" s="31"/>
      <c r="S1036" s="31"/>
      <c r="T1036" s="31"/>
      <c r="U1036" s="31"/>
      <c r="V1036" s="31"/>
      <c r="W1036" s="31"/>
      <c r="X1036" s="31"/>
    </row>
    <row r="1037" spans="1:24" x14ac:dyDescent="0.2">
      <c r="A1037" s="49"/>
      <c r="B1037" s="24"/>
      <c r="C1037" s="50"/>
      <c r="D1037" s="51"/>
      <c r="E1037" s="52"/>
      <c r="F1037" s="66"/>
      <c r="G1037" s="66"/>
      <c r="H1037" s="66"/>
      <c r="I1037" s="66"/>
      <c r="J1037" s="66"/>
      <c r="K1037" s="66"/>
      <c r="L1037" s="66"/>
      <c r="M1037" s="66"/>
      <c r="N1037" s="66"/>
      <c r="O1037" s="66"/>
      <c r="P1037" s="66"/>
      <c r="Q1037" s="66"/>
      <c r="R1037" s="31"/>
      <c r="S1037" s="31"/>
      <c r="T1037" s="31"/>
      <c r="U1037" s="31"/>
      <c r="V1037" s="31"/>
      <c r="W1037" s="31"/>
      <c r="X1037" s="31"/>
    </row>
    <row r="1038" spans="1:24" x14ac:dyDescent="0.2">
      <c r="A1038" s="49"/>
      <c r="B1038" s="24"/>
      <c r="C1038" s="50"/>
      <c r="D1038" s="51"/>
      <c r="E1038" s="52"/>
      <c r="F1038" s="66"/>
      <c r="G1038" s="66"/>
      <c r="H1038" s="66"/>
      <c r="I1038" s="66"/>
      <c r="J1038" s="66"/>
      <c r="K1038" s="66"/>
      <c r="L1038" s="66"/>
      <c r="M1038" s="66"/>
      <c r="N1038" s="66"/>
      <c r="O1038" s="66"/>
      <c r="P1038" s="66"/>
      <c r="Q1038" s="66"/>
      <c r="R1038" s="31"/>
      <c r="S1038" s="31"/>
      <c r="T1038" s="31"/>
      <c r="U1038" s="31"/>
      <c r="V1038" s="31"/>
      <c r="W1038" s="31"/>
      <c r="X1038" s="31"/>
    </row>
    <row r="1039" spans="1:24" x14ac:dyDescent="0.2">
      <c r="A1039" s="49"/>
      <c r="B1039" s="24"/>
      <c r="C1039" s="50"/>
      <c r="D1039" s="51"/>
      <c r="E1039" s="52"/>
      <c r="F1039" s="66"/>
      <c r="G1039" s="66"/>
      <c r="H1039" s="66"/>
      <c r="I1039" s="66"/>
      <c r="J1039" s="66"/>
      <c r="K1039" s="66"/>
      <c r="L1039" s="66"/>
      <c r="M1039" s="66"/>
      <c r="N1039" s="66"/>
      <c r="O1039" s="66"/>
      <c r="P1039" s="66"/>
      <c r="Q1039" s="66"/>
      <c r="R1039" s="31"/>
      <c r="S1039" s="31"/>
      <c r="T1039" s="31"/>
      <c r="U1039" s="31"/>
      <c r="V1039" s="31"/>
      <c r="W1039" s="31"/>
      <c r="X1039" s="31"/>
    </row>
    <row r="1040" spans="1:24" x14ac:dyDescent="0.2">
      <c r="A1040" s="49"/>
      <c r="B1040" s="24"/>
      <c r="C1040" s="50"/>
      <c r="D1040" s="51"/>
      <c r="E1040" s="52"/>
      <c r="F1040" s="66"/>
      <c r="G1040" s="66"/>
      <c r="H1040" s="66"/>
      <c r="I1040" s="66"/>
      <c r="J1040" s="66"/>
      <c r="K1040" s="66"/>
      <c r="L1040" s="66"/>
      <c r="M1040" s="66"/>
      <c r="N1040" s="66"/>
      <c r="O1040" s="66"/>
      <c r="P1040" s="66"/>
      <c r="Q1040" s="66"/>
      <c r="R1040" s="31"/>
      <c r="S1040" s="31"/>
      <c r="T1040" s="31"/>
      <c r="U1040" s="31"/>
      <c r="V1040" s="31"/>
      <c r="W1040" s="31"/>
      <c r="X1040" s="31"/>
    </row>
    <row r="1041" spans="1:24" x14ac:dyDescent="0.2">
      <c r="A1041" s="49"/>
      <c r="B1041" s="24"/>
      <c r="C1041" s="50"/>
      <c r="D1041" s="51"/>
      <c r="E1041" s="52"/>
      <c r="F1041" s="66"/>
      <c r="G1041" s="66"/>
      <c r="H1041" s="66"/>
      <c r="I1041" s="66"/>
      <c r="J1041" s="66"/>
      <c r="K1041" s="66"/>
      <c r="L1041" s="66"/>
      <c r="M1041" s="66"/>
      <c r="N1041" s="66"/>
      <c r="O1041" s="66"/>
      <c r="P1041" s="66"/>
      <c r="Q1041" s="66"/>
      <c r="R1041" s="31"/>
      <c r="S1041" s="31"/>
      <c r="T1041" s="31"/>
      <c r="U1041" s="31"/>
      <c r="V1041" s="31"/>
      <c r="W1041" s="31"/>
      <c r="X1041" s="31"/>
    </row>
    <row r="1042" spans="1:24" x14ac:dyDescent="0.2">
      <c r="A1042" s="49"/>
      <c r="B1042" s="24"/>
      <c r="C1042" s="50"/>
      <c r="D1042" s="51"/>
      <c r="E1042" s="52"/>
      <c r="F1042" s="66"/>
      <c r="G1042" s="66"/>
      <c r="H1042" s="66"/>
      <c r="I1042" s="66"/>
      <c r="J1042" s="66"/>
      <c r="K1042" s="66"/>
      <c r="L1042" s="66"/>
      <c r="M1042" s="66"/>
      <c r="N1042" s="66"/>
      <c r="O1042" s="66"/>
      <c r="P1042" s="66"/>
      <c r="Q1042" s="66"/>
      <c r="R1042" s="31"/>
      <c r="S1042" s="31"/>
      <c r="T1042" s="31"/>
      <c r="U1042" s="31"/>
      <c r="V1042" s="31"/>
      <c r="W1042" s="31"/>
      <c r="X1042" s="31"/>
    </row>
    <row r="1043" spans="1:24" x14ac:dyDescent="0.2">
      <c r="A1043" s="49"/>
      <c r="B1043" s="24"/>
      <c r="C1043" s="50"/>
      <c r="D1043" s="51"/>
      <c r="E1043" s="52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31"/>
      <c r="S1043" s="31"/>
      <c r="T1043" s="31"/>
      <c r="U1043" s="31"/>
      <c r="V1043" s="31"/>
      <c r="W1043" s="31"/>
      <c r="X1043" s="31"/>
    </row>
    <row r="1044" spans="1:24" x14ac:dyDescent="0.2">
      <c r="A1044" s="49"/>
      <c r="B1044" s="24"/>
      <c r="C1044" s="50"/>
      <c r="D1044" s="51"/>
      <c r="E1044" s="52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31"/>
      <c r="S1044" s="31"/>
      <c r="T1044" s="31"/>
      <c r="U1044" s="31"/>
      <c r="V1044" s="31"/>
      <c r="W1044" s="31"/>
      <c r="X1044" s="31"/>
    </row>
    <row r="1045" spans="1:24" x14ac:dyDescent="0.2">
      <c r="A1045" s="49"/>
      <c r="B1045" s="24"/>
      <c r="C1045" s="50"/>
      <c r="D1045" s="51"/>
      <c r="E1045" s="52"/>
      <c r="F1045" s="66"/>
      <c r="G1045" s="66"/>
      <c r="H1045" s="66"/>
      <c r="I1045" s="66"/>
      <c r="J1045" s="66"/>
      <c r="K1045" s="66"/>
      <c r="L1045" s="66"/>
      <c r="M1045" s="66"/>
      <c r="N1045" s="66"/>
      <c r="O1045" s="66"/>
      <c r="P1045" s="66"/>
      <c r="Q1045" s="66"/>
      <c r="R1045" s="31"/>
      <c r="S1045" s="31"/>
      <c r="T1045" s="31"/>
      <c r="U1045" s="31"/>
      <c r="V1045" s="31"/>
      <c r="W1045" s="31"/>
      <c r="X1045" s="31"/>
    </row>
    <row r="1046" spans="1:24" x14ac:dyDescent="0.2">
      <c r="A1046" s="49"/>
      <c r="B1046" s="24"/>
      <c r="C1046" s="50"/>
      <c r="D1046" s="51"/>
      <c r="E1046" s="52"/>
      <c r="F1046" s="66"/>
      <c r="G1046" s="66"/>
      <c r="H1046" s="66"/>
      <c r="I1046" s="66"/>
      <c r="J1046" s="66"/>
      <c r="K1046" s="66"/>
      <c r="L1046" s="66"/>
      <c r="M1046" s="66"/>
      <c r="N1046" s="66"/>
      <c r="O1046" s="66"/>
      <c r="P1046" s="66"/>
      <c r="Q1046" s="66"/>
      <c r="R1046" s="31"/>
      <c r="S1046" s="31"/>
      <c r="T1046" s="31"/>
      <c r="U1046" s="31"/>
      <c r="V1046" s="31"/>
      <c r="W1046" s="31"/>
      <c r="X1046" s="31"/>
    </row>
    <row r="1047" spans="1:24" x14ac:dyDescent="0.2">
      <c r="A1047" s="49"/>
      <c r="B1047" s="24"/>
      <c r="C1047" s="50"/>
      <c r="D1047" s="51"/>
      <c r="E1047" s="52"/>
      <c r="F1047" s="66"/>
      <c r="G1047" s="66"/>
      <c r="H1047" s="66"/>
      <c r="I1047" s="66"/>
      <c r="J1047" s="66"/>
      <c r="K1047" s="66"/>
      <c r="L1047" s="66"/>
      <c r="M1047" s="66"/>
      <c r="N1047" s="66"/>
      <c r="O1047" s="66"/>
      <c r="P1047" s="66"/>
      <c r="Q1047" s="66"/>
      <c r="R1047" s="31"/>
      <c r="S1047" s="31"/>
      <c r="T1047" s="31"/>
      <c r="U1047" s="31"/>
      <c r="V1047" s="31"/>
      <c r="W1047" s="31"/>
      <c r="X1047" s="31"/>
    </row>
    <row r="1048" spans="1:24" x14ac:dyDescent="0.2">
      <c r="A1048" s="49"/>
      <c r="B1048" s="24"/>
      <c r="C1048" s="50"/>
      <c r="D1048" s="51"/>
      <c r="E1048" s="52"/>
      <c r="F1048" s="66"/>
      <c r="G1048" s="66"/>
      <c r="H1048" s="66"/>
      <c r="I1048" s="66"/>
      <c r="J1048" s="66"/>
      <c r="K1048" s="66"/>
      <c r="L1048" s="66"/>
      <c r="M1048" s="66"/>
      <c r="N1048" s="66"/>
      <c r="O1048" s="66"/>
      <c r="P1048" s="66"/>
      <c r="Q1048" s="66"/>
      <c r="R1048" s="31"/>
      <c r="S1048" s="31"/>
      <c r="T1048" s="31"/>
      <c r="U1048" s="31"/>
      <c r="V1048" s="31"/>
      <c r="W1048" s="31"/>
      <c r="X1048" s="31"/>
    </row>
    <row r="1049" spans="1:24" x14ac:dyDescent="0.2">
      <c r="A1049" s="49"/>
      <c r="B1049" s="24"/>
      <c r="C1049" s="50"/>
      <c r="D1049" s="51"/>
      <c r="E1049" s="52"/>
      <c r="F1049" s="66"/>
      <c r="G1049" s="66"/>
      <c r="H1049" s="66"/>
      <c r="I1049" s="66"/>
      <c r="J1049" s="66"/>
      <c r="K1049" s="66"/>
      <c r="L1049" s="66"/>
      <c r="M1049" s="66"/>
      <c r="N1049" s="66"/>
      <c r="O1049" s="66"/>
      <c r="P1049" s="66"/>
      <c r="Q1049" s="66"/>
      <c r="R1049" s="31"/>
      <c r="S1049" s="31"/>
      <c r="T1049" s="31"/>
      <c r="U1049" s="31"/>
      <c r="V1049" s="31"/>
      <c r="W1049" s="31"/>
      <c r="X1049" s="31"/>
    </row>
    <row r="1050" spans="1:24" x14ac:dyDescent="0.2">
      <c r="A1050" s="49"/>
      <c r="B1050" s="24"/>
      <c r="C1050" s="50"/>
      <c r="D1050" s="51"/>
      <c r="E1050" s="52"/>
      <c r="F1050" s="66"/>
      <c r="G1050" s="66"/>
      <c r="H1050" s="66"/>
      <c r="I1050" s="66"/>
      <c r="J1050" s="66"/>
      <c r="K1050" s="66"/>
      <c r="L1050" s="66"/>
      <c r="M1050" s="66"/>
      <c r="N1050" s="66"/>
      <c r="O1050" s="66"/>
      <c r="P1050" s="66"/>
      <c r="Q1050" s="66"/>
      <c r="R1050" s="31"/>
      <c r="S1050" s="31"/>
      <c r="T1050" s="31"/>
      <c r="U1050" s="31"/>
      <c r="V1050" s="31"/>
      <c r="W1050" s="31"/>
      <c r="X1050" s="31"/>
    </row>
    <row r="1051" spans="1:24" x14ac:dyDescent="0.2">
      <c r="A1051" s="49"/>
      <c r="B1051" s="24"/>
      <c r="C1051" s="50"/>
      <c r="D1051" s="51"/>
      <c r="E1051" s="52"/>
      <c r="F1051" s="66"/>
      <c r="G1051" s="66"/>
      <c r="H1051" s="66"/>
      <c r="I1051" s="66"/>
      <c r="J1051" s="66"/>
      <c r="K1051" s="66"/>
      <c r="L1051" s="66"/>
      <c r="M1051" s="66"/>
      <c r="N1051" s="66"/>
      <c r="O1051" s="66"/>
      <c r="P1051" s="66"/>
      <c r="Q1051" s="66"/>
      <c r="R1051" s="31"/>
      <c r="S1051" s="31"/>
      <c r="T1051" s="31"/>
      <c r="U1051" s="31"/>
      <c r="V1051" s="31"/>
      <c r="W1051" s="31"/>
      <c r="X1051" s="31"/>
    </row>
    <row r="1052" spans="1:24" x14ac:dyDescent="0.2">
      <c r="A1052" s="49"/>
      <c r="B1052" s="24"/>
      <c r="C1052" s="50"/>
      <c r="D1052" s="51"/>
      <c r="E1052" s="52"/>
      <c r="F1052" s="66"/>
      <c r="G1052" s="66"/>
      <c r="H1052" s="66"/>
      <c r="I1052" s="66"/>
      <c r="J1052" s="66"/>
      <c r="K1052" s="66"/>
      <c r="L1052" s="66"/>
      <c r="M1052" s="66"/>
      <c r="N1052" s="66"/>
      <c r="O1052" s="66"/>
      <c r="P1052" s="66"/>
      <c r="Q1052" s="66"/>
      <c r="R1052" s="31"/>
      <c r="S1052" s="31"/>
      <c r="T1052" s="31"/>
      <c r="U1052" s="31"/>
      <c r="V1052" s="31"/>
      <c r="W1052" s="31"/>
      <c r="X1052" s="31"/>
    </row>
    <row r="1053" spans="1:24" x14ac:dyDescent="0.2">
      <c r="A1053" s="49"/>
      <c r="B1053" s="24"/>
      <c r="C1053" s="50"/>
      <c r="D1053" s="51"/>
      <c r="E1053" s="52"/>
      <c r="F1053" s="66"/>
      <c r="G1053" s="66"/>
      <c r="H1053" s="66"/>
      <c r="I1053" s="66"/>
      <c r="J1053" s="66"/>
      <c r="K1053" s="66"/>
      <c r="L1053" s="66"/>
      <c r="M1053" s="66"/>
      <c r="N1053" s="66"/>
      <c r="O1053" s="66"/>
      <c r="P1053" s="66"/>
      <c r="Q1053" s="66"/>
      <c r="R1053" s="31"/>
      <c r="S1053" s="31"/>
      <c r="T1053" s="31"/>
      <c r="U1053" s="31"/>
      <c r="V1053" s="31"/>
      <c r="W1053" s="31"/>
      <c r="X1053" s="31"/>
    </row>
    <row r="1054" spans="1:24" x14ac:dyDescent="0.2">
      <c r="A1054" s="49"/>
      <c r="B1054" s="24"/>
      <c r="C1054" s="50"/>
      <c r="D1054" s="51"/>
      <c r="E1054" s="52"/>
      <c r="F1054" s="66"/>
      <c r="G1054" s="66"/>
      <c r="H1054" s="66"/>
      <c r="I1054" s="66"/>
      <c r="J1054" s="66"/>
      <c r="K1054" s="66"/>
      <c r="L1054" s="66"/>
      <c r="M1054" s="66"/>
      <c r="N1054" s="66"/>
      <c r="O1054" s="66"/>
      <c r="P1054" s="66"/>
      <c r="Q1054" s="66"/>
      <c r="R1054" s="31"/>
      <c r="S1054" s="31"/>
      <c r="T1054" s="31"/>
      <c r="U1054" s="31"/>
      <c r="V1054" s="31"/>
      <c r="W1054" s="31"/>
      <c r="X1054" s="31"/>
    </row>
    <row r="1055" spans="1:24" x14ac:dyDescent="0.2">
      <c r="A1055" s="49"/>
      <c r="B1055" s="24"/>
      <c r="C1055" s="50"/>
      <c r="D1055" s="51"/>
      <c r="E1055" s="52"/>
      <c r="F1055" s="66"/>
      <c r="G1055" s="66"/>
      <c r="H1055" s="66"/>
      <c r="I1055" s="66"/>
      <c r="J1055" s="66"/>
      <c r="K1055" s="66"/>
      <c r="L1055" s="66"/>
      <c r="M1055" s="66"/>
      <c r="N1055" s="66"/>
      <c r="O1055" s="66"/>
      <c r="P1055" s="66"/>
      <c r="Q1055" s="66"/>
      <c r="R1055" s="31"/>
      <c r="S1055" s="31"/>
      <c r="T1055" s="31"/>
      <c r="U1055" s="31"/>
      <c r="V1055" s="31"/>
      <c r="W1055" s="31"/>
      <c r="X1055" s="31"/>
    </row>
    <row r="1056" spans="1:24" x14ac:dyDescent="0.2">
      <c r="A1056" s="49"/>
      <c r="B1056" s="24"/>
      <c r="C1056" s="50"/>
      <c r="D1056" s="51"/>
      <c r="E1056" s="52"/>
      <c r="F1056" s="66"/>
      <c r="G1056" s="66"/>
      <c r="H1056" s="66"/>
      <c r="I1056" s="66"/>
      <c r="J1056" s="66"/>
      <c r="K1056" s="66"/>
      <c r="L1056" s="66"/>
      <c r="M1056" s="66"/>
      <c r="N1056" s="66"/>
      <c r="O1056" s="66"/>
      <c r="P1056" s="66"/>
      <c r="Q1056" s="66"/>
      <c r="R1056" s="31"/>
      <c r="S1056" s="31"/>
      <c r="T1056" s="31"/>
      <c r="U1056" s="31"/>
      <c r="V1056" s="31"/>
      <c r="W1056" s="31"/>
      <c r="X1056" s="31"/>
    </row>
    <row r="1057" spans="1:24" x14ac:dyDescent="0.2">
      <c r="A1057" s="49"/>
      <c r="B1057" s="24"/>
      <c r="C1057" s="50"/>
      <c r="D1057" s="51"/>
      <c r="E1057" s="52"/>
      <c r="F1057" s="66"/>
      <c r="G1057" s="66"/>
      <c r="H1057" s="66"/>
      <c r="I1057" s="66"/>
      <c r="J1057" s="66"/>
      <c r="K1057" s="66"/>
      <c r="L1057" s="66"/>
      <c r="M1057" s="66"/>
      <c r="N1057" s="66"/>
      <c r="O1057" s="66"/>
      <c r="P1057" s="66"/>
      <c r="Q1057" s="66"/>
      <c r="R1057" s="31"/>
      <c r="S1057" s="31"/>
      <c r="T1057" s="31"/>
      <c r="U1057" s="31"/>
      <c r="V1057" s="31"/>
      <c r="W1057" s="31"/>
      <c r="X1057" s="31"/>
    </row>
    <row r="1058" spans="1:24" x14ac:dyDescent="0.2">
      <c r="A1058" s="49"/>
      <c r="B1058" s="24"/>
      <c r="C1058" s="50"/>
      <c r="D1058" s="51"/>
      <c r="E1058" s="52"/>
      <c r="F1058" s="66"/>
      <c r="G1058" s="66"/>
      <c r="H1058" s="66"/>
      <c r="I1058" s="66"/>
      <c r="J1058" s="66"/>
      <c r="K1058" s="66"/>
      <c r="L1058" s="66"/>
      <c r="M1058" s="66"/>
      <c r="N1058" s="66"/>
      <c r="O1058" s="66"/>
      <c r="P1058" s="66"/>
      <c r="Q1058" s="66"/>
      <c r="R1058" s="31"/>
      <c r="S1058" s="31"/>
      <c r="T1058" s="31"/>
      <c r="U1058" s="31"/>
      <c r="V1058" s="31"/>
      <c r="W1058" s="31"/>
      <c r="X1058" s="31"/>
    </row>
    <row r="1059" spans="1:24" x14ac:dyDescent="0.2">
      <c r="A1059" s="49"/>
      <c r="B1059" s="24"/>
      <c r="C1059" s="50"/>
      <c r="D1059" s="51"/>
      <c r="E1059" s="52"/>
      <c r="F1059" s="66"/>
      <c r="G1059" s="66"/>
      <c r="H1059" s="66"/>
      <c r="I1059" s="66"/>
      <c r="J1059" s="66"/>
      <c r="K1059" s="66"/>
      <c r="L1059" s="66"/>
      <c r="M1059" s="66"/>
      <c r="N1059" s="66"/>
      <c r="O1059" s="66"/>
      <c r="P1059" s="66"/>
      <c r="Q1059" s="66"/>
      <c r="R1059" s="31"/>
      <c r="S1059" s="31"/>
      <c r="T1059" s="31"/>
      <c r="U1059" s="31"/>
      <c r="V1059" s="31"/>
      <c r="W1059" s="31"/>
      <c r="X1059" s="31"/>
    </row>
    <row r="1060" spans="1:24" x14ac:dyDescent="0.2">
      <c r="A1060" s="49"/>
      <c r="B1060" s="24"/>
      <c r="C1060" s="50"/>
      <c r="D1060" s="51"/>
      <c r="E1060" s="52"/>
      <c r="F1060" s="66"/>
      <c r="G1060" s="66"/>
      <c r="H1060" s="66"/>
      <c r="I1060" s="66"/>
      <c r="J1060" s="66"/>
      <c r="K1060" s="66"/>
      <c r="L1060" s="66"/>
      <c r="M1060" s="66"/>
      <c r="N1060" s="66"/>
      <c r="O1060" s="66"/>
      <c r="P1060" s="66"/>
      <c r="Q1060" s="66"/>
      <c r="R1060" s="31"/>
      <c r="S1060" s="31"/>
      <c r="T1060" s="31"/>
      <c r="U1060" s="31"/>
      <c r="V1060" s="31"/>
      <c r="W1060" s="31"/>
      <c r="X1060" s="31"/>
    </row>
    <row r="1061" spans="1:24" x14ac:dyDescent="0.2">
      <c r="A1061" s="49"/>
      <c r="B1061" s="24"/>
      <c r="C1061" s="50"/>
      <c r="D1061" s="51"/>
      <c r="E1061" s="52"/>
      <c r="F1061" s="66"/>
      <c r="G1061" s="66"/>
      <c r="H1061" s="66"/>
      <c r="I1061" s="66"/>
      <c r="J1061" s="66"/>
      <c r="K1061" s="66"/>
      <c r="L1061" s="66"/>
      <c r="M1061" s="66"/>
      <c r="N1061" s="66"/>
      <c r="O1061" s="66"/>
      <c r="P1061" s="66"/>
      <c r="Q1061" s="66"/>
      <c r="R1061" s="31"/>
      <c r="S1061" s="31"/>
      <c r="T1061" s="31"/>
      <c r="U1061" s="31"/>
      <c r="V1061" s="31"/>
      <c r="W1061" s="31"/>
      <c r="X1061" s="31"/>
    </row>
    <row r="1062" spans="1:24" x14ac:dyDescent="0.2">
      <c r="A1062" s="49"/>
      <c r="B1062" s="24"/>
      <c r="C1062" s="50"/>
      <c r="D1062" s="51"/>
      <c r="E1062" s="52"/>
      <c r="F1062" s="66"/>
      <c r="G1062" s="66"/>
      <c r="H1062" s="66"/>
      <c r="I1062" s="66"/>
      <c r="J1062" s="66"/>
      <c r="K1062" s="66"/>
      <c r="L1062" s="66"/>
      <c r="M1062" s="66"/>
      <c r="N1062" s="66"/>
      <c r="O1062" s="66"/>
      <c r="P1062" s="66"/>
      <c r="Q1062" s="66"/>
      <c r="R1062" s="31"/>
      <c r="S1062" s="31"/>
      <c r="T1062" s="31"/>
      <c r="U1062" s="31"/>
      <c r="V1062" s="31"/>
      <c r="W1062" s="31"/>
      <c r="X1062" s="31"/>
    </row>
    <row r="1063" spans="1:24" x14ac:dyDescent="0.2">
      <c r="A1063" s="49"/>
      <c r="B1063" s="24"/>
      <c r="C1063" s="50"/>
      <c r="D1063" s="51"/>
      <c r="E1063" s="52"/>
      <c r="F1063" s="66"/>
      <c r="G1063" s="66"/>
      <c r="H1063" s="66"/>
      <c r="I1063" s="66"/>
      <c r="J1063" s="66"/>
      <c r="K1063" s="66"/>
      <c r="L1063" s="66"/>
      <c r="M1063" s="66"/>
      <c r="N1063" s="66"/>
      <c r="O1063" s="66"/>
      <c r="P1063" s="66"/>
      <c r="Q1063" s="66"/>
      <c r="R1063" s="31"/>
      <c r="S1063" s="31"/>
      <c r="T1063" s="31"/>
      <c r="U1063" s="31"/>
      <c r="V1063" s="31"/>
      <c r="W1063" s="31"/>
      <c r="X1063" s="31"/>
    </row>
    <row r="1064" spans="1:24" x14ac:dyDescent="0.2">
      <c r="A1064" s="49"/>
      <c r="B1064" s="24"/>
      <c r="C1064" s="50"/>
      <c r="D1064" s="51"/>
      <c r="E1064" s="52"/>
      <c r="F1064" s="66"/>
      <c r="G1064" s="66"/>
      <c r="H1064" s="66"/>
      <c r="I1064" s="66"/>
      <c r="J1064" s="66"/>
      <c r="K1064" s="66"/>
      <c r="L1064" s="66"/>
      <c r="M1064" s="66"/>
      <c r="N1064" s="66"/>
      <c r="O1064" s="66"/>
      <c r="P1064" s="66"/>
      <c r="Q1064" s="66"/>
      <c r="R1064" s="31"/>
      <c r="S1064" s="31"/>
      <c r="T1064" s="31"/>
      <c r="U1064" s="31"/>
      <c r="V1064" s="31"/>
      <c r="W1064" s="31"/>
      <c r="X1064" s="31"/>
    </row>
    <row r="1065" spans="1:24" x14ac:dyDescent="0.2">
      <c r="A1065" s="49"/>
      <c r="B1065" s="24"/>
      <c r="C1065" s="50"/>
      <c r="D1065" s="51"/>
      <c r="E1065" s="52"/>
      <c r="F1065" s="66"/>
      <c r="G1065" s="66"/>
      <c r="H1065" s="66"/>
      <c r="I1065" s="66"/>
      <c r="J1065" s="66"/>
      <c r="K1065" s="66"/>
      <c r="L1065" s="66"/>
      <c r="M1065" s="66"/>
      <c r="N1065" s="66"/>
      <c r="O1065" s="66"/>
      <c r="P1065" s="66"/>
      <c r="Q1065" s="66"/>
      <c r="R1065" s="31"/>
      <c r="S1065" s="31"/>
      <c r="T1065" s="31"/>
      <c r="U1065" s="31"/>
      <c r="V1065" s="31"/>
      <c r="W1065" s="31"/>
      <c r="X1065" s="31"/>
    </row>
    <row r="1066" spans="1:24" x14ac:dyDescent="0.2">
      <c r="A1066" s="49"/>
      <c r="B1066" s="24"/>
      <c r="C1066" s="50"/>
      <c r="D1066" s="51"/>
      <c r="E1066" s="52"/>
      <c r="F1066" s="66"/>
      <c r="G1066" s="66"/>
      <c r="H1066" s="66"/>
      <c r="I1066" s="66"/>
      <c r="J1066" s="66"/>
      <c r="K1066" s="66"/>
      <c r="L1066" s="66"/>
      <c r="M1066" s="66"/>
      <c r="N1066" s="66"/>
      <c r="O1066" s="66"/>
      <c r="P1066" s="66"/>
      <c r="Q1066" s="66"/>
      <c r="R1066" s="31"/>
      <c r="S1066" s="31"/>
      <c r="T1066" s="31"/>
      <c r="U1066" s="31"/>
      <c r="V1066" s="31"/>
      <c r="W1066" s="31"/>
      <c r="X1066" s="31"/>
    </row>
    <row r="1067" spans="1:24" x14ac:dyDescent="0.2">
      <c r="A1067" s="49"/>
      <c r="B1067" s="24"/>
      <c r="C1067" s="50"/>
      <c r="D1067" s="51"/>
      <c r="E1067" s="52"/>
      <c r="F1067" s="66"/>
      <c r="G1067" s="66"/>
      <c r="H1067" s="66"/>
      <c r="I1067" s="66"/>
      <c r="J1067" s="66"/>
      <c r="K1067" s="66"/>
      <c r="L1067" s="66"/>
      <c r="M1067" s="66"/>
      <c r="N1067" s="66"/>
      <c r="O1067" s="66"/>
      <c r="P1067" s="66"/>
      <c r="Q1067" s="66"/>
      <c r="R1067" s="31"/>
      <c r="S1067" s="31"/>
      <c r="T1067" s="31"/>
      <c r="U1067" s="31"/>
      <c r="V1067" s="31"/>
      <c r="W1067" s="31"/>
      <c r="X1067" s="31"/>
    </row>
    <row r="1068" spans="1:24" x14ac:dyDescent="0.2">
      <c r="A1068" s="49"/>
      <c r="B1068" s="24"/>
      <c r="C1068" s="50"/>
      <c r="D1068" s="51"/>
      <c r="E1068" s="52"/>
      <c r="F1068" s="66"/>
      <c r="G1068" s="66"/>
      <c r="H1068" s="66"/>
      <c r="I1068" s="66"/>
      <c r="J1068" s="66"/>
      <c r="K1068" s="66"/>
      <c r="L1068" s="66"/>
      <c r="M1068" s="66"/>
      <c r="N1068" s="66"/>
      <c r="O1068" s="66"/>
      <c r="P1068" s="66"/>
      <c r="Q1068" s="66"/>
      <c r="R1068" s="31"/>
      <c r="S1068" s="31"/>
      <c r="T1068" s="31"/>
      <c r="U1068" s="31"/>
      <c r="V1068" s="31"/>
      <c r="W1068" s="31"/>
      <c r="X1068" s="31"/>
    </row>
    <row r="1069" spans="1:24" x14ac:dyDescent="0.2">
      <c r="A1069" s="49"/>
      <c r="B1069" s="24"/>
      <c r="C1069" s="50"/>
      <c r="D1069" s="51"/>
      <c r="E1069" s="52"/>
      <c r="F1069" s="66"/>
      <c r="G1069" s="66"/>
      <c r="H1069" s="66"/>
      <c r="I1069" s="66"/>
      <c r="J1069" s="66"/>
      <c r="K1069" s="66"/>
      <c r="L1069" s="66"/>
      <c r="M1069" s="66"/>
      <c r="N1069" s="66"/>
      <c r="O1069" s="66"/>
      <c r="P1069" s="66"/>
      <c r="Q1069" s="66"/>
      <c r="R1069" s="31"/>
      <c r="S1069" s="31"/>
      <c r="T1069" s="31"/>
      <c r="U1069" s="31"/>
      <c r="V1069" s="31"/>
      <c r="W1069" s="31"/>
      <c r="X1069" s="31"/>
    </row>
    <row r="1070" spans="1:24" x14ac:dyDescent="0.2">
      <c r="A1070" s="49"/>
      <c r="B1070" s="24"/>
      <c r="C1070" s="50"/>
      <c r="D1070" s="51"/>
      <c r="E1070" s="52"/>
      <c r="F1070" s="66"/>
      <c r="G1070" s="66"/>
      <c r="H1070" s="66"/>
      <c r="I1070" s="66"/>
      <c r="J1070" s="66"/>
      <c r="K1070" s="66"/>
      <c r="L1070" s="66"/>
      <c r="M1070" s="66"/>
      <c r="N1070" s="66"/>
      <c r="O1070" s="66"/>
      <c r="P1070" s="66"/>
      <c r="Q1070" s="66"/>
      <c r="R1070" s="31"/>
      <c r="S1070" s="31"/>
      <c r="T1070" s="31"/>
      <c r="U1070" s="31"/>
      <c r="V1070" s="31"/>
      <c r="W1070" s="31"/>
      <c r="X1070" s="31"/>
    </row>
    <row r="1071" spans="1:24" x14ac:dyDescent="0.2">
      <c r="A1071" s="49"/>
      <c r="B1071" s="24"/>
      <c r="C1071" s="50"/>
      <c r="D1071" s="51"/>
      <c r="E1071" s="52"/>
      <c r="F1071" s="66"/>
      <c r="G1071" s="66"/>
      <c r="H1071" s="66"/>
      <c r="I1071" s="66"/>
      <c r="J1071" s="66"/>
      <c r="K1071" s="66"/>
      <c r="L1071" s="66"/>
      <c r="M1071" s="66"/>
      <c r="N1071" s="66"/>
      <c r="O1071" s="66"/>
      <c r="P1071" s="66"/>
      <c r="Q1071" s="66"/>
      <c r="R1071" s="31"/>
      <c r="S1071" s="31"/>
      <c r="T1071" s="31"/>
      <c r="U1071" s="31"/>
      <c r="V1071" s="31"/>
      <c r="W1071" s="31"/>
      <c r="X1071" s="31"/>
    </row>
    <row r="1072" spans="1:24" x14ac:dyDescent="0.2">
      <c r="A1072" s="49"/>
      <c r="B1072" s="24"/>
      <c r="C1072" s="50"/>
      <c r="D1072" s="51"/>
      <c r="E1072" s="52"/>
      <c r="F1072" s="66"/>
      <c r="G1072" s="66"/>
      <c r="H1072" s="66"/>
      <c r="I1072" s="66"/>
      <c r="J1072" s="66"/>
      <c r="K1072" s="66"/>
      <c r="L1072" s="66"/>
      <c r="M1072" s="66"/>
      <c r="N1072" s="66"/>
      <c r="O1072" s="66"/>
      <c r="P1072" s="66"/>
      <c r="Q1072" s="66"/>
      <c r="R1072" s="31"/>
      <c r="S1072" s="31"/>
      <c r="T1072" s="31"/>
      <c r="U1072" s="31"/>
      <c r="V1072" s="31"/>
      <c r="W1072" s="31"/>
      <c r="X1072" s="31"/>
    </row>
    <row r="1073" spans="1:24" x14ac:dyDescent="0.2">
      <c r="A1073" s="49"/>
      <c r="B1073" s="24"/>
      <c r="C1073" s="50"/>
      <c r="D1073" s="51"/>
      <c r="E1073" s="52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31"/>
      <c r="S1073" s="31"/>
      <c r="T1073" s="31"/>
      <c r="U1073" s="31"/>
      <c r="V1073" s="31"/>
      <c r="W1073" s="31"/>
      <c r="X1073" s="31"/>
    </row>
    <row r="1074" spans="1:24" x14ac:dyDescent="0.2">
      <c r="A1074" s="49"/>
      <c r="B1074" s="24"/>
      <c r="C1074" s="50"/>
      <c r="D1074" s="51"/>
      <c r="E1074" s="52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31"/>
      <c r="S1074" s="31"/>
      <c r="T1074" s="31"/>
      <c r="U1074" s="31"/>
      <c r="V1074" s="31"/>
      <c r="W1074" s="31"/>
      <c r="X1074" s="31"/>
    </row>
    <row r="1075" spans="1:24" x14ac:dyDescent="0.2">
      <c r="A1075" s="49"/>
      <c r="B1075" s="24"/>
      <c r="C1075" s="50"/>
      <c r="D1075" s="51"/>
      <c r="E1075" s="52"/>
      <c r="F1075" s="66"/>
      <c r="G1075" s="66"/>
      <c r="H1075" s="66"/>
      <c r="I1075" s="66"/>
      <c r="J1075" s="66"/>
      <c r="K1075" s="66"/>
      <c r="L1075" s="66"/>
      <c r="M1075" s="66"/>
      <c r="N1075" s="66"/>
      <c r="O1075" s="66"/>
      <c r="P1075" s="66"/>
      <c r="Q1075" s="66"/>
      <c r="R1075" s="31"/>
      <c r="S1075" s="31"/>
      <c r="T1075" s="31"/>
      <c r="U1075" s="31"/>
      <c r="V1075" s="31"/>
      <c r="W1075" s="31"/>
      <c r="X1075" s="31"/>
    </row>
    <row r="1076" spans="1:24" x14ac:dyDescent="0.2">
      <c r="A1076" s="49"/>
      <c r="B1076" s="24"/>
      <c r="C1076" s="50"/>
      <c r="D1076" s="51"/>
      <c r="E1076" s="52"/>
      <c r="F1076" s="66"/>
      <c r="G1076" s="66"/>
      <c r="H1076" s="66"/>
      <c r="I1076" s="66"/>
      <c r="J1076" s="66"/>
      <c r="K1076" s="66"/>
      <c r="L1076" s="66"/>
      <c r="M1076" s="66"/>
      <c r="N1076" s="66"/>
      <c r="O1076" s="66"/>
      <c r="P1076" s="66"/>
      <c r="Q1076" s="66"/>
      <c r="R1076" s="31"/>
      <c r="S1076" s="31"/>
      <c r="T1076" s="31"/>
      <c r="U1076" s="31"/>
      <c r="V1076" s="31"/>
      <c r="W1076" s="31"/>
      <c r="X1076" s="31"/>
    </row>
    <row r="1077" spans="1:24" x14ac:dyDescent="0.2">
      <c r="A1077" s="49"/>
      <c r="B1077" s="24"/>
      <c r="C1077" s="50"/>
      <c r="D1077" s="51"/>
      <c r="E1077" s="52"/>
      <c r="F1077" s="66"/>
      <c r="G1077" s="66"/>
      <c r="H1077" s="66"/>
      <c r="I1077" s="66"/>
      <c r="J1077" s="66"/>
      <c r="K1077" s="66"/>
      <c r="L1077" s="66"/>
      <c r="M1077" s="66"/>
      <c r="N1077" s="66"/>
      <c r="O1077" s="66"/>
      <c r="P1077" s="66"/>
      <c r="Q1077" s="66"/>
      <c r="R1077" s="31"/>
      <c r="S1077" s="31"/>
      <c r="T1077" s="31"/>
      <c r="U1077" s="31"/>
      <c r="V1077" s="31"/>
      <c r="W1077" s="31"/>
      <c r="X1077" s="31"/>
    </row>
    <row r="1078" spans="1:24" x14ac:dyDescent="0.2">
      <c r="A1078" s="49"/>
      <c r="B1078" s="24"/>
      <c r="C1078" s="50"/>
      <c r="D1078" s="51"/>
      <c r="E1078" s="52"/>
      <c r="F1078" s="66"/>
      <c r="G1078" s="66"/>
      <c r="H1078" s="66"/>
      <c r="I1078" s="66"/>
      <c r="J1078" s="66"/>
      <c r="K1078" s="66"/>
      <c r="L1078" s="66"/>
      <c r="M1078" s="66"/>
      <c r="N1078" s="66"/>
      <c r="O1078" s="66"/>
      <c r="P1078" s="66"/>
      <c r="Q1078" s="66"/>
      <c r="R1078" s="31"/>
      <c r="S1078" s="31"/>
      <c r="T1078" s="31"/>
      <c r="U1078" s="31"/>
      <c r="V1078" s="31"/>
      <c r="W1078" s="31"/>
      <c r="X1078" s="31"/>
    </row>
    <row r="1079" spans="1:24" x14ac:dyDescent="0.2">
      <c r="A1079" s="49"/>
      <c r="B1079" s="24"/>
      <c r="C1079" s="50"/>
      <c r="D1079" s="51"/>
      <c r="E1079" s="52"/>
      <c r="F1079" s="66"/>
      <c r="G1079" s="66"/>
      <c r="H1079" s="66"/>
      <c r="I1079" s="66"/>
      <c r="J1079" s="66"/>
      <c r="K1079" s="66"/>
      <c r="L1079" s="66"/>
      <c r="M1079" s="66"/>
      <c r="N1079" s="66"/>
      <c r="O1079" s="66"/>
      <c r="P1079" s="66"/>
      <c r="Q1079" s="66"/>
      <c r="R1079" s="31"/>
      <c r="S1079" s="31"/>
      <c r="T1079" s="31"/>
      <c r="U1079" s="31"/>
      <c r="V1079" s="31"/>
      <c r="W1079" s="31"/>
      <c r="X1079" s="31"/>
    </row>
    <row r="1080" spans="1:24" x14ac:dyDescent="0.2">
      <c r="A1080" s="49"/>
      <c r="B1080" s="24"/>
      <c r="C1080" s="50"/>
      <c r="D1080" s="51"/>
      <c r="E1080" s="52"/>
      <c r="F1080" s="66"/>
      <c r="G1080" s="66"/>
      <c r="H1080" s="66"/>
      <c r="I1080" s="66"/>
      <c r="J1080" s="66"/>
      <c r="K1080" s="66"/>
      <c r="L1080" s="66"/>
      <c r="M1080" s="66"/>
      <c r="N1080" s="66"/>
      <c r="O1080" s="66"/>
      <c r="P1080" s="66"/>
      <c r="Q1080" s="66"/>
      <c r="R1080" s="31"/>
      <c r="S1080" s="31"/>
      <c r="T1080" s="31"/>
      <c r="U1080" s="31"/>
      <c r="V1080" s="31"/>
      <c r="W1080" s="31"/>
      <c r="X1080" s="31"/>
    </row>
    <row r="1081" spans="1:24" x14ac:dyDescent="0.2">
      <c r="A1081" s="49"/>
      <c r="B1081" s="24"/>
      <c r="C1081" s="50"/>
      <c r="D1081" s="51"/>
      <c r="E1081" s="52"/>
      <c r="F1081" s="66"/>
      <c r="G1081" s="66"/>
      <c r="H1081" s="66"/>
      <c r="I1081" s="66"/>
      <c r="J1081" s="66"/>
      <c r="K1081" s="66"/>
      <c r="L1081" s="66"/>
      <c r="M1081" s="66"/>
      <c r="N1081" s="66"/>
      <c r="O1081" s="66"/>
      <c r="P1081" s="66"/>
      <c r="Q1081" s="66"/>
      <c r="R1081" s="31"/>
      <c r="S1081" s="31"/>
      <c r="T1081" s="31"/>
      <c r="U1081" s="31"/>
      <c r="V1081" s="31"/>
      <c r="W1081" s="31"/>
      <c r="X1081" s="31"/>
    </row>
    <row r="1082" spans="1:24" x14ac:dyDescent="0.2">
      <c r="A1082" s="49"/>
      <c r="B1082" s="24"/>
      <c r="C1082" s="50"/>
      <c r="D1082" s="51"/>
      <c r="E1082" s="52"/>
      <c r="F1082" s="66"/>
      <c r="G1082" s="66"/>
      <c r="H1082" s="66"/>
      <c r="I1082" s="66"/>
      <c r="J1082" s="66"/>
      <c r="K1082" s="66"/>
      <c r="L1082" s="66"/>
      <c r="M1082" s="66"/>
      <c r="N1082" s="66"/>
      <c r="O1082" s="66"/>
      <c r="P1082" s="66"/>
      <c r="Q1082" s="66"/>
      <c r="R1082" s="31"/>
      <c r="S1082" s="31"/>
      <c r="T1082" s="31"/>
      <c r="U1082" s="31"/>
      <c r="V1082" s="31"/>
      <c r="W1082" s="31"/>
      <c r="X1082" s="31"/>
    </row>
    <row r="1083" spans="1:24" x14ac:dyDescent="0.2">
      <c r="A1083" s="49"/>
      <c r="B1083" s="24"/>
      <c r="C1083" s="50"/>
      <c r="D1083" s="51"/>
      <c r="E1083" s="52"/>
      <c r="F1083" s="66"/>
      <c r="G1083" s="66"/>
      <c r="H1083" s="66"/>
      <c r="I1083" s="66"/>
      <c r="J1083" s="66"/>
      <c r="K1083" s="66"/>
      <c r="L1083" s="66"/>
      <c r="M1083" s="66"/>
      <c r="N1083" s="66"/>
      <c r="O1083" s="66"/>
      <c r="P1083" s="66"/>
      <c r="Q1083" s="66"/>
      <c r="R1083" s="31"/>
      <c r="S1083" s="31"/>
      <c r="T1083" s="31"/>
      <c r="U1083" s="31"/>
      <c r="V1083" s="31"/>
      <c r="W1083" s="31"/>
      <c r="X1083" s="31"/>
    </row>
    <row r="1084" spans="1:24" x14ac:dyDescent="0.2">
      <c r="A1084" s="49"/>
      <c r="B1084" s="24"/>
      <c r="C1084" s="50"/>
      <c r="D1084" s="51"/>
      <c r="E1084" s="52"/>
      <c r="F1084" s="66"/>
      <c r="G1084" s="66"/>
      <c r="H1084" s="66"/>
      <c r="I1084" s="66"/>
      <c r="J1084" s="66"/>
      <c r="K1084" s="66"/>
      <c r="L1084" s="66"/>
      <c r="M1084" s="66"/>
      <c r="N1084" s="66"/>
      <c r="O1084" s="66"/>
      <c r="P1084" s="66"/>
      <c r="Q1084" s="66"/>
      <c r="R1084" s="31"/>
      <c r="S1084" s="31"/>
      <c r="T1084" s="31"/>
      <c r="U1084" s="31"/>
      <c r="V1084" s="31"/>
      <c r="W1084" s="31"/>
      <c r="X1084" s="31"/>
    </row>
    <row r="1085" spans="1:24" x14ac:dyDescent="0.2">
      <c r="A1085" s="49"/>
      <c r="B1085" s="24"/>
      <c r="C1085" s="50"/>
      <c r="D1085" s="51"/>
      <c r="E1085" s="52"/>
      <c r="F1085" s="66"/>
      <c r="G1085" s="66"/>
      <c r="H1085" s="66"/>
      <c r="I1085" s="66"/>
      <c r="J1085" s="66"/>
      <c r="K1085" s="66"/>
      <c r="L1085" s="66"/>
      <c r="M1085" s="66"/>
      <c r="N1085" s="66"/>
      <c r="O1085" s="66"/>
      <c r="P1085" s="66"/>
      <c r="Q1085" s="66"/>
      <c r="R1085" s="31"/>
      <c r="S1085" s="31"/>
      <c r="T1085" s="31"/>
      <c r="U1085" s="31"/>
      <c r="V1085" s="31"/>
      <c r="W1085" s="31"/>
      <c r="X1085" s="31"/>
    </row>
    <row r="1086" spans="1:24" x14ac:dyDescent="0.2">
      <c r="A1086" s="49"/>
      <c r="B1086" s="24"/>
      <c r="C1086" s="50"/>
      <c r="D1086" s="51"/>
      <c r="E1086" s="52"/>
      <c r="F1086" s="66"/>
      <c r="G1086" s="66"/>
      <c r="H1086" s="66"/>
      <c r="I1086" s="66"/>
      <c r="J1086" s="66"/>
      <c r="K1086" s="66"/>
      <c r="L1086" s="66"/>
      <c r="M1086" s="66"/>
      <c r="N1086" s="66"/>
      <c r="O1086" s="66"/>
      <c r="P1086" s="66"/>
      <c r="Q1086" s="66"/>
      <c r="R1086" s="31"/>
      <c r="S1086" s="31"/>
      <c r="T1086" s="31"/>
      <c r="U1086" s="31"/>
      <c r="V1086" s="31"/>
      <c r="W1086" s="31"/>
      <c r="X1086" s="31"/>
    </row>
    <row r="1087" spans="1:24" x14ac:dyDescent="0.2">
      <c r="A1087" s="49"/>
      <c r="B1087" s="24"/>
      <c r="C1087" s="50"/>
      <c r="D1087" s="51"/>
      <c r="E1087" s="52"/>
      <c r="F1087" s="66"/>
      <c r="G1087" s="66"/>
      <c r="H1087" s="66"/>
      <c r="I1087" s="66"/>
      <c r="J1087" s="66"/>
      <c r="K1087" s="66"/>
      <c r="L1087" s="66"/>
      <c r="M1087" s="66"/>
      <c r="N1087" s="66"/>
      <c r="O1087" s="66"/>
      <c r="P1087" s="66"/>
      <c r="Q1087" s="66"/>
      <c r="R1087" s="31"/>
      <c r="S1087" s="31"/>
      <c r="T1087" s="31"/>
      <c r="U1087" s="31"/>
      <c r="V1087" s="31"/>
      <c r="W1087" s="31"/>
      <c r="X1087" s="31"/>
    </row>
    <row r="1088" spans="1:24" x14ac:dyDescent="0.2">
      <c r="A1088" s="49"/>
      <c r="B1088" s="24"/>
      <c r="C1088" s="50"/>
      <c r="D1088" s="51"/>
      <c r="E1088" s="52"/>
      <c r="F1088" s="66"/>
      <c r="G1088" s="66"/>
      <c r="H1088" s="66"/>
      <c r="I1088" s="66"/>
      <c r="J1088" s="66"/>
      <c r="K1088" s="66"/>
      <c r="L1088" s="66"/>
      <c r="M1088" s="66"/>
      <c r="N1088" s="66"/>
      <c r="O1088" s="66"/>
      <c r="P1088" s="66"/>
      <c r="Q1088" s="66"/>
      <c r="R1088" s="31"/>
      <c r="S1088" s="31"/>
      <c r="T1088" s="31"/>
      <c r="U1088" s="31"/>
      <c r="V1088" s="31"/>
      <c r="W1088" s="31"/>
      <c r="X1088" s="31"/>
    </row>
    <row r="1089" spans="1:24" x14ac:dyDescent="0.2">
      <c r="A1089" s="49"/>
      <c r="B1089" s="24"/>
      <c r="C1089" s="50"/>
      <c r="D1089" s="51"/>
      <c r="E1089" s="52"/>
      <c r="F1089" s="66"/>
      <c r="G1089" s="66"/>
      <c r="H1089" s="66"/>
      <c r="I1089" s="66"/>
      <c r="J1089" s="66"/>
      <c r="K1089" s="66"/>
      <c r="L1089" s="66"/>
      <c r="M1089" s="66"/>
      <c r="N1089" s="66"/>
      <c r="O1089" s="66"/>
      <c r="P1089" s="66"/>
      <c r="Q1089" s="66"/>
      <c r="R1089" s="31"/>
      <c r="S1089" s="31"/>
      <c r="T1089" s="31"/>
      <c r="U1089" s="31"/>
      <c r="V1089" s="31"/>
      <c r="W1089" s="31"/>
      <c r="X1089" s="31"/>
    </row>
    <row r="1090" spans="1:24" x14ac:dyDescent="0.2">
      <c r="A1090" s="49"/>
      <c r="B1090" s="24"/>
      <c r="C1090" s="50"/>
      <c r="D1090" s="51"/>
      <c r="E1090" s="52"/>
      <c r="F1090" s="66"/>
      <c r="G1090" s="66"/>
      <c r="H1090" s="66"/>
      <c r="I1090" s="66"/>
      <c r="J1090" s="66"/>
      <c r="K1090" s="66"/>
      <c r="L1090" s="66"/>
      <c r="M1090" s="66"/>
      <c r="N1090" s="66"/>
      <c r="O1090" s="66"/>
      <c r="P1090" s="66"/>
      <c r="Q1090" s="66"/>
      <c r="R1090" s="31"/>
      <c r="S1090" s="31"/>
      <c r="T1090" s="31"/>
      <c r="U1090" s="31"/>
      <c r="V1090" s="31"/>
      <c r="W1090" s="31"/>
      <c r="X1090" s="31"/>
    </row>
    <row r="1091" spans="1:24" x14ac:dyDescent="0.2">
      <c r="A1091" s="49"/>
      <c r="B1091" s="24"/>
      <c r="C1091" s="50"/>
      <c r="D1091" s="51"/>
      <c r="E1091" s="52"/>
      <c r="F1091" s="66"/>
      <c r="G1091" s="66"/>
      <c r="H1091" s="66"/>
      <c r="I1091" s="66"/>
      <c r="J1091" s="66"/>
      <c r="K1091" s="66"/>
      <c r="L1091" s="66"/>
      <c r="M1091" s="66"/>
      <c r="N1091" s="66"/>
      <c r="O1091" s="66"/>
      <c r="P1091" s="66"/>
      <c r="Q1091" s="66"/>
      <c r="R1091" s="31"/>
      <c r="S1091" s="31"/>
      <c r="T1091" s="31"/>
      <c r="U1091" s="31"/>
      <c r="V1091" s="31"/>
      <c r="W1091" s="31"/>
      <c r="X1091" s="31"/>
    </row>
    <row r="1092" spans="1:24" x14ac:dyDescent="0.2">
      <c r="A1092" s="49"/>
      <c r="B1092" s="24"/>
      <c r="C1092" s="50"/>
      <c r="D1092" s="51"/>
      <c r="E1092" s="52"/>
      <c r="F1092" s="66"/>
      <c r="G1092" s="66"/>
      <c r="H1092" s="66"/>
      <c r="I1092" s="66"/>
      <c r="J1092" s="66"/>
      <c r="K1092" s="66"/>
      <c r="L1092" s="66"/>
      <c r="M1092" s="66"/>
      <c r="N1092" s="66"/>
      <c r="O1092" s="66"/>
      <c r="P1092" s="66"/>
      <c r="Q1092" s="66"/>
      <c r="R1092" s="31"/>
      <c r="S1092" s="31"/>
      <c r="T1092" s="31"/>
      <c r="U1092" s="31"/>
      <c r="V1092" s="31"/>
      <c r="W1092" s="31"/>
      <c r="X1092" s="31"/>
    </row>
    <row r="1093" spans="1:24" x14ac:dyDescent="0.2">
      <c r="A1093" s="49"/>
      <c r="B1093" s="24"/>
      <c r="C1093" s="50"/>
      <c r="D1093" s="51"/>
      <c r="E1093" s="52"/>
      <c r="F1093" s="66"/>
      <c r="G1093" s="66"/>
      <c r="H1093" s="66"/>
      <c r="I1093" s="66"/>
      <c r="J1093" s="66"/>
      <c r="K1093" s="66"/>
      <c r="L1093" s="66"/>
      <c r="M1093" s="66"/>
      <c r="N1093" s="66"/>
      <c r="O1093" s="66"/>
      <c r="P1093" s="66"/>
      <c r="Q1093" s="66"/>
      <c r="R1093" s="31"/>
      <c r="S1093" s="31"/>
      <c r="T1093" s="31"/>
      <c r="U1093" s="31"/>
      <c r="V1093" s="31"/>
      <c r="W1093" s="31"/>
      <c r="X1093" s="31"/>
    </row>
    <row r="1094" spans="1:24" x14ac:dyDescent="0.2">
      <c r="A1094" s="49"/>
      <c r="B1094" s="24"/>
      <c r="C1094" s="50"/>
      <c r="D1094" s="51"/>
      <c r="E1094" s="52"/>
      <c r="F1094" s="66"/>
      <c r="G1094" s="66"/>
      <c r="H1094" s="66"/>
      <c r="I1094" s="66"/>
      <c r="J1094" s="66"/>
      <c r="K1094" s="66"/>
      <c r="L1094" s="66"/>
      <c r="M1094" s="66"/>
      <c r="N1094" s="66"/>
      <c r="O1094" s="66"/>
      <c r="P1094" s="66"/>
      <c r="Q1094" s="66"/>
      <c r="R1094" s="31"/>
      <c r="S1094" s="31"/>
      <c r="T1094" s="31"/>
      <c r="U1094" s="31"/>
      <c r="V1094" s="31"/>
      <c r="W1094" s="31"/>
      <c r="X1094" s="31"/>
    </row>
    <row r="1095" spans="1:24" x14ac:dyDescent="0.2">
      <c r="A1095" s="49"/>
      <c r="B1095" s="24"/>
      <c r="C1095" s="50"/>
      <c r="D1095" s="51"/>
      <c r="E1095" s="52"/>
      <c r="F1095" s="66"/>
      <c r="G1095" s="66"/>
      <c r="H1095" s="66"/>
      <c r="I1095" s="66"/>
      <c r="J1095" s="66"/>
      <c r="K1095" s="66"/>
      <c r="L1095" s="66"/>
      <c r="M1095" s="66"/>
      <c r="N1095" s="66"/>
      <c r="O1095" s="66"/>
      <c r="P1095" s="66"/>
      <c r="Q1095" s="66"/>
      <c r="R1095" s="31"/>
      <c r="S1095" s="31"/>
      <c r="T1095" s="31"/>
      <c r="U1095" s="31"/>
      <c r="V1095" s="31"/>
      <c r="W1095" s="31"/>
      <c r="X1095" s="31"/>
    </row>
    <row r="1096" spans="1:24" x14ac:dyDescent="0.2">
      <c r="A1096" s="49"/>
      <c r="B1096" s="24"/>
      <c r="C1096" s="50"/>
      <c r="D1096" s="51"/>
      <c r="E1096" s="52"/>
      <c r="F1096" s="66"/>
      <c r="G1096" s="66"/>
      <c r="H1096" s="66"/>
      <c r="I1096" s="66"/>
      <c r="J1096" s="66"/>
      <c r="K1096" s="66"/>
      <c r="L1096" s="66"/>
      <c r="M1096" s="66"/>
      <c r="N1096" s="66"/>
      <c r="O1096" s="66"/>
      <c r="P1096" s="66"/>
      <c r="Q1096" s="66"/>
      <c r="R1096" s="31"/>
      <c r="S1096" s="31"/>
      <c r="T1096" s="31"/>
      <c r="U1096" s="31"/>
      <c r="V1096" s="31"/>
      <c r="W1096" s="31"/>
      <c r="X1096" s="31"/>
    </row>
    <row r="1097" spans="1:24" x14ac:dyDescent="0.2">
      <c r="A1097" s="49"/>
      <c r="B1097" s="24"/>
      <c r="C1097" s="50"/>
      <c r="D1097" s="51"/>
      <c r="E1097" s="52"/>
      <c r="F1097" s="66"/>
      <c r="G1097" s="66"/>
      <c r="H1097" s="66"/>
      <c r="I1097" s="66"/>
      <c r="J1097" s="66"/>
      <c r="K1097" s="66"/>
      <c r="L1097" s="66"/>
      <c r="M1097" s="66"/>
      <c r="N1097" s="66"/>
      <c r="O1097" s="66"/>
      <c r="P1097" s="66"/>
      <c r="Q1097" s="66"/>
      <c r="R1097" s="31"/>
      <c r="S1097" s="31"/>
      <c r="T1097" s="31"/>
      <c r="U1097" s="31"/>
      <c r="V1097" s="31"/>
      <c r="W1097" s="31"/>
      <c r="X1097" s="31"/>
    </row>
    <row r="1098" spans="1:24" x14ac:dyDescent="0.2">
      <c r="A1098" s="49"/>
      <c r="B1098" s="24"/>
      <c r="C1098" s="50"/>
      <c r="D1098" s="51"/>
      <c r="E1098" s="52"/>
      <c r="F1098" s="66"/>
      <c r="G1098" s="66"/>
      <c r="H1098" s="66"/>
      <c r="I1098" s="66"/>
      <c r="J1098" s="66"/>
      <c r="K1098" s="66"/>
      <c r="L1098" s="66"/>
      <c r="M1098" s="66"/>
      <c r="N1098" s="66"/>
      <c r="O1098" s="66"/>
      <c r="P1098" s="66"/>
      <c r="Q1098" s="66"/>
      <c r="R1098" s="31"/>
      <c r="S1098" s="31"/>
      <c r="T1098" s="31"/>
      <c r="U1098" s="31"/>
      <c r="V1098" s="31"/>
      <c r="W1098" s="31"/>
      <c r="X1098" s="31"/>
    </row>
    <row r="1099" spans="1:24" x14ac:dyDescent="0.2">
      <c r="A1099" s="49"/>
      <c r="B1099" s="24"/>
      <c r="C1099" s="50"/>
      <c r="D1099" s="51"/>
      <c r="E1099" s="52"/>
      <c r="F1099" s="66"/>
      <c r="G1099" s="66"/>
      <c r="H1099" s="66"/>
      <c r="I1099" s="66"/>
      <c r="J1099" s="66"/>
      <c r="K1099" s="66"/>
      <c r="L1099" s="66"/>
      <c r="M1099" s="66"/>
      <c r="N1099" s="66"/>
      <c r="O1099" s="66"/>
      <c r="P1099" s="66"/>
      <c r="Q1099" s="66"/>
      <c r="R1099" s="31"/>
      <c r="S1099" s="31"/>
      <c r="T1099" s="31"/>
      <c r="U1099" s="31"/>
      <c r="V1099" s="31"/>
      <c r="W1099" s="31"/>
      <c r="X1099" s="31"/>
    </row>
    <row r="1100" spans="1:24" x14ac:dyDescent="0.2">
      <c r="A1100" s="49"/>
      <c r="B1100" s="24"/>
      <c r="C1100" s="50"/>
      <c r="D1100" s="51"/>
      <c r="E1100" s="52"/>
      <c r="F1100" s="66"/>
      <c r="G1100" s="66"/>
      <c r="H1100" s="66"/>
      <c r="I1100" s="66"/>
      <c r="J1100" s="66"/>
      <c r="K1100" s="66"/>
      <c r="L1100" s="66"/>
      <c r="M1100" s="66"/>
      <c r="N1100" s="66"/>
      <c r="O1100" s="66"/>
      <c r="P1100" s="66"/>
      <c r="Q1100" s="66"/>
      <c r="R1100" s="31"/>
      <c r="S1100" s="31"/>
      <c r="T1100" s="31"/>
      <c r="U1100" s="31"/>
      <c r="V1100" s="31"/>
      <c r="W1100" s="31"/>
      <c r="X1100" s="31"/>
    </row>
    <row r="1101" spans="1:24" x14ac:dyDescent="0.2">
      <c r="A1101" s="49"/>
      <c r="B1101" s="24"/>
      <c r="C1101" s="50"/>
      <c r="D1101" s="51"/>
      <c r="E1101" s="52"/>
      <c r="F1101" s="66"/>
      <c r="G1101" s="66"/>
      <c r="H1101" s="66"/>
      <c r="I1101" s="66"/>
      <c r="J1101" s="66"/>
      <c r="K1101" s="66"/>
      <c r="L1101" s="66"/>
      <c r="M1101" s="66"/>
      <c r="N1101" s="66"/>
      <c r="O1101" s="66"/>
      <c r="P1101" s="66"/>
      <c r="Q1101" s="66"/>
      <c r="R1101" s="31"/>
      <c r="S1101" s="31"/>
      <c r="T1101" s="31"/>
      <c r="U1101" s="31"/>
      <c r="V1101" s="31"/>
      <c r="W1101" s="31"/>
      <c r="X1101" s="31"/>
    </row>
    <row r="1102" spans="1:24" x14ac:dyDescent="0.2">
      <c r="A1102" s="49"/>
      <c r="B1102" s="24"/>
      <c r="C1102" s="50"/>
      <c r="D1102" s="51"/>
      <c r="E1102" s="52"/>
      <c r="F1102" s="66"/>
      <c r="G1102" s="66"/>
      <c r="H1102" s="66"/>
      <c r="I1102" s="66"/>
      <c r="J1102" s="66"/>
      <c r="K1102" s="66"/>
      <c r="L1102" s="66"/>
      <c r="M1102" s="66"/>
      <c r="N1102" s="66"/>
      <c r="O1102" s="66"/>
      <c r="P1102" s="66"/>
      <c r="Q1102" s="66"/>
      <c r="R1102" s="31"/>
      <c r="S1102" s="31"/>
      <c r="T1102" s="31"/>
      <c r="U1102" s="31"/>
      <c r="V1102" s="31"/>
      <c r="W1102" s="31"/>
      <c r="X1102" s="31"/>
    </row>
    <row r="1103" spans="1:24" x14ac:dyDescent="0.2">
      <c r="A1103" s="49"/>
      <c r="B1103" s="24"/>
      <c r="C1103" s="50"/>
      <c r="D1103" s="51"/>
      <c r="E1103" s="52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31"/>
      <c r="S1103" s="31"/>
      <c r="T1103" s="31"/>
      <c r="U1103" s="31"/>
      <c r="V1103" s="31"/>
      <c r="W1103" s="31"/>
      <c r="X1103" s="31"/>
    </row>
    <row r="1104" spans="1:24" x14ac:dyDescent="0.2">
      <c r="A1104" s="49"/>
      <c r="B1104" s="24"/>
      <c r="C1104" s="50"/>
      <c r="D1104" s="51"/>
      <c r="E1104" s="52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31"/>
      <c r="S1104" s="31"/>
      <c r="T1104" s="31"/>
      <c r="U1104" s="31"/>
      <c r="V1104" s="31"/>
      <c r="W1104" s="31"/>
      <c r="X1104" s="31"/>
    </row>
    <row r="1105" spans="1:24" x14ac:dyDescent="0.2">
      <c r="A1105" s="49"/>
      <c r="B1105" s="24"/>
      <c r="C1105" s="50"/>
      <c r="D1105" s="51"/>
      <c r="E1105" s="52"/>
      <c r="F1105" s="66"/>
      <c r="G1105" s="66"/>
      <c r="H1105" s="66"/>
      <c r="I1105" s="66"/>
      <c r="J1105" s="66"/>
      <c r="K1105" s="66"/>
      <c r="L1105" s="66"/>
      <c r="M1105" s="66"/>
      <c r="N1105" s="66"/>
      <c r="O1105" s="66"/>
      <c r="P1105" s="66"/>
      <c r="Q1105" s="66"/>
      <c r="R1105" s="31"/>
      <c r="S1105" s="31"/>
      <c r="T1105" s="31"/>
      <c r="U1105" s="31"/>
      <c r="V1105" s="31"/>
      <c r="W1105" s="31"/>
      <c r="X1105" s="31"/>
    </row>
    <row r="1106" spans="1:24" x14ac:dyDescent="0.2">
      <c r="A1106" s="49"/>
      <c r="B1106" s="24"/>
      <c r="C1106" s="50"/>
      <c r="D1106" s="51"/>
      <c r="E1106" s="52"/>
      <c r="F1106" s="66"/>
      <c r="G1106" s="66"/>
      <c r="H1106" s="66"/>
      <c r="I1106" s="66"/>
      <c r="J1106" s="66"/>
      <c r="K1106" s="66"/>
      <c r="L1106" s="66"/>
      <c r="M1106" s="66"/>
      <c r="N1106" s="66"/>
      <c r="O1106" s="66"/>
      <c r="P1106" s="66"/>
      <c r="Q1106" s="66"/>
      <c r="R1106" s="31"/>
      <c r="S1106" s="31"/>
      <c r="T1106" s="31"/>
      <c r="U1106" s="31"/>
      <c r="V1106" s="31"/>
      <c r="W1106" s="31"/>
      <c r="X1106" s="31"/>
    </row>
    <row r="1107" spans="1:24" x14ac:dyDescent="0.2">
      <c r="A1107" s="49"/>
      <c r="B1107" s="24"/>
      <c r="C1107" s="50"/>
      <c r="D1107" s="51"/>
      <c r="E1107" s="52"/>
      <c r="F1107" s="66"/>
      <c r="G1107" s="66"/>
      <c r="H1107" s="66"/>
      <c r="I1107" s="66"/>
      <c r="J1107" s="66"/>
      <c r="K1107" s="66"/>
      <c r="L1107" s="66"/>
      <c r="M1107" s="66"/>
      <c r="N1107" s="66"/>
      <c r="O1107" s="66"/>
      <c r="P1107" s="66"/>
      <c r="Q1107" s="66"/>
      <c r="R1107" s="31"/>
      <c r="S1107" s="31"/>
      <c r="T1107" s="31"/>
      <c r="U1107" s="31"/>
      <c r="V1107" s="31"/>
      <c r="W1107" s="31"/>
      <c r="X1107" s="31"/>
    </row>
    <row r="1108" spans="1:24" x14ac:dyDescent="0.2">
      <c r="A1108" s="49"/>
      <c r="B1108" s="24"/>
      <c r="C1108" s="50"/>
      <c r="D1108" s="51"/>
      <c r="E1108" s="52"/>
      <c r="F1108" s="66"/>
      <c r="G1108" s="66"/>
      <c r="H1108" s="66"/>
      <c r="I1108" s="66"/>
      <c r="J1108" s="66"/>
      <c r="K1108" s="66"/>
      <c r="L1108" s="66"/>
      <c r="M1108" s="66"/>
      <c r="N1108" s="66"/>
      <c r="O1108" s="66"/>
      <c r="P1108" s="66"/>
      <c r="Q1108" s="66"/>
      <c r="R1108" s="31"/>
      <c r="S1108" s="31"/>
      <c r="T1108" s="31"/>
      <c r="U1108" s="31"/>
      <c r="V1108" s="31"/>
      <c r="W1108" s="31"/>
      <c r="X1108" s="31"/>
    </row>
    <row r="1109" spans="1:24" x14ac:dyDescent="0.2">
      <c r="A1109" s="49"/>
      <c r="B1109" s="24"/>
      <c r="C1109" s="50"/>
      <c r="D1109" s="51"/>
      <c r="E1109" s="52"/>
      <c r="F1109" s="66"/>
      <c r="G1109" s="66"/>
      <c r="H1109" s="66"/>
      <c r="I1109" s="66"/>
      <c r="J1109" s="66"/>
      <c r="K1109" s="66"/>
      <c r="L1109" s="66"/>
      <c r="M1109" s="66"/>
      <c r="N1109" s="66"/>
      <c r="O1109" s="66"/>
      <c r="P1109" s="66"/>
      <c r="Q1109" s="66"/>
      <c r="R1109" s="31"/>
      <c r="S1109" s="31"/>
      <c r="T1109" s="31"/>
      <c r="U1109" s="31"/>
      <c r="V1109" s="31"/>
      <c r="W1109" s="31"/>
      <c r="X1109" s="31"/>
    </row>
    <row r="1110" spans="1:24" x14ac:dyDescent="0.2">
      <c r="A1110" s="49"/>
      <c r="B1110" s="24"/>
      <c r="C1110" s="50"/>
      <c r="D1110" s="51"/>
      <c r="E1110" s="52"/>
      <c r="F1110" s="66"/>
      <c r="G1110" s="66"/>
      <c r="H1110" s="66"/>
      <c r="I1110" s="66"/>
      <c r="J1110" s="66"/>
      <c r="K1110" s="66"/>
      <c r="L1110" s="66"/>
      <c r="M1110" s="66"/>
      <c r="N1110" s="66"/>
      <c r="O1110" s="66"/>
      <c r="P1110" s="66"/>
      <c r="Q1110" s="66"/>
      <c r="R1110" s="31"/>
      <c r="S1110" s="31"/>
      <c r="T1110" s="31"/>
      <c r="U1110" s="31"/>
      <c r="V1110" s="31"/>
      <c r="W1110" s="31"/>
      <c r="X1110" s="31"/>
    </row>
    <row r="1111" spans="1:24" x14ac:dyDescent="0.2">
      <c r="A1111" s="49"/>
      <c r="B1111" s="24"/>
      <c r="C1111" s="50"/>
      <c r="D1111" s="51"/>
      <c r="E1111" s="52"/>
      <c r="F1111" s="66"/>
      <c r="G1111" s="66"/>
      <c r="H1111" s="66"/>
      <c r="I1111" s="66"/>
      <c r="J1111" s="66"/>
      <c r="K1111" s="66"/>
      <c r="L1111" s="66"/>
      <c r="M1111" s="66"/>
      <c r="N1111" s="66"/>
      <c r="O1111" s="66"/>
      <c r="P1111" s="66"/>
      <c r="Q1111" s="66"/>
      <c r="R1111" s="31"/>
      <c r="S1111" s="31"/>
      <c r="T1111" s="31"/>
      <c r="U1111" s="31"/>
      <c r="V1111" s="31"/>
      <c r="W1111" s="31"/>
      <c r="X1111" s="31"/>
    </row>
    <row r="1112" spans="1:24" x14ac:dyDescent="0.2">
      <c r="A1112" s="49"/>
      <c r="B1112" s="24"/>
      <c r="C1112" s="50"/>
      <c r="D1112" s="51"/>
      <c r="E1112" s="52"/>
      <c r="F1112" s="66"/>
      <c r="G1112" s="66"/>
      <c r="H1112" s="66"/>
      <c r="I1112" s="66"/>
      <c r="J1112" s="66"/>
      <c r="K1112" s="66"/>
      <c r="L1112" s="66"/>
      <c r="M1112" s="66"/>
      <c r="N1112" s="66"/>
      <c r="O1112" s="66"/>
      <c r="P1112" s="66"/>
      <c r="Q1112" s="66"/>
      <c r="R1112" s="31"/>
      <c r="S1112" s="31"/>
      <c r="T1112" s="31"/>
      <c r="U1112" s="31"/>
      <c r="V1112" s="31"/>
      <c r="W1112" s="31"/>
      <c r="X1112" s="31"/>
    </row>
    <row r="1113" spans="1:24" x14ac:dyDescent="0.2">
      <c r="A1113" s="49"/>
      <c r="B1113" s="24"/>
      <c r="C1113" s="50"/>
      <c r="D1113" s="51"/>
      <c r="E1113" s="52"/>
      <c r="F1113" s="66"/>
      <c r="G1113" s="66"/>
      <c r="H1113" s="66"/>
      <c r="I1113" s="66"/>
      <c r="J1113" s="66"/>
      <c r="K1113" s="66"/>
      <c r="L1113" s="66"/>
      <c r="M1113" s="66"/>
      <c r="N1113" s="66"/>
      <c r="O1113" s="66"/>
      <c r="P1113" s="66"/>
      <c r="Q1113" s="66"/>
      <c r="R1113" s="31"/>
      <c r="S1113" s="31"/>
      <c r="T1113" s="31"/>
      <c r="U1113" s="31"/>
      <c r="V1113" s="31"/>
      <c r="W1113" s="31"/>
      <c r="X1113" s="31"/>
    </row>
    <row r="1114" spans="1:24" x14ac:dyDescent="0.2">
      <c r="A1114" s="49"/>
      <c r="B1114" s="24"/>
      <c r="C1114" s="50"/>
      <c r="D1114" s="51"/>
      <c r="E1114" s="52"/>
      <c r="F1114" s="66"/>
      <c r="G1114" s="66"/>
      <c r="H1114" s="66"/>
      <c r="I1114" s="66"/>
      <c r="J1114" s="66"/>
      <c r="K1114" s="66"/>
      <c r="L1114" s="66"/>
      <c r="M1114" s="66"/>
      <c r="N1114" s="66"/>
      <c r="O1114" s="66"/>
      <c r="P1114" s="66"/>
      <c r="Q1114" s="66"/>
      <c r="R1114" s="31"/>
      <c r="S1114" s="31"/>
      <c r="T1114" s="31"/>
      <c r="U1114" s="31"/>
      <c r="V1114" s="31"/>
      <c r="W1114" s="31"/>
      <c r="X1114" s="31"/>
    </row>
    <row r="1115" spans="1:24" x14ac:dyDescent="0.2">
      <c r="A1115" s="49"/>
      <c r="B1115" s="24"/>
      <c r="C1115" s="50"/>
      <c r="D1115" s="51"/>
      <c r="E1115" s="52"/>
      <c r="F1115" s="66"/>
      <c r="G1115" s="66"/>
      <c r="H1115" s="66"/>
      <c r="I1115" s="66"/>
      <c r="J1115" s="66"/>
      <c r="K1115" s="66"/>
      <c r="L1115" s="66"/>
      <c r="M1115" s="66"/>
      <c r="N1115" s="66"/>
      <c r="O1115" s="66"/>
      <c r="P1115" s="66"/>
      <c r="Q1115" s="66"/>
      <c r="R1115" s="31"/>
      <c r="S1115" s="31"/>
      <c r="T1115" s="31"/>
      <c r="U1115" s="31"/>
      <c r="V1115" s="31"/>
      <c r="W1115" s="31"/>
      <c r="X1115" s="31"/>
    </row>
    <row r="1116" spans="1:24" x14ac:dyDescent="0.2">
      <c r="A1116" s="49"/>
      <c r="B1116" s="24"/>
      <c r="C1116" s="50"/>
      <c r="D1116" s="51"/>
      <c r="E1116" s="52"/>
      <c r="F1116" s="66"/>
      <c r="G1116" s="66"/>
      <c r="H1116" s="66"/>
      <c r="I1116" s="66"/>
      <c r="J1116" s="66"/>
      <c r="K1116" s="66"/>
      <c r="L1116" s="66"/>
      <c r="M1116" s="66"/>
      <c r="N1116" s="66"/>
      <c r="O1116" s="66"/>
      <c r="P1116" s="66"/>
      <c r="Q1116" s="66"/>
      <c r="R1116" s="31"/>
      <c r="S1116" s="31"/>
      <c r="T1116" s="31"/>
      <c r="U1116" s="31"/>
      <c r="V1116" s="31"/>
      <c r="W1116" s="31"/>
      <c r="X1116" s="31"/>
    </row>
    <row r="1117" spans="1:24" x14ac:dyDescent="0.2">
      <c r="A1117" s="49"/>
      <c r="B1117" s="24"/>
      <c r="C1117" s="50"/>
      <c r="D1117" s="51"/>
      <c r="E1117" s="52"/>
      <c r="F1117" s="66"/>
      <c r="G1117" s="66"/>
      <c r="H1117" s="66"/>
      <c r="I1117" s="66"/>
      <c r="J1117" s="66"/>
      <c r="K1117" s="66"/>
      <c r="L1117" s="66"/>
      <c r="M1117" s="66"/>
      <c r="N1117" s="66"/>
      <c r="O1117" s="66"/>
      <c r="P1117" s="66"/>
      <c r="Q1117" s="66"/>
      <c r="R1117" s="31"/>
      <c r="S1117" s="31"/>
      <c r="T1117" s="31"/>
      <c r="U1117" s="31"/>
      <c r="V1117" s="31"/>
      <c r="W1117" s="31"/>
      <c r="X1117" s="31"/>
    </row>
    <row r="1118" spans="1:24" x14ac:dyDescent="0.2">
      <c r="A1118" s="49"/>
      <c r="B1118" s="24"/>
      <c r="C1118" s="50"/>
      <c r="D1118" s="51"/>
      <c r="E1118" s="52"/>
      <c r="F1118" s="66"/>
      <c r="G1118" s="66"/>
      <c r="H1118" s="66"/>
      <c r="I1118" s="66"/>
      <c r="J1118" s="66"/>
      <c r="K1118" s="66"/>
      <c r="L1118" s="66"/>
      <c r="M1118" s="66"/>
      <c r="N1118" s="66"/>
      <c r="O1118" s="66"/>
      <c r="P1118" s="66"/>
      <c r="Q1118" s="66"/>
      <c r="R1118" s="31"/>
      <c r="S1118" s="31"/>
      <c r="T1118" s="31"/>
      <c r="U1118" s="31"/>
      <c r="V1118" s="31"/>
      <c r="W1118" s="31"/>
      <c r="X1118" s="31"/>
    </row>
    <row r="1119" spans="1:24" x14ac:dyDescent="0.2">
      <c r="A1119" s="49"/>
      <c r="B1119" s="24"/>
      <c r="C1119" s="50"/>
      <c r="D1119" s="51"/>
      <c r="E1119" s="52"/>
      <c r="F1119" s="66"/>
      <c r="G1119" s="66"/>
      <c r="H1119" s="66"/>
      <c r="I1119" s="66"/>
      <c r="J1119" s="66"/>
      <c r="K1119" s="66"/>
      <c r="L1119" s="66"/>
      <c r="M1119" s="66"/>
      <c r="N1119" s="66"/>
      <c r="O1119" s="66"/>
      <c r="P1119" s="66"/>
      <c r="Q1119" s="66"/>
      <c r="R1119" s="31"/>
      <c r="S1119" s="31"/>
      <c r="T1119" s="31"/>
      <c r="U1119" s="31"/>
      <c r="V1119" s="31"/>
      <c r="W1119" s="31"/>
      <c r="X1119" s="31"/>
    </row>
    <row r="1120" spans="1:24" x14ac:dyDescent="0.2">
      <c r="A1120" s="49"/>
      <c r="B1120" s="24"/>
      <c r="C1120" s="50"/>
      <c r="D1120" s="51"/>
      <c r="E1120" s="52"/>
      <c r="F1120" s="66"/>
      <c r="G1120" s="66"/>
      <c r="H1120" s="66"/>
      <c r="I1120" s="66"/>
      <c r="J1120" s="66"/>
      <c r="K1120" s="66"/>
      <c r="L1120" s="66"/>
      <c r="M1120" s="66"/>
      <c r="N1120" s="66"/>
      <c r="O1120" s="66"/>
      <c r="P1120" s="66"/>
      <c r="Q1120" s="66"/>
      <c r="R1120" s="31"/>
      <c r="S1120" s="31"/>
      <c r="T1120" s="31"/>
      <c r="U1120" s="31"/>
      <c r="V1120" s="31"/>
      <c r="W1120" s="31"/>
      <c r="X1120" s="31"/>
    </row>
    <row r="1121" spans="1:24" x14ac:dyDescent="0.2">
      <c r="A1121" s="49"/>
      <c r="B1121" s="24"/>
      <c r="C1121" s="50"/>
      <c r="D1121" s="51"/>
      <c r="E1121" s="52"/>
      <c r="F1121" s="66"/>
      <c r="G1121" s="66"/>
      <c r="H1121" s="66"/>
      <c r="I1121" s="66"/>
      <c r="J1121" s="66"/>
      <c r="K1121" s="66"/>
      <c r="L1121" s="66"/>
      <c r="M1121" s="66"/>
      <c r="N1121" s="66"/>
      <c r="O1121" s="66"/>
      <c r="P1121" s="66"/>
      <c r="Q1121" s="66"/>
      <c r="R1121" s="31"/>
      <c r="S1121" s="31"/>
      <c r="T1121" s="31"/>
      <c r="U1121" s="31"/>
      <c r="V1121" s="31"/>
      <c r="W1121" s="31"/>
      <c r="X1121" s="31"/>
    </row>
    <row r="1122" spans="1:24" x14ac:dyDescent="0.2">
      <c r="A1122" s="49"/>
      <c r="B1122" s="24"/>
      <c r="C1122" s="50"/>
      <c r="D1122" s="51"/>
      <c r="E1122" s="52"/>
      <c r="F1122" s="66"/>
      <c r="G1122" s="66"/>
      <c r="H1122" s="66"/>
      <c r="I1122" s="66"/>
      <c r="J1122" s="66"/>
      <c r="K1122" s="66"/>
      <c r="L1122" s="66"/>
      <c r="M1122" s="66"/>
      <c r="N1122" s="66"/>
      <c r="O1122" s="66"/>
      <c r="P1122" s="66"/>
      <c r="Q1122" s="66"/>
      <c r="R1122" s="31"/>
      <c r="S1122" s="31"/>
      <c r="T1122" s="31"/>
      <c r="U1122" s="31"/>
      <c r="V1122" s="31"/>
      <c r="W1122" s="31"/>
      <c r="X1122" s="31"/>
    </row>
    <row r="1123" spans="1:24" x14ac:dyDescent="0.2">
      <c r="A1123" s="49"/>
      <c r="B1123" s="24"/>
      <c r="C1123" s="50"/>
      <c r="D1123" s="51"/>
      <c r="E1123" s="52"/>
      <c r="F1123" s="66"/>
      <c r="G1123" s="66"/>
      <c r="H1123" s="66"/>
      <c r="I1123" s="66"/>
      <c r="J1123" s="66"/>
      <c r="K1123" s="66"/>
      <c r="L1123" s="66"/>
      <c r="M1123" s="66"/>
      <c r="N1123" s="66"/>
      <c r="O1123" s="66"/>
      <c r="P1123" s="66"/>
      <c r="Q1123" s="66"/>
      <c r="R1123" s="31"/>
      <c r="S1123" s="31"/>
      <c r="T1123" s="31"/>
      <c r="U1123" s="31"/>
      <c r="V1123" s="31"/>
      <c r="W1123" s="31"/>
      <c r="X1123" s="31"/>
    </row>
    <row r="1124" spans="1:24" x14ac:dyDescent="0.2">
      <c r="A1124" s="49"/>
      <c r="B1124" s="24"/>
      <c r="C1124" s="50"/>
      <c r="D1124" s="51"/>
      <c r="E1124" s="52"/>
      <c r="F1124" s="66"/>
      <c r="G1124" s="66"/>
      <c r="H1124" s="66"/>
      <c r="I1124" s="66"/>
      <c r="J1124" s="66"/>
      <c r="K1124" s="66"/>
      <c r="L1124" s="66"/>
      <c r="M1124" s="66"/>
      <c r="N1124" s="66"/>
      <c r="O1124" s="66"/>
      <c r="P1124" s="66"/>
      <c r="Q1124" s="66"/>
      <c r="R1124" s="31"/>
      <c r="S1124" s="31"/>
      <c r="T1124" s="31"/>
      <c r="U1124" s="31"/>
      <c r="V1124" s="31"/>
      <c r="W1124" s="31"/>
      <c r="X1124" s="31"/>
    </row>
    <row r="1125" spans="1:24" x14ac:dyDescent="0.2">
      <c r="A1125" s="49"/>
      <c r="B1125" s="24"/>
      <c r="C1125" s="50"/>
      <c r="D1125" s="51"/>
      <c r="E1125" s="52"/>
      <c r="F1125" s="66"/>
      <c r="G1125" s="66"/>
      <c r="H1125" s="66"/>
      <c r="I1125" s="66"/>
      <c r="J1125" s="66"/>
      <c r="K1125" s="66"/>
      <c r="L1125" s="66"/>
      <c r="M1125" s="66"/>
      <c r="N1125" s="66"/>
      <c r="O1125" s="66"/>
      <c r="P1125" s="66"/>
      <c r="Q1125" s="66"/>
      <c r="R1125" s="31"/>
      <c r="S1125" s="31"/>
      <c r="T1125" s="31"/>
      <c r="U1125" s="31"/>
      <c r="V1125" s="31"/>
      <c r="W1125" s="31"/>
      <c r="X1125" s="31"/>
    </row>
    <row r="1126" spans="1:24" x14ac:dyDescent="0.2">
      <c r="A1126" s="49"/>
      <c r="B1126" s="24"/>
      <c r="C1126" s="50"/>
      <c r="D1126" s="51"/>
      <c r="E1126" s="52"/>
      <c r="F1126" s="66"/>
      <c r="G1126" s="66"/>
      <c r="H1126" s="66"/>
      <c r="I1126" s="66"/>
      <c r="J1126" s="66"/>
      <c r="K1126" s="66"/>
      <c r="L1126" s="66"/>
      <c r="M1126" s="66"/>
      <c r="N1126" s="66"/>
      <c r="O1126" s="66"/>
      <c r="P1126" s="66"/>
      <c r="Q1126" s="66"/>
      <c r="R1126" s="31"/>
      <c r="S1126" s="31"/>
      <c r="T1126" s="31"/>
      <c r="U1126" s="31"/>
      <c r="V1126" s="31"/>
      <c r="W1126" s="31"/>
      <c r="X1126" s="31"/>
    </row>
    <row r="1127" spans="1:24" x14ac:dyDescent="0.2">
      <c r="A1127" s="49"/>
      <c r="B1127" s="24"/>
      <c r="C1127" s="50"/>
      <c r="D1127" s="51"/>
      <c r="E1127" s="52"/>
      <c r="F1127" s="66"/>
      <c r="G1127" s="66"/>
      <c r="H1127" s="66"/>
      <c r="I1127" s="66"/>
      <c r="J1127" s="66"/>
      <c r="K1127" s="66"/>
      <c r="L1127" s="66"/>
      <c r="M1127" s="66"/>
      <c r="N1127" s="66"/>
      <c r="O1127" s="66"/>
      <c r="P1127" s="66"/>
      <c r="Q1127" s="66"/>
      <c r="R1127" s="31"/>
      <c r="S1127" s="31"/>
      <c r="T1127" s="31"/>
      <c r="U1127" s="31"/>
      <c r="V1127" s="31"/>
      <c r="W1127" s="31"/>
      <c r="X1127" s="31"/>
    </row>
    <row r="1128" spans="1:24" x14ac:dyDescent="0.2">
      <c r="A1128" s="49"/>
      <c r="B1128" s="24"/>
      <c r="C1128" s="50"/>
      <c r="D1128" s="51"/>
      <c r="E1128" s="52"/>
      <c r="F1128" s="66"/>
      <c r="G1128" s="66"/>
      <c r="H1128" s="66"/>
      <c r="I1128" s="66"/>
      <c r="J1128" s="66"/>
      <c r="K1128" s="66"/>
      <c r="L1128" s="66"/>
      <c r="M1128" s="66"/>
      <c r="N1128" s="66"/>
      <c r="O1128" s="66"/>
      <c r="P1128" s="66"/>
      <c r="Q1128" s="66"/>
      <c r="R1128" s="31"/>
      <c r="S1128" s="31"/>
      <c r="T1128" s="31"/>
      <c r="U1128" s="31"/>
      <c r="V1128" s="31"/>
      <c r="W1128" s="31"/>
      <c r="X1128" s="31"/>
    </row>
    <row r="1129" spans="1:24" x14ac:dyDescent="0.2">
      <c r="A1129" s="49"/>
      <c r="B1129" s="24"/>
      <c r="C1129" s="50"/>
      <c r="D1129" s="51"/>
      <c r="E1129" s="52"/>
      <c r="F1129" s="66"/>
      <c r="G1129" s="66"/>
      <c r="H1129" s="66"/>
      <c r="I1129" s="66"/>
      <c r="J1129" s="66"/>
      <c r="K1129" s="66"/>
      <c r="L1129" s="66"/>
      <c r="M1129" s="66"/>
      <c r="N1129" s="66"/>
      <c r="O1129" s="66"/>
      <c r="P1129" s="66"/>
      <c r="Q1129" s="66"/>
      <c r="R1129" s="31"/>
      <c r="S1129" s="31"/>
      <c r="T1129" s="31"/>
      <c r="U1129" s="31"/>
      <c r="V1129" s="31"/>
      <c r="W1129" s="31"/>
      <c r="X1129" s="31"/>
    </row>
    <row r="1130" spans="1:24" x14ac:dyDescent="0.2">
      <c r="A1130" s="49"/>
      <c r="B1130" s="24"/>
      <c r="C1130" s="50"/>
      <c r="D1130" s="51"/>
      <c r="E1130" s="52"/>
      <c r="F1130" s="66"/>
      <c r="G1130" s="66"/>
      <c r="H1130" s="66"/>
      <c r="I1130" s="66"/>
      <c r="J1130" s="66"/>
      <c r="K1130" s="66"/>
      <c r="L1130" s="66"/>
      <c r="M1130" s="66"/>
      <c r="N1130" s="66"/>
      <c r="O1130" s="66"/>
      <c r="P1130" s="66"/>
      <c r="Q1130" s="66"/>
      <c r="R1130" s="31"/>
      <c r="S1130" s="31"/>
      <c r="T1130" s="31"/>
      <c r="U1130" s="31"/>
      <c r="V1130" s="31"/>
      <c r="W1130" s="31"/>
      <c r="X1130" s="31"/>
    </row>
    <row r="1131" spans="1:24" x14ac:dyDescent="0.2">
      <c r="A1131" s="49"/>
      <c r="B1131" s="24"/>
      <c r="C1131" s="50"/>
      <c r="D1131" s="51"/>
      <c r="E1131" s="52"/>
      <c r="F1131" s="66"/>
      <c r="G1131" s="66"/>
      <c r="H1131" s="66"/>
      <c r="I1131" s="66"/>
      <c r="J1131" s="66"/>
      <c r="K1131" s="66"/>
      <c r="L1131" s="66"/>
      <c r="M1131" s="66"/>
      <c r="N1131" s="66"/>
      <c r="O1131" s="66"/>
      <c r="P1131" s="66"/>
      <c r="Q1131" s="66"/>
      <c r="R1131" s="31"/>
      <c r="S1131" s="31"/>
      <c r="T1131" s="31"/>
      <c r="U1131" s="31"/>
      <c r="V1131" s="31"/>
      <c r="W1131" s="31"/>
      <c r="X1131" s="31"/>
    </row>
    <row r="1132" spans="1:24" x14ac:dyDescent="0.2">
      <c r="A1132" s="49"/>
      <c r="B1132" s="24"/>
      <c r="C1132" s="50"/>
      <c r="D1132" s="51"/>
      <c r="E1132" s="52"/>
      <c r="F1132" s="66"/>
      <c r="G1132" s="66"/>
      <c r="H1132" s="66"/>
      <c r="I1132" s="66"/>
      <c r="J1132" s="66"/>
      <c r="K1132" s="66"/>
      <c r="L1132" s="66"/>
      <c r="M1132" s="66"/>
      <c r="N1132" s="66"/>
      <c r="O1132" s="66"/>
      <c r="P1132" s="66"/>
      <c r="Q1132" s="66"/>
      <c r="R1132" s="31"/>
      <c r="S1132" s="31"/>
      <c r="T1132" s="31"/>
      <c r="U1132" s="31"/>
      <c r="V1132" s="31"/>
      <c r="W1132" s="31"/>
      <c r="X1132" s="31"/>
    </row>
    <row r="1133" spans="1:24" x14ac:dyDescent="0.2">
      <c r="A1133" s="49"/>
      <c r="B1133" s="24"/>
      <c r="C1133" s="50"/>
      <c r="D1133" s="51"/>
      <c r="E1133" s="52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31"/>
      <c r="S1133" s="31"/>
      <c r="T1133" s="31"/>
      <c r="U1133" s="31"/>
      <c r="V1133" s="31"/>
      <c r="W1133" s="31"/>
      <c r="X1133" s="31"/>
    </row>
    <row r="1134" spans="1:24" x14ac:dyDescent="0.2">
      <c r="A1134" s="49"/>
      <c r="B1134" s="24"/>
      <c r="C1134" s="50"/>
      <c r="D1134" s="51"/>
      <c r="E1134" s="52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31"/>
      <c r="S1134" s="31"/>
      <c r="T1134" s="31"/>
      <c r="U1134" s="31"/>
      <c r="V1134" s="31"/>
      <c r="W1134" s="31"/>
      <c r="X1134" s="31"/>
    </row>
    <row r="1135" spans="1:24" x14ac:dyDescent="0.2">
      <c r="A1135" s="49"/>
      <c r="B1135" s="24"/>
      <c r="C1135" s="50"/>
      <c r="D1135" s="51"/>
      <c r="E1135" s="52"/>
      <c r="F1135" s="66"/>
      <c r="G1135" s="66"/>
      <c r="H1135" s="66"/>
      <c r="I1135" s="66"/>
      <c r="J1135" s="66"/>
      <c r="K1135" s="66"/>
      <c r="L1135" s="66"/>
      <c r="M1135" s="66"/>
      <c r="N1135" s="66"/>
      <c r="O1135" s="66"/>
      <c r="P1135" s="66"/>
      <c r="Q1135" s="66"/>
      <c r="R1135" s="31"/>
      <c r="S1135" s="31"/>
      <c r="T1135" s="31"/>
      <c r="U1135" s="31"/>
      <c r="V1135" s="31"/>
      <c r="W1135" s="31"/>
      <c r="X1135" s="31"/>
    </row>
    <row r="1136" spans="1:24" x14ac:dyDescent="0.2">
      <c r="A1136" s="49"/>
      <c r="B1136" s="24"/>
      <c r="C1136" s="50"/>
      <c r="D1136" s="51"/>
      <c r="E1136" s="52"/>
      <c r="F1136" s="66"/>
      <c r="G1136" s="66"/>
      <c r="H1136" s="66"/>
      <c r="I1136" s="66"/>
      <c r="J1136" s="66"/>
      <c r="K1136" s="66"/>
      <c r="L1136" s="66"/>
      <c r="M1136" s="66"/>
      <c r="N1136" s="66"/>
      <c r="O1136" s="66"/>
      <c r="P1136" s="66"/>
      <c r="Q1136" s="66"/>
      <c r="R1136" s="31"/>
      <c r="S1136" s="31"/>
      <c r="T1136" s="31"/>
      <c r="U1136" s="31"/>
      <c r="V1136" s="31"/>
      <c r="W1136" s="31"/>
      <c r="X1136" s="31"/>
    </row>
    <row r="1137" spans="1:24" x14ac:dyDescent="0.2">
      <c r="A1137" s="49"/>
      <c r="B1137" s="24"/>
      <c r="C1137" s="50"/>
      <c r="D1137" s="51"/>
      <c r="E1137" s="52"/>
      <c r="F1137" s="66"/>
      <c r="G1137" s="66"/>
      <c r="H1137" s="66"/>
      <c r="I1137" s="66"/>
      <c r="J1137" s="66"/>
      <c r="K1137" s="66"/>
      <c r="L1137" s="66"/>
      <c r="M1137" s="66"/>
      <c r="N1137" s="66"/>
      <c r="O1137" s="66"/>
      <c r="P1137" s="66"/>
      <c r="Q1137" s="66"/>
      <c r="R1137" s="31"/>
      <c r="S1137" s="31"/>
      <c r="T1137" s="31"/>
      <c r="U1137" s="31"/>
      <c r="V1137" s="31"/>
      <c r="W1137" s="31"/>
      <c r="X1137" s="31"/>
    </row>
    <row r="1138" spans="1:24" x14ac:dyDescent="0.2">
      <c r="A1138" s="49"/>
      <c r="B1138" s="24"/>
      <c r="C1138" s="50"/>
      <c r="D1138" s="51"/>
      <c r="E1138" s="52"/>
      <c r="F1138" s="66"/>
      <c r="G1138" s="66"/>
      <c r="H1138" s="66"/>
      <c r="I1138" s="66"/>
      <c r="J1138" s="66"/>
      <c r="K1138" s="66"/>
      <c r="L1138" s="66"/>
      <c r="M1138" s="66"/>
      <c r="N1138" s="66"/>
      <c r="O1138" s="66"/>
      <c r="P1138" s="66"/>
      <c r="Q1138" s="66"/>
      <c r="R1138" s="31"/>
      <c r="S1138" s="31"/>
      <c r="T1138" s="31"/>
      <c r="U1138" s="31"/>
      <c r="V1138" s="31"/>
      <c r="W1138" s="31"/>
      <c r="X1138" s="31"/>
    </row>
    <row r="1139" spans="1:24" x14ac:dyDescent="0.2">
      <c r="A1139" s="49"/>
      <c r="B1139" s="24"/>
      <c r="C1139" s="50"/>
      <c r="D1139" s="51"/>
      <c r="E1139" s="52"/>
      <c r="F1139" s="66"/>
      <c r="G1139" s="66"/>
      <c r="H1139" s="66"/>
      <c r="I1139" s="66"/>
      <c r="J1139" s="66"/>
      <c r="K1139" s="66"/>
      <c r="L1139" s="66"/>
      <c r="M1139" s="66"/>
      <c r="N1139" s="66"/>
      <c r="O1139" s="66"/>
      <c r="P1139" s="66"/>
      <c r="Q1139" s="66"/>
      <c r="R1139" s="31"/>
      <c r="S1139" s="31"/>
      <c r="T1139" s="31"/>
      <c r="U1139" s="31"/>
      <c r="V1139" s="31"/>
      <c r="W1139" s="31"/>
      <c r="X1139" s="31"/>
    </row>
    <row r="1140" spans="1:24" x14ac:dyDescent="0.2">
      <c r="A1140" s="49"/>
      <c r="B1140" s="24"/>
      <c r="C1140" s="50"/>
      <c r="D1140" s="51"/>
      <c r="E1140" s="52"/>
      <c r="F1140" s="66"/>
      <c r="G1140" s="66"/>
      <c r="H1140" s="66"/>
      <c r="I1140" s="66"/>
      <c r="J1140" s="66"/>
      <c r="K1140" s="66"/>
      <c r="L1140" s="66"/>
      <c r="M1140" s="66"/>
      <c r="N1140" s="66"/>
      <c r="O1140" s="66"/>
      <c r="P1140" s="66"/>
      <c r="Q1140" s="66"/>
      <c r="R1140" s="31"/>
      <c r="S1140" s="31"/>
      <c r="T1140" s="31"/>
      <c r="U1140" s="31"/>
      <c r="V1140" s="31"/>
      <c r="W1140" s="31"/>
      <c r="X1140" s="31"/>
    </row>
    <row r="1141" spans="1:24" x14ac:dyDescent="0.2">
      <c r="A1141" s="49"/>
      <c r="B1141" s="24"/>
      <c r="C1141" s="50"/>
      <c r="D1141" s="51"/>
      <c r="E1141" s="52"/>
      <c r="F1141" s="66"/>
      <c r="G1141" s="66"/>
      <c r="H1141" s="66"/>
      <c r="I1141" s="66"/>
      <c r="J1141" s="66"/>
      <c r="K1141" s="66"/>
      <c r="L1141" s="66"/>
      <c r="M1141" s="66"/>
      <c r="N1141" s="66"/>
      <c r="O1141" s="66"/>
      <c r="P1141" s="66"/>
      <c r="Q1141" s="66"/>
      <c r="R1141" s="31"/>
      <c r="S1141" s="31"/>
      <c r="T1141" s="31"/>
      <c r="U1141" s="31"/>
      <c r="V1141" s="31"/>
      <c r="W1141" s="31"/>
      <c r="X1141" s="31"/>
    </row>
    <row r="1142" spans="1:24" x14ac:dyDescent="0.2">
      <c r="A1142" s="49"/>
      <c r="B1142" s="24"/>
      <c r="C1142" s="50"/>
      <c r="D1142" s="51"/>
      <c r="E1142" s="52"/>
      <c r="F1142" s="66"/>
      <c r="G1142" s="66"/>
      <c r="H1142" s="66"/>
      <c r="I1142" s="66"/>
      <c r="J1142" s="66"/>
      <c r="K1142" s="66"/>
      <c r="L1142" s="66"/>
      <c r="M1142" s="66"/>
      <c r="N1142" s="66"/>
      <c r="O1142" s="66"/>
      <c r="P1142" s="66"/>
      <c r="Q1142" s="66"/>
      <c r="R1142" s="31"/>
      <c r="S1142" s="31"/>
      <c r="T1142" s="31"/>
      <c r="U1142" s="31"/>
      <c r="V1142" s="31"/>
      <c r="W1142" s="31"/>
      <c r="X1142" s="31"/>
    </row>
    <row r="1143" spans="1:24" x14ac:dyDescent="0.2">
      <c r="A1143" s="49"/>
      <c r="B1143" s="24"/>
      <c r="C1143" s="50"/>
      <c r="D1143" s="51"/>
      <c r="E1143" s="52"/>
      <c r="F1143" s="66"/>
      <c r="G1143" s="66"/>
      <c r="H1143" s="66"/>
      <c r="I1143" s="66"/>
      <c r="J1143" s="66"/>
      <c r="K1143" s="66"/>
      <c r="L1143" s="66"/>
      <c r="M1143" s="66"/>
      <c r="N1143" s="66"/>
      <c r="O1143" s="66"/>
      <c r="P1143" s="66"/>
      <c r="Q1143" s="66"/>
      <c r="R1143" s="31"/>
      <c r="S1143" s="31"/>
      <c r="T1143" s="31"/>
      <c r="U1143" s="31"/>
      <c r="V1143" s="31"/>
      <c r="W1143" s="31"/>
      <c r="X1143" s="31"/>
    </row>
    <row r="1144" spans="1:24" x14ac:dyDescent="0.2">
      <c r="A1144" s="49"/>
      <c r="B1144" s="24"/>
      <c r="C1144" s="50"/>
      <c r="D1144" s="51"/>
      <c r="E1144" s="52"/>
      <c r="F1144" s="66"/>
      <c r="G1144" s="66"/>
      <c r="H1144" s="66"/>
      <c r="I1144" s="66"/>
      <c r="J1144" s="66"/>
      <c r="K1144" s="66"/>
      <c r="L1144" s="66"/>
      <c r="M1144" s="66"/>
      <c r="N1144" s="66"/>
      <c r="O1144" s="66"/>
      <c r="P1144" s="66"/>
      <c r="Q1144" s="66"/>
      <c r="R1144" s="31"/>
      <c r="S1144" s="31"/>
      <c r="T1144" s="31"/>
      <c r="U1144" s="31"/>
      <c r="V1144" s="31"/>
      <c r="W1144" s="31"/>
      <c r="X1144" s="31"/>
    </row>
    <row r="1145" spans="1:24" x14ac:dyDescent="0.2">
      <c r="A1145" s="49"/>
      <c r="B1145" s="24"/>
      <c r="C1145" s="50"/>
      <c r="D1145" s="51"/>
      <c r="E1145" s="52"/>
      <c r="F1145" s="66"/>
      <c r="G1145" s="66"/>
      <c r="H1145" s="66"/>
      <c r="I1145" s="66"/>
      <c r="J1145" s="66"/>
      <c r="K1145" s="66"/>
      <c r="L1145" s="66"/>
      <c r="M1145" s="66"/>
      <c r="N1145" s="66"/>
      <c r="O1145" s="66"/>
      <c r="P1145" s="66"/>
      <c r="Q1145" s="66"/>
      <c r="R1145" s="31"/>
      <c r="S1145" s="31"/>
      <c r="T1145" s="31"/>
      <c r="U1145" s="31"/>
      <c r="V1145" s="31"/>
      <c r="W1145" s="31"/>
      <c r="X1145" s="31"/>
    </row>
    <row r="1146" spans="1:24" x14ac:dyDescent="0.2">
      <c r="A1146" s="49"/>
      <c r="B1146" s="24"/>
      <c r="C1146" s="50"/>
      <c r="D1146" s="51"/>
      <c r="E1146" s="52"/>
      <c r="F1146" s="66"/>
      <c r="G1146" s="66"/>
      <c r="H1146" s="66"/>
      <c r="I1146" s="66"/>
      <c r="J1146" s="66"/>
      <c r="K1146" s="66"/>
      <c r="L1146" s="66"/>
      <c r="M1146" s="66"/>
      <c r="N1146" s="66"/>
      <c r="O1146" s="66"/>
      <c r="P1146" s="66"/>
      <c r="Q1146" s="66"/>
      <c r="R1146" s="31"/>
      <c r="S1146" s="31"/>
      <c r="T1146" s="31"/>
      <c r="U1146" s="31"/>
      <c r="V1146" s="31"/>
      <c r="W1146" s="31"/>
      <c r="X1146" s="31"/>
    </row>
    <row r="1147" spans="1:24" x14ac:dyDescent="0.2">
      <c r="A1147" s="49"/>
      <c r="B1147" s="24"/>
      <c r="C1147" s="50"/>
      <c r="D1147" s="51"/>
      <c r="E1147" s="52"/>
      <c r="F1147" s="66"/>
      <c r="G1147" s="66"/>
      <c r="H1147" s="66"/>
      <c r="I1147" s="66"/>
      <c r="J1147" s="66"/>
      <c r="K1147" s="66"/>
      <c r="L1147" s="66"/>
      <c r="M1147" s="66"/>
      <c r="N1147" s="66"/>
      <c r="O1147" s="66"/>
      <c r="P1147" s="66"/>
      <c r="Q1147" s="66"/>
      <c r="R1147" s="31"/>
      <c r="S1147" s="31"/>
      <c r="T1147" s="31"/>
      <c r="U1147" s="31"/>
      <c r="V1147" s="31"/>
      <c r="W1147" s="31"/>
      <c r="X1147" s="31"/>
    </row>
    <row r="1148" spans="1:24" x14ac:dyDescent="0.2">
      <c r="A1148" s="49"/>
      <c r="B1148" s="24"/>
      <c r="C1148" s="50"/>
      <c r="D1148" s="51"/>
      <c r="E1148" s="52"/>
      <c r="F1148" s="66"/>
      <c r="G1148" s="66"/>
      <c r="H1148" s="66"/>
      <c r="I1148" s="66"/>
      <c r="J1148" s="66"/>
      <c r="K1148" s="66"/>
      <c r="L1148" s="66"/>
      <c r="M1148" s="66"/>
      <c r="N1148" s="66"/>
      <c r="O1148" s="66"/>
      <c r="P1148" s="66"/>
      <c r="Q1148" s="66"/>
      <c r="R1148" s="31"/>
      <c r="S1148" s="31"/>
      <c r="T1148" s="31"/>
      <c r="U1148" s="31"/>
      <c r="V1148" s="31"/>
      <c r="W1148" s="31"/>
      <c r="X1148" s="31"/>
    </row>
    <row r="1149" spans="1:24" x14ac:dyDescent="0.2">
      <c r="A1149" s="49"/>
      <c r="B1149" s="24"/>
      <c r="C1149" s="50"/>
      <c r="D1149" s="51"/>
      <c r="E1149" s="52"/>
      <c r="F1149" s="66"/>
      <c r="G1149" s="66"/>
      <c r="H1149" s="66"/>
      <c r="I1149" s="66"/>
      <c r="J1149" s="66"/>
      <c r="K1149" s="66"/>
      <c r="L1149" s="66"/>
      <c r="M1149" s="66"/>
      <c r="N1149" s="66"/>
      <c r="O1149" s="66"/>
      <c r="P1149" s="66"/>
      <c r="Q1149" s="66"/>
      <c r="R1149" s="31"/>
      <c r="S1149" s="31"/>
      <c r="T1149" s="31"/>
      <c r="U1149" s="31"/>
      <c r="V1149" s="31"/>
      <c r="W1149" s="31"/>
      <c r="X1149" s="31"/>
    </row>
    <row r="1150" spans="1:24" x14ac:dyDescent="0.2">
      <c r="A1150" s="49"/>
      <c r="B1150" s="24"/>
      <c r="C1150" s="50"/>
      <c r="D1150" s="51"/>
      <c r="E1150" s="52"/>
      <c r="F1150" s="66"/>
      <c r="G1150" s="66"/>
      <c r="H1150" s="66"/>
      <c r="I1150" s="66"/>
      <c r="J1150" s="66"/>
      <c r="K1150" s="66"/>
      <c r="L1150" s="66"/>
      <c r="M1150" s="66"/>
      <c r="N1150" s="66"/>
      <c r="O1150" s="66"/>
      <c r="P1150" s="66"/>
      <c r="Q1150" s="66"/>
      <c r="R1150" s="31"/>
      <c r="S1150" s="31"/>
      <c r="T1150" s="31"/>
      <c r="U1150" s="31"/>
      <c r="V1150" s="31"/>
      <c r="W1150" s="31"/>
      <c r="X1150" s="31"/>
    </row>
    <row r="1151" spans="1:24" x14ac:dyDescent="0.2">
      <c r="A1151" s="49"/>
      <c r="B1151" s="24"/>
      <c r="C1151" s="50"/>
      <c r="D1151" s="51"/>
      <c r="E1151" s="52"/>
      <c r="F1151" s="66"/>
      <c r="G1151" s="66"/>
      <c r="H1151" s="66"/>
      <c r="I1151" s="66"/>
      <c r="J1151" s="66"/>
      <c r="K1151" s="66"/>
      <c r="L1151" s="66"/>
      <c r="M1151" s="66"/>
      <c r="N1151" s="66"/>
      <c r="O1151" s="66"/>
      <c r="P1151" s="66"/>
      <c r="Q1151" s="66"/>
      <c r="R1151" s="31"/>
      <c r="S1151" s="31"/>
      <c r="T1151" s="31"/>
      <c r="U1151" s="31"/>
      <c r="V1151" s="31"/>
      <c r="W1151" s="31"/>
      <c r="X1151" s="31"/>
    </row>
    <row r="1152" spans="1:24" x14ac:dyDescent="0.2">
      <c r="A1152" s="49"/>
      <c r="B1152" s="24"/>
      <c r="C1152" s="50"/>
      <c r="D1152" s="51"/>
      <c r="E1152" s="52"/>
      <c r="F1152" s="66"/>
      <c r="G1152" s="66"/>
      <c r="H1152" s="66"/>
      <c r="I1152" s="66"/>
      <c r="J1152" s="66"/>
      <c r="K1152" s="66"/>
      <c r="L1152" s="66"/>
      <c r="M1152" s="66"/>
      <c r="N1152" s="66"/>
      <c r="O1152" s="66"/>
      <c r="P1152" s="66"/>
      <c r="Q1152" s="66"/>
      <c r="R1152" s="31"/>
      <c r="S1152" s="31"/>
      <c r="T1152" s="31"/>
      <c r="U1152" s="31"/>
      <c r="V1152" s="31"/>
      <c r="W1152" s="31"/>
      <c r="X1152" s="31"/>
    </row>
    <row r="1153" spans="1:24" x14ac:dyDescent="0.2">
      <c r="A1153" s="49"/>
      <c r="B1153" s="24"/>
      <c r="C1153" s="50"/>
      <c r="D1153" s="51"/>
      <c r="E1153" s="52"/>
      <c r="F1153" s="66"/>
      <c r="G1153" s="66"/>
      <c r="H1153" s="66"/>
      <c r="I1153" s="66"/>
      <c r="J1153" s="66"/>
      <c r="K1153" s="66"/>
      <c r="L1153" s="66"/>
      <c r="M1153" s="66"/>
      <c r="N1153" s="66"/>
      <c r="O1153" s="66"/>
      <c r="P1153" s="66"/>
      <c r="Q1153" s="66"/>
      <c r="R1153" s="31"/>
      <c r="S1153" s="31"/>
      <c r="T1153" s="31"/>
      <c r="U1153" s="31"/>
      <c r="V1153" s="31"/>
      <c r="W1153" s="31"/>
      <c r="X1153" s="31"/>
    </row>
    <row r="1154" spans="1:24" x14ac:dyDescent="0.2">
      <c r="A1154" s="49"/>
      <c r="B1154" s="24"/>
      <c r="C1154" s="50"/>
      <c r="D1154" s="51"/>
      <c r="E1154" s="52"/>
      <c r="F1154" s="66"/>
      <c r="G1154" s="66"/>
      <c r="H1154" s="66"/>
      <c r="I1154" s="66"/>
      <c r="J1154" s="66"/>
      <c r="K1154" s="66"/>
      <c r="L1154" s="66"/>
      <c r="M1154" s="66"/>
      <c r="N1154" s="66"/>
      <c r="O1154" s="66"/>
      <c r="P1154" s="66"/>
      <c r="Q1154" s="66"/>
      <c r="R1154" s="31"/>
      <c r="S1154" s="31"/>
      <c r="T1154" s="31"/>
      <c r="U1154" s="31"/>
      <c r="V1154" s="31"/>
      <c r="W1154" s="31"/>
      <c r="X1154" s="31"/>
    </row>
    <row r="1155" spans="1:24" x14ac:dyDescent="0.2">
      <c r="A1155" s="49"/>
      <c r="B1155" s="24"/>
      <c r="C1155" s="50"/>
      <c r="D1155" s="51"/>
      <c r="E1155" s="52"/>
      <c r="F1155" s="66"/>
      <c r="G1155" s="66"/>
      <c r="H1155" s="66"/>
      <c r="I1155" s="66"/>
      <c r="J1155" s="66"/>
      <c r="K1155" s="66"/>
      <c r="L1155" s="66"/>
      <c r="M1155" s="66"/>
      <c r="N1155" s="66"/>
      <c r="O1155" s="66"/>
      <c r="P1155" s="66"/>
      <c r="Q1155" s="66"/>
      <c r="R1155" s="31"/>
      <c r="S1155" s="31"/>
      <c r="T1155" s="31"/>
      <c r="U1155" s="31"/>
      <c r="V1155" s="31"/>
      <c r="W1155" s="31"/>
      <c r="X1155" s="31"/>
    </row>
    <row r="1156" spans="1:24" x14ac:dyDescent="0.2">
      <c r="A1156" s="49"/>
      <c r="B1156" s="24"/>
      <c r="C1156" s="50"/>
      <c r="D1156" s="51"/>
      <c r="E1156" s="52"/>
      <c r="F1156" s="66"/>
      <c r="G1156" s="66"/>
      <c r="H1156" s="66"/>
      <c r="I1156" s="66"/>
      <c r="J1156" s="66"/>
      <c r="K1156" s="66"/>
      <c r="L1156" s="66"/>
      <c r="M1156" s="66"/>
      <c r="N1156" s="66"/>
      <c r="O1156" s="66"/>
      <c r="P1156" s="66"/>
      <c r="Q1156" s="66"/>
      <c r="R1156" s="31"/>
      <c r="S1156" s="31"/>
      <c r="T1156" s="31"/>
      <c r="U1156" s="31"/>
      <c r="V1156" s="31"/>
      <c r="W1156" s="31"/>
      <c r="X1156" s="31"/>
    </row>
    <row r="1157" spans="1:24" x14ac:dyDescent="0.2">
      <c r="A1157" s="49"/>
      <c r="B1157" s="24"/>
      <c r="C1157" s="50"/>
      <c r="D1157" s="51"/>
      <c r="E1157" s="52"/>
      <c r="F1157" s="66"/>
      <c r="G1157" s="66"/>
      <c r="H1157" s="66"/>
      <c r="I1157" s="66"/>
      <c r="J1157" s="66"/>
      <c r="K1157" s="66"/>
      <c r="L1157" s="66"/>
      <c r="M1157" s="66"/>
      <c r="N1157" s="66"/>
      <c r="O1157" s="66"/>
      <c r="P1157" s="66"/>
      <c r="Q1157" s="66"/>
      <c r="R1157" s="31"/>
      <c r="S1157" s="31"/>
      <c r="T1157" s="31"/>
      <c r="U1157" s="31"/>
      <c r="V1157" s="31"/>
      <c r="W1157" s="31"/>
      <c r="X1157" s="31"/>
    </row>
    <row r="1158" spans="1:24" x14ac:dyDescent="0.2">
      <c r="A1158" s="49"/>
      <c r="B1158" s="24"/>
      <c r="C1158" s="50"/>
      <c r="D1158" s="51"/>
      <c r="E1158" s="52"/>
      <c r="F1158" s="66"/>
      <c r="G1158" s="66"/>
      <c r="H1158" s="66"/>
      <c r="I1158" s="66"/>
      <c r="J1158" s="66"/>
      <c r="K1158" s="66"/>
      <c r="L1158" s="66"/>
      <c r="M1158" s="66"/>
      <c r="N1158" s="66"/>
      <c r="O1158" s="66"/>
      <c r="P1158" s="66"/>
      <c r="Q1158" s="66"/>
      <c r="R1158" s="31"/>
      <c r="S1158" s="31"/>
      <c r="T1158" s="31"/>
      <c r="U1158" s="31"/>
      <c r="V1158" s="31"/>
      <c r="W1158" s="31"/>
      <c r="X1158" s="31"/>
    </row>
    <row r="1159" spans="1:24" x14ac:dyDescent="0.2">
      <c r="A1159" s="49"/>
      <c r="B1159" s="24"/>
      <c r="C1159" s="50"/>
      <c r="D1159" s="51"/>
      <c r="E1159" s="52"/>
      <c r="F1159" s="66"/>
      <c r="G1159" s="66"/>
      <c r="H1159" s="66"/>
      <c r="I1159" s="66"/>
      <c r="J1159" s="66"/>
      <c r="K1159" s="66"/>
      <c r="L1159" s="66"/>
      <c r="M1159" s="66"/>
      <c r="N1159" s="66"/>
      <c r="O1159" s="66"/>
      <c r="P1159" s="66"/>
      <c r="Q1159" s="66"/>
      <c r="R1159" s="31"/>
      <c r="S1159" s="31"/>
      <c r="T1159" s="31"/>
      <c r="U1159" s="31"/>
      <c r="V1159" s="31"/>
      <c r="W1159" s="31"/>
      <c r="X1159" s="31"/>
    </row>
    <row r="1160" spans="1:24" x14ac:dyDescent="0.2">
      <c r="A1160" s="49"/>
      <c r="B1160" s="24"/>
      <c r="C1160" s="50"/>
      <c r="D1160" s="51"/>
      <c r="E1160" s="52"/>
      <c r="F1160" s="66"/>
      <c r="G1160" s="66"/>
      <c r="H1160" s="66"/>
      <c r="I1160" s="66"/>
      <c r="J1160" s="66"/>
      <c r="K1160" s="66"/>
      <c r="L1160" s="66"/>
      <c r="M1160" s="66"/>
      <c r="N1160" s="66"/>
      <c r="O1160" s="66"/>
      <c r="P1160" s="66"/>
      <c r="Q1160" s="66"/>
      <c r="R1160" s="31"/>
      <c r="S1160" s="31"/>
      <c r="T1160" s="31"/>
      <c r="U1160" s="31"/>
      <c r="V1160" s="31"/>
      <c r="W1160" s="31"/>
      <c r="X1160" s="31"/>
    </row>
    <row r="1161" spans="1:24" x14ac:dyDescent="0.2">
      <c r="A1161" s="49"/>
      <c r="B1161" s="24"/>
      <c r="C1161" s="50"/>
      <c r="D1161" s="51"/>
      <c r="E1161" s="52"/>
      <c r="F1161" s="66"/>
      <c r="G1161" s="66"/>
      <c r="H1161" s="66"/>
      <c r="I1161" s="66"/>
      <c r="J1161" s="66"/>
      <c r="K1161" s="66"/>
      <c r="L1161" s="66"/>
      <c r="M1161" s="66"/>
      <c r="N1161" s="66"/>
      <c r="O1161" s="66"/>
      <c r="P1161" s="66"/>
      <c r="Q1161" s="66"/>
      <c r="R1161" s="31"/>
      <c r="S1161" s="31"/>
      <c r="T1161" s="31"/>
      <c r="U1161" s="31"/>
      <c r="V1161" s="31"/>
      <c r="W1161" s="31"/>
      <c r="X1161" s="31"/>
    </row>
    <row r="1162" spans="1:24" x14ac:dyDescent="0.2">
      <c r="A1162" s="49"/>
      <c r="B1162" s="24"/>
      <c r="C1162" s="50"/>
      <c r="D1162" s="51"/>
      <c r="E1162" s="52"/>
      <c r="F1162" s="66"/>
      <c r="G1162" s="66"/>
      <c r="H1162" s="66"/>
      <c r="I1162" s="66"/>
      <c r="J1162" s="66"/>
      <c r="K1162" s="66"/>
      <c r="L1162" s="66"/>
      <c r="M1162" s="66"/>
      <c r="N1162" s="66"/>
      <c r="O1162" s="66"/>
      <c r="P1162" s="66"/>
      <c r="Q1162" s="66"/>
      <c r="R1162" s="31"/>
      <c r="S1162" s="31"/>
      <c r="T1162" s="31"/>
      <c r="U1162" s="31"/>
      <c r="V1162" s="31"/>
      <c r="W1162" s="31"/>
      <c r="X1162" s="31"/>
    </row>
    <row r="1163" spans="1:24" x14ac:dyDescent="0.2">
      <c r="A1163" s="49"/>
      <c r="B1163" s="24"/>
      <c r="C1163" s="50"/>
      <c r="D1163" s="51"/>
      <c r="E1163" s="52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31"/>
      <c r="S1163" s="31"/>
      <c r="T1163" s="31"/>
      <c r="U1163" s="31"/>
      <c r="V1163" s="31"/>
      <c r="W1163" s="31"/>
      <c r="X1163" s="31"/>
    </row>
    <row r="1164" spans="1:24" x14ac:dyDescent="0.2">
      <c r="A1164" s="49"/>
      <c r="B1164" s="24"/>
      <c r="C1164" s="50"/>
      <c r="D1164" s="51"/>
      <c r="E1164" s="52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31"/>
      <c r="S1164" s="31"/>
      <c r="T1164" s="31"/>
      <c r="U1164" s="31"/>
      <c r="V1164" s="31"/>
      <c r="W1164" s="31"/>
      <c r="X1164" s="31"/>
    </row>
    <row r="1165" spans="1:24" x14ac:dyDescent="0.2">
      <c r="A1165" s="49"/>
      <c r="B1165" s="24"/>
      <c r="C1165" s="50"/>
      <c r="D1165" s="51"/>
      <c r="E1165" s="52"/>
      <c r="F1165" s="66"/>
      <c r="G1165" s="66"/>
      <c r="H1165" s="66"/>
      <c r="I1165" s="66"/>
      <c r="J1165" s="66"/>
      <c r="K1165" s="66"/>
      <c r="L1165" s="66"/>
      <c r="M1165" s="66"/>
      <c r="N1165" s="66"/>
      <c r="O1165" s="66"/>
      <c r="P1165" s="66"/>
      <c r="Q1165" s="66"/>
      <c r="R1165" s="31"/>
      <c r="S1165" s="31"/>
      <c r="T1165" s="31"/>
      <c r="U1165" s="31"/>
      <c r="V1165" s="31"/>
      <c r="W1165" s="31"/>
      <c r="X1165" s="31"/>
    </row>
    <row r="1166" spans="1:24" x14ac:dyDescent="0.2">
      <c r="A1166" s="49"/>
      <c r="B1166" s="24"/>
      <c r="C1166" s="50"/>
      <c r="D1166" s="51"/>
      <c r="E1166" s="52"/>
      <c r="F1166" s="66"/>
      <c r="G1166" s="66"/>
      <c r="H1166" s="66"/>
      <c r="I1166" s="66"/>
      <c r="J1166" s="66"/>
      <c r="K1166" s="66"/>
      <c r="L1166" s="66"/>
      <c r="M1166" s="66"/>
      <c r="N1166" s="66"/>
      <c r="O1166" s="66"/>
      <c r="P1166" s="66"/>
      <c r="Q1166" s="66"/>
      <c r="R1166" s="31"/>
      <c r="S1166" s="31"/>
      <c r="T1166" s="31"/>
      <c r="U1166" s="31"/>
      <c r="V1166" s="31"/>
      <c r="W1166" s="31"/>
      <c r="X1166" s="31"/>
    </row>
    <row r="1167" spans="1:24" x14ac:dyDescent="0.2">
      <c r="A1167" s="49"/>
      <c r="B1167" s="24"/>
      <c r="C1167" s="50"/>
      <c r="D1167" s="51"/>
      <c r="E1167" s="52"/>
      <c r="F1167" s="66"/>
      <c r="G1167" s="66"/>
      <c r="H1167" s="66"/>
      <c r="I1167" s="66"/>
      <c r="J1167" s="66"/>
      <c r="K1167" s="66"/>
      <c r="L1167" s="66"/>
      <c r="M1167" s="66"/>
      <c r="N1167" s="66"/>
      <c r="O1167" s="66"/>
      <c r="P1167" s="66"/>
      <c r="Q1167" s="66"/>
      <c r="R1167" s="31"/>
      <c r="S1167" s="31"/>
      <c r="T1167" s="31"/>
      <c r="U1167" s="31"/>
      <c r="V1167" s="31"/>
      <c r="W1167" s="31"/>
      <c r="X1167" s="31"/>
    </row>
    <row r="1168" spans="1:24" x14ac:dyDescent="0.2">
      <c r="A1168" s="49"/>
      <c r="B1168" s="24"/>
      <c r="C1168" s="50"/>
      <c r="D1168" s="51"/>
      <c r="E1168" s="52"/>
      <c r="F1168" s="66"/>
      <c r="G1168" s="66"/>
      <c r="H1168" s="66"/>
      <c r="I1168" s="66"/>
      <c r="J1168" s="66"/>
      <c r="K1168" s="66"/>
      <c r="L1168" s="66"/>
      <c r="M1168" s="66"/>
      <c r="N1168" s="66"/>
      <c r="O1168" s="66"/>
      <c r="P1168" s="66"/>
      <c r="Q1168" s="66"/>
      <c r="R1168" s="31"/>
      <c r="S1168" s="31"/>
      <c r="T1168" s="31"/>
      <c r="U1168" s="31"/>
      <c r="V1168" s="31"/>
      <c r="W1168" s="31"/>
      <c r="X1168" s="31"/>
    </row>
    <row r="1169" spans="1:24" x14ac:dyDescent="0.2">
      <c r="A1169" s="49"/>
      <c r="B1169" s="24"/>
      <c r="C1169" s="50"/>
      <c r="D1169" s="51"/>
      <c r="E1169" s="52"/>
      <c r="F1169" s="66"/>
      <c r="G1169" s="66"/>
      <c r="H1169" s="66"/>
      <c r="I1169" s="66"/>
      <c r="J1169" s="66"/>
      <c r="K1169" s="66"/>
      <c r="L1169" s="66"/>
      <c r="M1169" s="66"/>
      <c r="N1169" s="66"/>
      <c r="O1169" s="66"/>
      <c r="P1169" s="66"/>
      <c r="Q1169" s="66"/>
      <c r="R1169" s="31"/>
      <c r="S1169" s="31"/>
      <c r="T1169" s="31"/>
      <c r="U1169" s="31"/>
      <c r="V1169" s="31"/>
      <c r="W1169" s="31"/>
      <c r="X1169" s="31"/>
    </row>
    <row r="1170" spans="1:24" x14ac:dyDescent="0.2">
      <c r="A1170" s="49"/>
      <c r="B1170" s="24"/>
      <c r="C1170" s="50"/>
      <c r="D1170" s="51"/>
      <c r="E1170" s="52"/>
      <c r="F1170" s="66"/>
      <c r="G1170" s="66"/>
      <c r="H1170" s="66"/>
      <c r="I1170" s="66"/>
      <c r="J1170" s="66"/>
      <c r="K1170" s="66"/>
      <c r="L1170" s="66"/>
      <c r="M1170" s="66"/>
      <c r="N1170" s="66"/>
      <c r="O1170" s="66"/>
      <c r="P1170" s="66"/>
      <c r="Q1170" s="66"/>
      <c r="R1170" s="31"/>
      <c r="S1170" s="31"/>
      <c r="T1170" s="31"/>
      <c r="U1170" s="31"/>
      <c r="V1170" s="31"/>
      <c r="W1170" s="31"/>
      <c r="X1170" s="31"/>
    </row>
    <row r="1171" spans="1:24" x14ac:dyDescent="0.2">
      <c r="A1171" s="49"/>
      <c r="B1171" s="24"/>
      <c r="C1171" s="50"/>
      <c r="D1171" s="51"/>
      <c r="E1171" s="52"/>
      <c r="F1171" s="66"/>
      <c r="G1171" s="66"/>
      <c r="H1171" s="66"/>
      <c r="I1171" s="66"/>
      <c r="J1171" s="66"/>
      <c r="K1171" s="66"/>
      <c r="L1171" s="66"/>
      <c r="M1171" s="66"/>
      <c r="N1171" s="66"/>
      <c r="O1171" s="66"/>
      <c r="P1171" s="66"/>
      <c r="Q1171" s="66"/>
      <c r="R1171" s="31"/>
      <c r="S1171" s="31"/>
      <c r="T1171" s="31"/>
      <c r="U1171" s="31"/>
      <c r="V1171" s="31"/>
      <c r="W1171" s="31"/>
      <c r="X1171" s="31"/>
    </row>
    <row r="1172" spans="1:24" x14ac:dyDescent="0.2">
      <c r="A1172" s="49"/>
      <c r="B1172" s="24"/>
      <c r="C1172" s="50"/>
      <c r="D1172" s="51"/>
      <c r="E1172" s="52"/>
      <c r="F1172" s="66"/>
      <c r="G1172" s="66"/>
      <c r="H1172" s="66"/>
      <c r="I1172" s="66"/>
      <c r="J1172" s="66"/>
      <c r="K1172" s="66"/>
      <c r="L1172" s="66"/>
      <c r="M1172" s="66"/>
      <c r="N1172" s="66"/>
      <c r="O1172" s="66"/>
      <c r="P1172" s="66"/>
      <c r="Q1172" s="66"/>
      <c r="R1172" s="31"/>
      <c r="S1172" s="31"/>
      <c r="T1172" s="31"/>
      <c r="U1172" s="31"/>
      <c r="V1172" s="31"/>
      <c r="W1172" s="31"/>
      <c r="X1172" s="31"/>
    </row>
    <row r="1173" spans="1:24" x14ac:dyDescent="0.2">
      <c r="A1173" s="49"/>
      <c r="B1173" s="24"/>
      <c r="C1173" s="50"/>
      <c r="D1173" s="51"/>
      <c r="E1173" s="52"/>
      <c r="F1173" s="66"/>
      <c r="G1173" s="66"/>
      <c r="H1173" s="66"/>
      <c r="I1173" s="66"/>
      <c r="J1173" s="66"/>
      <c r="K1173" s="66"/>
      <c r="L1173" s="66"/>
      <c r="M1173" s="66"/>
      <c r="N1173" s="66"/>
      <c r="O1173" s="66"/>
      <c r="P1173" s="66"/>
      <c r="Q1173" s="66"/>
      <c r="R1173" s="31"/>
      <c r="S1173" s="31"/>
      <c r="T1173" s="31"/>
      <c r="U1173" s="31"/>
      <c r="V1173" s="31"/>
      <c r="W1173" s="31"/>
      <c r="X1173" s="31"/>
    </row>
    <row r="1174" spans="1:24" x14ac:dyDescent="0.2">
      <c r="A1174" s="49"/>
      <c r="B1174" s="24"/>
      <c r="C1174" s="50"/>
      <c r="D1174" s="51"/>
      <c r="E1174" s="52"/>
      <c r="F1174" s="66"/>
      <c r="G1174" s="66"/>
      <c r="H1174" s="66"/>
      <c r="I1174" s="66"/>
      <c r="J1174" s="66"/>
      <c r="K1174" s="66"/>
      <c r="L1174" s="66"/>
      <c r="M1174" s="66"/>
      <c r="N1174" s="66"/>
      <c r="O1174" s="66"/>
      <c r="P1174" s="66"/>
      <c r="Q1174" s="66"/>
      <c r="R1174" s="31"/>
      <c r="S1174" s="31"/>
      <c r="T1174" s="31"/>
      <c r="U1174" s="31"/>
      <c r="V1174" s="31"/>
      <c r="W1174" s="31"/>
      <c r="X1174" s="31"/>
    </row>
    <row r="1175" spans="1:24" x14ac:dyDescent="0.2">
      <c r="A1175" s="49"/>
      <c r="B1175" s="24"/>
      <c r="C1175" s="50"/>
      <c r="D1175" s="51"/>
      <c r="E1175" s="52"/>
      <c r="F1175" s="66"/>
      <c r="G1175" s="66"/>
      <c r="H1175" s="66"/>
      <c r="I1175" s="66"/>
      <c r="J1175" s="66"/>
      <c r="K1175" s="66"/>
      <c r="L1175" s="66"/>
      <c r="M1175" s="66"/>
      <c r="N1175" s="66"/>
      <c r="O1175" s="66"/>
      <c r="P1175" s="66"/>
      <c r="Q1175" s="66"/>
      <c r="R1175" s="31"/>
      <c r="S1175" s="31"/>
      <c r="T1175" s="31"/>
      <c r="U1175" s="31"/>
      <c r="V1175" s="31"/>
      <c r="W1175" s="31"/>
      <c r="X1175" s="31"/>
    </row>
    <row r="1176" spans="1:24" x14ac:dyDescent="0.2">
      <c r="A1176" s="49"/>
      <c r="B1176" s="24"/>
      <c r="C1176" s="50"/>
      <c r="D1176" s="51"/>
      <c r="E1176" s="52"/>
      <c r="F1176" s="66"/>
      <c r="G1176" s="66"/>
      <c r="H1176" s="66"/>
      <c r="I1176" s="66"/>
      <c r="J1176" s="66"/>
      <c r="K1176" s="66"/>
      <c r="L1176" s="66"/>
      <c r="M1176" s="66"/>
      <c r="N1176" s="66"/>
      <c r="O1176" s="66"/>
      <c r="P1176" s="66"/>
      <c r="Q1176" s="66"/>
      <c r="R1176" s="31"/>
      <c r="S1176" s="31"/>
      <c r="T1176" s="31"/>
      <c r="U1176" s="31"/>
      <c r="V1176" s="31"/>
      <c r="W1176" s="31"/>
      <c r="X1176" s="31"/>
    </row>
    <row r="1177" spans="1:24" x14ac:dyDescent="0.2">
      <c r="A1177" s="49"/>
      <c r="B1177" s="24"/>
      <c r="C1177" s="50"/>
      <c r="D1177" s="51"/>
      <c r="E1177" s="52"/>
      <c r="F1177" s="66"/>
      <c r="G1177" s="66"/>
      <c r="H1177" s="66"/>
      <c r="I1177" s="66"/>
      <c r="J1177" s="66"/>
      <c r="K1177" s="66"/>
      <c r="L1177" s="66"/>
      <c r="M1177" s="66"/>
      <c r="N1177" s="66"/>
      <c r="O1177" s="66"/>
      <c r="P1177" s="66"/>
      <c r="Q1177" s="66"/>
      <c r="R1177" s="31"/>
      <c r="S1177" s="31"/>
      <c r="T1177" s="31"/>
      <c r="U1177" s="31"/>
      <c r="V1177" s="31"/>
      <c r="W1177" s="31"/>
      <c r="X1177" s="31"/>
    </row>
    <row r="1178" spans="1:24" x14ac:dyDescent="0.2">
      <c r="A1178" s="49"/>
      <c r="B1178" s="24"/>
      <c r="C1178" s="50"/>
      <c r="D1178" s="51"/>
      <c r="E1178" s="52"/>
      <c r="F1178" s="66"/>
      <c r="G1178" s="66"/>
      <c r="H1178" s="66"/>
      <c r="I1178" s="66"/>
      <c r="J1178" s="66"/>
      <c r="K1178" s="66"/>
      <c r="L1178" s="66"/>
      <c r="M1178" s="66"/>
      <c r="N1178" s="66"/>
      <c r="O1178" s="66"/>
      <c r="P1178" s="66"/>
      <c r="Q1178" s="66"/>
      <c r="R1178" s="31"/>
      <c r="S1178" s="31"/>
      <c r="T1178" s="31"/>
      <c r="U1178" s="31"/>
      <c r="V1178" s="31"/>
      <c r="W1178" s="31"/>
      <c r="X1178" s="31"/>
    </row>
    <row r="1179" spans="1:24" x14ac:dyDescent="0.2">
      <c r="A1179" s="49"/>
      <c r="B1179" s="24"/>
      <c r="C1179" s="50"/>
      <c r="D1179" s="51"/>
      <c r="E1179" s="52"/>
      <c r="F1179" s="66"/>
      <c r="G1179" s="66"/>
      <c r="H1179" s="66"/>
      <c r="I1179" s="66"/>
      <c r="J1179" s="66"/>
      <c r="K1179" s="66"/>
      <c r="L1179" s="66"/>
      <c r="M1179" s="66"/>
      <c r="N1179" s="66"/>
      <c r="O1179" s="66"/>
      <c r="P1179" s="66"/>
      <c r="Q1179" s="66"/>
      <c r="R1179" s="31"/>
      <c r="S1179" s="31"/>
      <c r="T1179" s="31"/>
      <c r="U1179" s="31"/>
      <c r="V1179" s="31"/>
      <c r="W1179" s="31"/>
      <c r="X1179" s="31"/>
    </row>
  </sheetData>
  <mergeCells count="614">
    <mergeCell ref="A917:C917"/>
    <mergeCell ref="A918:C918"/>
    <mergeCell ref="A919:C919"/>
    <mergeCell ref="A920:C920"/>
    <mergeCell ref="A924:Q924"/>
    <mergeCell ref="A925:Q925"/>
    <mergeCell ref="A908:I908"/>
    <mergeCell ref="A909:I909"/>
    <mergeCell ref="A910:I910"/>
    <mergeCell ref="A911:I911"/>
    <mergeCell ref="A912:I912"/>
    <mergeCell ref="A915:C915"/>
    <mergeCell ref="A902:I902"/>
    <mergeCell ref="A903:I903"/>
    <mergeCell ref="A904:I904"/>
    <mergeCell ref="A905:I905"/>
    <mergeCell ref="A906:I906"/>
    <mergeCell ref="A907:I907"/>
    <mergeCell ref="A896:I896"/>
    <mergeCell ref="A897:I897"/>
    <mergeCell ref="A898:I898"/>
    <mergeCell ref="A899:I899"/>
    <mergeCell ref="A900:I900"/>
    <mergeCell ref="A901:I901"/>
    <mergeCell ref="A890:I890"/>
    <mergeCell ref="A891:I891"/>
    <mergeCell ref="A892:I892"/>
    <mergeCell ref="A893:I893"/>
    <mergeCell ref="A894:I894"/>
    <mergeCell ref="A895:I895"/>
    <mergeCell ref="A884:I884"/>
    <mergeCell ref="A885:I885"/>
    <mergeCell ref="A886:I886"/>
    <mergeCell ref="A887:I887"/>
    <mergeCell ref="A888:I888"/>
    <mergeCell ref="A889:I889"/>
    <mergeCell ref="A878:I878"/>
    <mergeCell ref="A879:I879"/>
    <mergeCell ref="A880:I880"/>
    <mergeCell ref="A881:I881"/>
    <mergeCell ref="A882:I882"/>
    <mergeCell ref="A883:I883"/>
    <mergeCell ref="A872:I872"/>
    <mergeCell ref="A873:I873"/>
    <mergeCell ref="A874:I874"/>
    <mergeCell ref="A875:I875"/>
    <mergeCell ref="A876:I876"/>
    <mergeCell ref="A877:I877"/>
    <mergeCell ref="A866:I866"/>
    <mergeCell ref="A867:I867"/>
    <mergeCell ref="A868:I868"/>
    <mergeCell ref="A869:I869"/>
    <mergeCell ref="A870:I870"/>
    <mergeCell ref="A871:I871"/>
    <mergeCell ref="A860:I860"/>
    <mergeCell ref="A861:I861"/>
    <mergeCell ref="A862:I862"/>
    <mergeCell ref="A863:I863"/>
    <mergeCell ref="A864:I864"/>
    <mergeCell ref="A865:I865"/>
    <mergeCell ref="A854:I854"/>
    <mergeCell ref="A855:I855"/>
    <mergeCell ref="A856:I856"/>
    <mergeCell ref="A857:I857"/>
    <mergeCell ref="A858:I858"/>
    <mergeCell ref="A859:I859"/>
    <mergeCell ref="A848:I848"/>
    <mergeCell ref="A849:I849"/>
    <mergeCell ref="A850:I850"/>
    <mergeCell ref="A851:I851"/>
    <mergeCell ref="A852:I852"/>
    <mergeCell ref="A853:I853"/>
    <mergeCell ref="A842:I842"/>
    <mergeCell ref="A843:I843"/>
    <mergeCell ref="A844:I844"/>
    <mergeCell ref="A845:I845"/>
    <mergeCell ref="A846:I846"/>
    <mergeCell ref="A847:I847"/>
    <mergeCell ref="A836:I836"/>
    <mergeCell ref="A837:I837"/>
    <mergeCell ref="A838:I838"/>
    <mergeCell ref="A839:I839"/>
    <mergeCell ref="A840:I840"/>
    <mergeCell ref="A841:I841"/>
    <mergeCell ref="A830:I830"/>
    <mergeCell ref="A831:I831"/>
    <mergeCell ref="A832:I832"/>
    <mergeCell ref="A833:I833"/>
    <mergeCell ref="A834:I834"/>
    <mergeCell ref="A835:I835"/>
    <mergeCell ref="A824:I824"/>
    <mergeCell ref="A825:I825"/>
    <mergeCell ref="A826:I826"/>
    <mergeCell ref="A827:I827"/>
    <mergeCell ref="A828:I828"/>
    <mergeCell ref="A829:I829"/>
    <mergeCell ref="A818:I818"/>
    <mergeCell ref="A819:I819"/>
    <mergeCell ref="A820:I820"/>
    <mergeCell ref="A821:I821"/>
    <mergeCell ref="A822:I822"/>
    <mergeCell ref="A823:Q823"/>
    <mergeCell ref="A808:I808"/>
    <mergeCell ref="A809:I809"/>
    <mergeCell ref="A810:Q810"/>
    <mergeCell ref="A815:I815"/>
    <mergeCell ref="A816:I816"/>
    <mergeCell ref="A817:I817"/>
    <mergeCell ref="A802:I802"/>
    <mergeCell ref="A803:I803"/>
    <mergeCell ref="A804:I804"/>
    <mergeCell ref="A805:I805"/>
    <mergeCell ref="A806:I806"/>
    <mergeCell ref="A807:I807"/>
    <mergeCell ref="A792:I792"/>
    <mergeCell ref="A793:I793"/>
    <mergeCell ref="A794:I794"/>
    <mergeCell ref="A795:I795"/>
    <mergeCell ref="A796:I796"/>
    <mergeCell ref="A797:Q797"/>
    <mergeCell ref="A778:I778"/>
    <mergeCell ref="A779:I779"/>
    <mergeCell ref="A780:Q780"/>
    <mergeCell ref="A789:I789"/>
    <mergeCell ref="A790:I790"/>
    <mergeCell ref="A791:I791"/>
    <mergeCell ref="A772:I772"/>
    <mergeCell ref="A773:I773"/>
    <mergeCell ref="A774:I774"/>
    <mergeCell ref="A775:I775"/>
    <mergeCell ref="A776:I776"/>
    <mergeCell ref="A777:I777"/>
    <mergeCell ref="A762:I762"/>
    <mergeCell ref="A763:I763"/>
    <mergeCell ref="A764:I764"/>
    <mergeCell ref="A765:I765"/>
    <mergeCell ref="A766:I766"/>
    <mergeCell ref="A767:Q767"/>
    <mergeCell ref="A745:I745"/>
    <mergeCell ref="A746:I746"/>
    <mergeCell ref="A747:Q747"/>
    <mergeCell ref="A759:I759"/>
    <mergeCell ref="A760:I760"/>
    <mergeCell ref="A761:I761"/>
    <mergeCell ref="A739:I739"/>
    <mergeCell ref="A740:I740"/>
    <mergeCell ref="A741:I741"/>
    <mergeCell ref="A742:I742"/>
    <mergeCell ref="A743:I743"/>
    <mergeCell ref="A744:I744"/>
    <mergeCell ref="A729:I729"/>
    <mergeCell ref="A730:I730"/>
    <mergeCell ref="A731:I731"/>
    <mergeCell ref="A732:I732"/>
    <mergeCell ref="A733:Q733"/>
    <mergeCell ref="A738:I738"/>
    <mergeCell ref="A718:Q718"/>
    <mergeCell ref="A724:I724"/>
    <mergeCell ref="A725:I725"/>
    <mergeCell ref="A726:I726"/>
    <mergeCell ref="A727:I727"/>
    <mergeCell ref="A728:I728"/>
    <mergeCell ref="A712:I712"/>
    <mergeCell ref="A713:I713"/>
    <mergeCell ref="A714:I714"/>
    <mergeCell ref="A715:I715"/>
    <mergeCell ref="A716:I716"/>
    <mergeCell ref="A717:I717"/>
    <mergeCell ref="A702:Q702"/>
    <mergeCell ref="A707:I707"/>
    <mergeCell ref="A708:I708"/>
    <mergeCell ref="A709:I709"/>
    <mergeCell ref="A710:I710"/>
    <mergeCell ref="A711:I711"/>
    <mergeCell ref="A696:I696"/>
    <mergeCell ref="A697:I697"/>
    <mergeCell ref="A698:I698"/>
    <mergeCell ref="A699:I699"/>
    <mergeCell ref="A700:I700"/>
    <mergeCell ref="A701:I701"/>
    <mergeCell ref="A690:I690"/>
    <mergeCell ref="A691:I691"/>
    <mergeCell ref="A692:I692"/>
    <mergeCell ref="A693:I693"/>
    <mergeCell ref="A694:I694"/>
    <mergeCell ref="A695:I695"/>
    <mergeCell ref="A666:I666"/>
    <mergeCell ref="A667:I667"/>
    <mergeCell ref="A668:I668"/>
    <mergeCell ref="A669:I669"/>
    <mergeCell ref="A670:I670"/>
    <mergeCell ref="A671:Q671"/>
    <mergeCell ref="A660:I660"/>
    <mergeCell ref="A661:I661"/>
    <mergeCell ref="A662:I662"/>
    <mergeCell ref="A663:I663"/>
    <mergeCell ref="A664:I664"/>
    <mergeCell ref="A665:I665"/>
    <mergeCell ref="A646:I646"/>
    <mergeCell ref="A647:I647"/>
    <mergeCell ref="A648:Q648"/>
    <mergeCell ref="A657:I657"/>
    <mergeCell ref="A658:I658"/>
    <mergeCell ref="A659:I659"/>
    <mergeCell ref="A640:I640"/>
    <mergeCell ref="A641:I641"/>
    <mergeCell ref="A642:I642"/>
    <mergeCell ref="A643:I643"/>
    <mergeCell ref="A644:I644"/>
    <mergeCell ref="A645:I645"/>
    <mergeCell ref="A632:I632"/>
    <mergeCell ref="A633:I633"/>
    <mergeCell ref="A634:I634"/>
    <mergeCell ref="A635:I635"/>
    <mergeCell ref="A636:I636"/>
    <mergeCell ref="A637:Q637"/>
    <mergeCell ref="A624:I624"/>
    <mergeCell ref="A625:I625"/>
    <mergeCell ref="A626:Q626"/>
    <mergeCell ref="A629:I629"/>
    <mergeCell ref="A630:I630"/>
    <mergeCell ref="A631:I631"/>
    <mergeCell ref="A618:I618"/>
    <mergeCell ref="A619:I619"/>
    <mergeCell ref="A620:I620"/>
    <mergeCell ref="A621:I621"/>
    <mergeCell ref="A622:I622"/>
    <mergeCell ref="A623:I623"/>
    <mergeCell ref="A610:I610"/>
    <mergeCell ref="A611:I611"/>
    <mergeCell ref="A612:I612"/>
    <mergeCell ref="A613:I613"/>
    <mergeCell ref="A614:I614"/>
    <mergeCell ref="A615:Q615"/>
    <mergeCell ref="A602:I602"/>
    <mergeCell ref="A603:I603"/>
    <mergeCell ref="A604:Q604"/>
    <mergeCell ref="A607:I607"/>
    <mergeCell ref="A608:I608"/>
    <mergeCell ref="A609:I609"/>
    <mergeCell ref="A596:I596"/>
    <mergeCell ref="A597:I597"/>
    <mergeCell ref="A598:I598"/>
    <mergeCell ref="A599:I599"/>
    <mergeCell ref="A600:I600"/>
    <mergeCell ref="A601:I601"/>
    <mergeCell ref="A588:I588"/>
    <mergeCell ref="A589:I589"/>
    <mergeCell ref="A590:I590"/>
    <mergeCell ref="A591:I591"/>
    <mergeCell ref="A592:I592"/>
    <mergeCell ref="A593:Q593"/>
    <mergeCell ref="A580:I580"/>
    <mergeCell ref="A581:I581"/>
    <mergeCell ref="A582:Q582"/>
    <mergeCell ref="A585:I585"/>
    <mergeCell ref="A586:I586"/>
    <mergeCell ref="A587:I587"/>
    <mergeCell ref="A574:I574"/>
    <mergeCell ref="A575:I575"/>
    <mergeCell ref="A576:I576"/>
    <mergeCell ref="A577:I577"/>
    <mergeCell ref="A578:I578"/>
    <mergeCell ref="A579:I579"/>
    <mergeCell ref="A566:I566"/>
    <mergeCell ref="A567:I567"/>
    <mergeCell ref="A568:I568"/>
    <mergeCell ref="A569:I569"/>
    <mergeCell ref="A570:I570"/>
    <mergeCell ref="A571:Q571"/>
    <mergeCell ref="A555:Q555"/>
    <mergeCell ref="A561:I561"/>
    <mergeCell ref="A562:I562"/>
    <mergeCell ref="A563:I563"/>
    <mergeCell ref="A564:I564"/>
    <mergeCell ref="A565:I565"/>
    <mergeCell ref="A549:I549"/>
    <mergeCell ref="A550:I550"/>
    <mergeCell ref="A551:I551"/>
    <mergeCell ref="A552:I552"/>
    <mergeCell ref="A553:I553"/>
    <mergeCell ref="A554:I554"/>
    <mergeCell ref="A538:I538"/>
    <mergeCell ref="A539:Q539"/>
    <mergeCell ref="A545:I545"/>
    <mergeCell ref="A546:I546"/>
    <mergeCell ref="A547:I547"/>
    <mergeCell ref="A548:I548"/>
    <mergeCell ref="A532:I532"/>
    <mergeCell ref="A533:I533"/>
    <mergeCell ref="A534:I534"/>
    <mergeCell ref="A535:I535"/>
    <mergeCell ref="A536:I536"/>
    <mergeCell ref="A537:I537"/>
    <mergeCell ref="A523:I523"/>
    <mergeCell ref="A524:I524"/>
    <mergeCell ref="A525:Q525"/>
    <mergeCell ref="A529:I529"/>
    <mergeCell ref="A530:I530"/>
    <mergeCell ref="A531:I531"/>
    <mergeCell ref="A517:I517"/>
    <mergeCell ref="A518:I518"/>
    <mergeCell ref="A519:I519"/>
    <mergeCell ref="A520:I520"/>
    <mergeCell ref="A521:I521"/>
    <mergeCell ref="A522:I522"/>
    <mergeCell ref="A496:I496"/>
    <mergeCell ref="A497:I497"/>
    <mergeCell ref="A498:I498"/>
    <mergeCell ref="A499:Q499"/>
    <mergeCell ref="A515:I515"/>
    <mergeCell ref="A516:I516"/>
    <mergeCell ref="A487:Q487"/>
    <mergeCell ref="A491:I491"/>
    <mergeCell ref="A492:I492"/>
    <mergeCell ref="A493:I493"/>
    <mergeCell ref="A494:I494"/>
    <mergeCell ref="A495:I495"/>
    <mergeCell ref="A481:I481"/>
    <mergeCell ref="A482:I482"/>
    <mergeCell ref="A483:I483"/>
    <mergeCell ref="A484:I484"/>
    <mergeCell ref="A485:I485"/>
    <mergeCell ref="A486:I486"/>
    <mergeCell ref="A472:I472"/>
    <mergeCell ref="A473:I473"/>
    <mergeCell ref="A474:I474"/>
    <mergeCell ref="A475:Q475"/>
    <mergeCell ref="A479:I479"/>
    <mergeCell ref="A480:I480"/>
    <mergeCell ref="A464:Q464"/>
    <mergeCell ref="A467:I467"/>
    <mergeCell ref="A468:I468"/>
    <mergeCell ref="A469:I469"/>
    <mergeCell ref="A470:I470"/>
    <mergeCell ref="A471:I471"/>
    <mergeCell ref="A458:I458"/>
    <mergeCell ref="A459:I459"/>
    <mergeCell ref="A460:I460"/>
    <mergeCell ref="A461:I461"/>
    <mergeCell ref="A462:I462"/>
    <mergeCell ref="A463:I463"/>
    <mergeCell ref="A449:I449"/>
    <mergeCell ref="A450:I450"/>
    <mergeCell ref="A451:I451"/>
    <mergeCell ref="A452:Q452"/>
    <mergeCell ref="A456:I456"/>
    <mergeCell ref="A457:I457"/>
    <mergeCell ref="A441:Q441"/>
    <mergeCell ref="A444:I444"/>
    <mergeCell ref="A445:I445"/>
    <mergeCell ref="A446:I446"/>
    <mergeCell ref="A447:I447"/>
    <mergeCell ref="A448:I448"/>
    <mergeCell ref="A435:I435"/>
    <mergeCell ref="A436:I436"/>
    <mergeCell ref="A437:I437"/>
    <mergeCell ref="A438:I438"/>
    <mergeCell ref="A439:I439"/>
    <mergeCell ref="A440:I440"/>
    <mergeCell ref="A427:I427"/>
    <mergeCell ref="A428:I428"/>
    <mergeCell ref="A429:I429"/>
    <mergeCell ref="A430:Q430"/>
    <mergeCell ref="A433:I433"/>
    <mergeCell ref="A434:I434"/>
    <mergeCell ref="A419:Q419"/>
    <mergeCell ref="A422:I422"/>
    <mergeCell ref="A423:I423"/>
    <mergeCell ref="A424:I424"/>
    <mergeCell ref="A425:I425"/>
    <mergeCell ref="A426:I426"/>
    <mergeCell ref="A413:I413"/>
    <mergeCell ref="A414:I414"/>
    <mergeCell ref="A415:I415"/>
    <mergeCell ref="A416:I416"/>
    <mergeCell ref="A417:I417"/>
    <mergeCell ref="A418:I418"/>
    <mergeCell ref="A403:I403"/>
    <mergeCell ref="A404:Q404"/>
    <mergeCell ref="A409:I409"/>
    <mergeCell ref="A410:I410"/>
    <mergeCell ref="A411:I411"/>
    <mergeCell ref="A412:I412"/>
    <mergeCell ref="A397:I397"/>
    <mergeCell ref="A398:I398"/>
    <mergeCell ref="A399:I399"/>
    <mergeCell ref="A400:I400"/>
    <mergeCell ref="A401:I401"/>
    <mergeCell ref="A402:I402"/>
    <mergeCell ref="A386:I386"/>
    <mergeCell ref="A387:I387"/>
    <mergeCell ref="A388:Q388"/>
    <mergeCell ref="A394:I394"/>
    <mergeCell ref="A395:I395"/>
    <mergeCell ref="A396:I396"/>
    <mergeCell ref="A380:I380"/>
    <mergeCell ref="A381:I381"/>
    <mergeCell ref="A382:I382"/>
    <mergeCell ref="A383:I383"/>
    <mergeCell ref="A384:I384"/>
    <mergeCell ref="A385:I385"/>
    <mergeCell ref="A365:I365"/>
    <mergeCell ref="A366:I366"/>
    <mergeCell ref="A367:I367"/>
    <mergeCell ref="A368:Q368"/>
    <mergeCell ref="A378:I378"/>
    <mergeCell ref="A379:I379"/>
    <mergeCell ref="A359:I359"/>
    <mergeCell ref="A360:I360"/>
    <mergeCell ref="A361:I361"/>
    <mergeCell ref="A362:I362"/>
    <mergeCell ref="A363:I363"/>
    <mergeCell ref="A364:I364"/>
    <mergeCell ref="A344:I344"/>
    <mergeCell ref="A345:I345"/>
    <mergeCell ref="A346:I346"/>
    <mergeCell ref="A347:I347"/>
    <mergeCell ref="A348:Q348"/>
    <mergeCell ref="A358:I358"/>
    <mergeCell ref="A337:I337"/>
    <mergeCell ref="A338:Q338"/>
    <mergeCell ref="A340:I340"/>
    <mergeCell ref="A341:I341"/>
    <mergeCell ref="A342:I342"/>
    <mergeCell ref="A343:I343"/>
    <mergeCell ref="A331:I331"/>
    <mergeCell ref="A332:I332"/>
    <mergeCell ref="A333:I333"/>
    <mergeCell ref="A334:I334"/>
    <mergeCell ref="A335:I335"/>
    <mergeCell ref="A336:I336"/>
    <mergeCell ref="A325:I325"/>
    <mergeCell ref="A326:I326"/>
    <mergeCell ref="A327:I327"/>
    <mergeCell ref="A328:I328"/>
    <mergeCell ref="A329:I329"/>
    <mergeCell ref="A330:I330"/>
    <mergeCell ref="A310:Q310"/>
    <mergeCell ref="A316:Q316"/>
    <mergeCell ref="A319:Q319"/>
    <mergeCell ref="A322:I322"/>
    <mergeCell ref="A323:I323"/>
    <mergeCell ref="A324:I324"/>
    <mergeCell ref="A270:I270"/>
    <mergeCell ref="A271:Q271"/>
    <mergeCell ref="A272:Q272"/>
    <mergeCell ref="A282:Q282"/>
    <mergeCell ref="A290:Q290"/>
    <mergeCell ref="A301:Q301"/>
    <mergeCell ref="A264:I264"/>
    <mergeCell ref="A265:I265"/>
    <mergeCell ref="A266:I266"/>
    <mergeCell ref="A267:I267"/>
    <mergeCell ref="A268:I268"/>
    <mergeCell ref="A269:I269"/>
    <mergeCell ref="A249:Q249"/>
    <mergeCell ref="A256:Q256"/>
    <mergeCell ref="A260:I260"/>
    <mergeCell ref="A261:I261"/>
    <mergeCell ref="A262:I262"/>
    <mergeCell ref="A263:I263"/>
    <mergeCell ref="A236:I236"/>
    <mergeCell ref="A237:I237"/>
    <mergeCell ref="A238:I238"/>
    <mergeCell ref="A239:I239"/>
    <mergeCell ref="A240:Q240"/>
    <mergeCell ref="A241:Q241"/>
    <mergeCell ref="A230:I230"/>
    <mergeCell ref="A231:I231"/>
    <mergeCell ref="A232:I232"/>
    <mergeCell ref="A233:I233"/>
    <mergeCell ref="A234:I234"/>
    <mergeCell ref="A235:I235"/>
    <mergeCell ref="A212:I212"/>
    <mergeCell ref="A213:I213"/>
    <mergeCell ref="A214:I214"/>
    <mergeCell ref="A215:Q215"/>
    <mergeCell ref="A216:Q216"/>
    <mergeCell ref="A228:Q228"/>
    <mergeCell ref="A206:I206"/>
    <mergeCell ref="A207:I207"/>
    <mergeCell ref="A208:I208"/>
    <mergeCell ref="A209:I209"/>
    <mergeCell ref="A210:I210"/>
    <mergeCell ref="A211:I211"/>
    <mergeCell ref="A188:I188"/>
    <mergeCell ref="A189:I189"/>
    <mergeCell ref="A190:Q190"/>
    <mergeCell ref="A191:Q191"/>
    <mergeCell ref="A203:Q203"/>
    <mergeCell ref="A205:I205"/>
    <mergeCell ref="A182:I182"/>
    <mergeCell ref="A183:I183"/>
    <mergeCell ref="A184:I184"/>
    <mergeCell ref="A185:I185"/>
    <mergeCell ref="A186:I186"/>
    <mergeCell ref="A187:I187"/>
    <mergeCell ref="A164:I164"/>
    <mergeCell ref="A165:I165"/>
    <mergeCell ref="A166:Q166"/>
    <mergeCell ref="A167:Q167"/>
    <mergeCell ref="A180:I180"/>
    <mergeCell ref="A181:I181"/>
    <mergeCell ref="A158:I158"/>
    <mergeCell ref="A159:I159"/>
    <mergeCell ref="A160:I160"/>
    <mergeCell ref="A161:I161"/>
    <mergeCell ref="A162:I162"/>
    <mergeCell ref="A163:I163"/>
    <mergeCell ref="A150:I150"/>
    <mergeCell ref="A151:I151"/>
    <mergeCell ref="A152:I152"/>
    <mergeCell ref="A153:I153"/>
    <mergeCell ref="A154:Q154"/>
    <mergeCell ref="A155:Q155"/>
    <mergeCell ref="A140:Q140"/>
    <mergeCell ref="A143:Q143"/>
    <mergeCell ref="A146:I146"/>
    <mergeCell ref="A147:I147"/>
    <mergeCell ref="A148:I148"/>
    <mergeCell ref="A149:I149"/>
    <mergeCell ref="A132:I132"/>
    <mergeCell ref="A133:I133"/>
    <mergeCell ref="A134:I134"/>
    <mergeCell ref="A135:I135"/>
    <mergeCell ref="A136:Q136"/>
    <mergeCell ref="A137:Q137"/>
    <mergeCell ref="A120:Q120"/>
    <mergeCell ref="A125:Q125"/>
    <mergeCell ref="A128:I128"/>
    <mergeCell ref="A129:I129"/>
    <mergeCell ref="A130:I130"/>
    <mergeCell ref="A131:I131"/>
    <mergeCell ref="A111:I111"/>
    <mergeCell ref="A112:I112"/>
    <mergeCell ref="A113:I113"/>
    <mergeCell ref="A114:I114"/>
    <mergeCell ref="A115:Q115"/>
    <mergeCell ref="A116:Q116"/>
    <mergeCell ref="A99:Q99"/>
    <mergeCell ref="A104:Q104"/>
    <mergeCell ref="A107:I107"/>
    <mergeCell ref="A108:I108"/>
    <mergeCell ref="A109:I109"/>
    <mergeCell ref="A110:I110"/>
    <mergeCell ref="A90:I90"/>
    <mergeCell ref="A91:I91"/>
    <mergeCell ref="A92:I92"/>
    <mergeCell ref="A93:I93"/>
    <mergeCell ref="A94:Q94"/>
    <mergeCell ref="A95:Q95"/>
    <mergeCell ref="A80:Q80"/>
    <mergeCell ref="A83:Q83"/>
    <mergeCell ref="A86:I86"/>
    <mergeCell ref="A87:I87"/>
    <mergeCell ref="A88:I88"/>
    <mergeCell ref="A89:I89"/>
    <mergeCell ref="A74:I74"/>
    <mergeCell ref="A75:I75"/>
    <mergeCell ref="A76:I76"/>
    <mergeCell ref="A77:I77"/>
    <mergeCell ref="A78:I78"/>
    <mergeCell ref="A79:Q79"/>
    <mergeCell ref="A62:Q62"/>
    <mergeCell ref="A65:Q65"/>
    <mergeCell ref="A68:Q68"/>
    <mergeCell ref="A71:I71"/>
    <mergeCell ref="A72:I72"/>
    <mergeCell ref="A73:I73"/>
    <mergeCell ref="A56:I56"/>
    <mergeCell ref="A57:I57"/>
    <mergeCell ref="A58:I58"/>
    <mergeCell ref="A59:I59"/>
    <mergeCell ref="A60:I60"/>
    <mergeCell ref="A61:Q61"/>
    <mergeCell ref="A44:Q44"/>
    <mergeCell ref="A47:Q47"/>
    <mergeCell ref="A50:Q50"/>
    <mergeCell ref="A53:I53"/>
    <mergeCell ref="A54:I54"/>
    <mergeCell ref="A55:I55"/>
    <mergeCell ref="A38:I38"/>
    <mergeCell ref="A39:I39"/>
    <mergeCell ref="A40:I40"/>
    <mergeCell ref="A41:I41"/>
    <mergeCell ref="A42:I42"/>
    <mergeCell ref="A43:Q43"/>
    <mergeCell ref="A28:Q28"/>
    <mergeCell ref="A29:Q29"/>
    <mergeCell ref="A32:Q32"/>
    <mergeCell ref="A35:I35"/>
    <mergeCell ref="A36:I36"/>
    <mergeCell ref="A37:I37"/>
    <mergeCell ref="F24:I24"/>
    <mergeCell ref="J24:M24"/>
    <mergeCell ref="N24:N26"/>
    <mergeCell ref="O24:O26"/>
    <mergeCell ref="P24:P26"/>
    <mergeCell ref="Q24:Q26"/>
    <mergeCell ref="F25:F26"/>
    <mergeCell ref="G25:I25"/>
    <mergeCell ref="J25:J26"/>
    <mergeCell ref="K25:M25"/>
    <mergeCell ref="J16:K16"/>
    <mergeCell ref="J17:K17"/>
    <mergeCell ref="J18:K18"/>
    <mergeCell ref="J19:K19"/>
    <mergeCell ref="J20:K20"/>
    <mergeCell ref="A24:A26"/>
    <mergeCell ref="B24:B26"/>
    <mergeCell ref="C24:C26"/>
    <mergeCell ref="D24:D26"/>
    <mergeCell ref="E24:E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310"/>
  <sheetViews>
    <sheetView workbookViewId="0">
      <selection activeCell="Q23" sqref="Q23"/>
    </sheetView>
  </sheetViews>
  <sheetFormatPr defaultRowHeight="12.75" x14ac:dyDescent="0.2"/>
  <sheetData>
    <row r="1" spans="1:25" x14ac:dyDescent="0.2">
      <c r="A1" s="23" t="s">
        <v>43</v>
      </c>
      <c r="B1" s="32"/>
      <c r="C1" s="25"/>
      <c r="D1" s="26"/>
      <c r="E1" s="26"/>
      <c r="F1" s="28"/>
      <c r="G1" s="28"/>
      <c r="H1" s="28"/>
      <c r="I1" s="28"/>
      <c r="J1" s="28"/>
      <c r="K1" s="28"/>
      <c r="L1" s="28"/>
      <c r="M1" s="29" t="s">
        <v>44</v>
      </c>
      <c r="N1" s="28"/>
      <c r="O1" s="28"/>
      <c r="P1" s="28"/>
      <c r="Q1" s="31"/>
      <c r="R1" s="31"/>
      <c r="S1" s="31"/>
      <c r="T1" s="31"/>
      <c r="U1" s="31"/>
      <c r="V1" s="31"/>
      <c r="W1" s="31"/>
      <c r="X1" s="31"/>
      <c r="Y1" s="31"/>
    </row>
    <row r="2" spans="1:25" x14ac:dyDescent="0.2">
      <c r="A2" s="32"/>
      <c r="B2" s="32"/>
      <c r="C2" s="25"/>
      <c r="D2" s="26"/>
      <c r="E2" s="26"/>
      <c r="F2" s="28"/>
      <c r="G2" s="28"/>
      <c r="H2" s="28"/>
      <c r="I2" s="28"/>
      <c r="J2" s="28"/>
      <c r="K2" s="28"/>
      <c r="L2" s="28"/>
      <c r="M2" s="34"/>
      <c r="N2" s="28"/>
      <c r="O2" s="28"/>
      <c r="P2" s="28"/>
      <c r="Q2" s="31"/>
      <c r="R2" s="31"/>
      <c r="S2" s="31"/>
      <c r="T2" s="31"/>
      <c r="U2" s="31"/>
      <c r="V2" s="31"/>
      <c r="W2" s="31"/>
      <c r="X2" s="31"/>
      <c r="Y2" s="31"/>
    </row>
    <row r="3" spans="1:25" x14ac:dyDescent="0.2">
      <c r="A3" s="32"/>
      <c r="B3" s="32"/>
      <c r="C3" s="25"/>
      <c r="D3" s="26"/>
      <c r="E3" s="26"/>
      <c r="F3" s="28"/>
      <c r="G3" s="28"/>
      <c r="H3" s="28"/>
      <c r="I3" s="28"/>
      <c r="J3" s="28"/>
      <c r="K3" s="28"/>
      <c r="L3" s="28"/>
      <c r="M3" s="34"/>
      <c r="N3" s="28"/>
      <c r="O3" s="28"/>
      <c r="P3" s="28"/>
      <c r="Q3" s="31"/>
      <c r="R3" s="31"/>
      <c r="S3" s="31"/>
      <c r="T3" s="31"/>
      <c r="U3" s="31"/>
      <c r="V3" s="31"/>
      <c r="W3" s="31"/>
      <c r="X3" s="31"/>
      <c r="Y3" s="31"/>
    </row>
    <row r="4" spans="1:25" x14ac:dyDescent="0.2">
      <c r="A4" s="32" t="s">
        <v>45</v>
      </c>
      <c r="B4" s="32"/>
      <c r="C4" s="25"/>
      <c r="D4" s="26"/>
      <c r="E4" s="26"/>
      <c r="F4" s="28"/>
      <c r="G4" s="28"/>
      <c r="H4" s="28"/>
      <c r="I4" s="28"/>
      <c r="J4" s="28"/>
      <c r="K4" s="28"/>
      <c r="L4" s="28"/>
      <c r="M4" s="34" t="s">
        <v>45</v>
      </c>
      <c r="N4" s="28"/>
      <c r="O4" s="28"/>
      <c r="P4" s="28"/>
      <c r="Q4" s="31"/>
      <c r="R4" s="31"/>
      <c r="S4" s="31"/>
      <c r="T4" s="31"/>
      <c r="U4" s="31"/>
      <c r="V4" s="31"/>
      <c r="W4" s="31"/>
      <c r="X4" s="31"/>
      <c r="Y4" s="31"/>
    </row>
    <row r="5" spans="1:25" x14ac:dyDescent="0.2">
      <c r="A5" s="32" t="s">
        <v>46</v>
      </c>
      <c r="B5" s="32"/>
      <c r="C5" s="25"/>
      <c r="D5" s="26"/>
      <c r="E5" s="26"/>
      <c r="F5" s="28"/>
      <c r="G5" s="28"/>
      <c r="H5" s="28"/>
      <c r="I5" s="28"/>
      <c r="J5" s="28"/>
      <c r="K5" s="28"/>
      <c r="L5" s="28"/>
      <c r="M5" s="34" t="s">
        <v>2445</v>
      </c>
      <c r="N5" s="28"/>
      <c r="O5" s="28"/>
      <c r="P5" s="28"/>
      <c r="Q5" s="31"/>
      <c r="R5" s="31"/>
      <c r="S5" s="31"/>
      <c r="T5" s="31"/>
      <c r="U5" s="31"/>
      <c r="V5" s="31"/>
      <c r="W5" s="31"/>
      <c r="X5" s="31"/>
      <c r="Y5" s="31"/>
    </row>
    <row r="6" spans="1:25" x14ac:dyDescent="0.2">
      <c r="A6" s="35"/>
      <c r="B6" s="32"/>
      <c r="C6" s="26"/>
      <c r="D6" s="31"/>
      <c r="E6" s="28"/>
      <c r="F6" s="28"/>
      <c r="G6" s="27" t="s">
        <v>16</v>
      </c>
      <c r="H6" s="28"/>
      <c r="I6" s="36"/>
      <c r="J6" s="28"/>
      <c r="K6" s="28"/>
      <c r="L6" s="28"/>
      <c r="M6" s="28"/>
      <c r="N6" s="28"/>
      <c r="O6" s="28"/>
      <c r="P6" s="28"/>
      <c r="Q6" s="31"/>
      <c r="R6" s="31"/>
      <c r="S6" s="31"/>
      <c r="T6" s="31"/>
      <c r="U6" s="31"/>
      <c r="V6" s="31"/>
      <c r="W6" s="31"/>
      <c r="X6" s="31"/>
      <c r="Y6" s="31"/>
    </row>
    <row r="7" spans="1:25" x14ac:dyDescent="0.2">
      <c r="A7" s="35"/>
      <c r="B7" s="32"/>
      <c r="C7" s="26"/>
      <c r="D7" s="33"/>
      <c r="E7" s="37"/>
      <c r="F7" s="37"/>
      <c r="G7" s="38" t="s">
        <v>1</v>
      </c>
      <c r="H7" s="38"/>
      <c r="I7" s="100"/>
      <c r="J7" s="39"/>
      <c r="K7" s="28"/>
      <c r="L7" s="28"/>
      <c r="M7" s="28"/>
      <c r="N7" s="28"/>
      <c r="O7" s="28"/>
      <c r="P7" s="28"/>
      <c r="Q7" s="31"/>
      <c r="R7" s="31"/>
      <c r="S7" s="31"/>
      <c r="T7" s="31"/>
      <c r="U7" s="31"/>
      <c r="V7" s="31"/>
      <c r="W7" s="31"/>
      <c r="X7" s="31"/>
      <c r="Y7" s="31"/>
    </row>
    <row r="8" spans="1:25" x14ac:dyDescent="0.2">
      <c r="A8" s="35"/>
      <c r="B8" s="32"/>
      <c r="C8" s="26"/>
      <c r="D8" s="31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31"/>
      <c r="R8" s="31"/>
      <c r="S8" s="31"/>
      <c r="T8" s="31"/>
      <c r="U8" s="31"/>
      <c r="V8" s="31"/>
      <c r="W8" s="31"/>
      <c r="X8" s="31"/>
      <c r="Y8" s="31"/>
    </row>
    <row r="9" spans="1:25" x14ac:dyDescent="0.2">
      <c r="A9" s="35"/>
      <c r="B9" s="32"/>
      <c r="C9" s="26"/>
      <c r="D9" s="31"/>
      <c r="E9" s="28"/>
      <c r="F9" s="28"/>
      <c r="G9" s="40" t="s">
        <v>2446</v>
      </c>
      <c r="H9" s="40"/>
      <c r="I9" s="40"/>
      <c r="J9" s="28"/>
      <c r="K9" s="28"/>
      <c r="L9" s="28"/>
      <c r="M9" s="28"/>
      <c r="N9" s="28"/>
      <c r="O9" s="28"/>
      <c r="P9" s="28"/>
      <c r="Q9" s="31"/>
      <c r="R9" s="31"/>
      <c r="S9" s="31"/>
      <c r="T9" s="31"/>
      <c r="U9" s="31"/>
      <c r="V9" s="31"/>
      <c r="W9" s="31"/>
      <c r="X9" s="31"/>
      <c r="Y9" s="31"/>
    </row>
    <row r="10" spans="1:25" x14ac:dyDescent="0.2">
      <c r="A10" s="35"/>
      <c r="B10" s="32"/>
      <c r="C10" s="26"/>
      <c r="D10" s="31"/>
      <c r="E10" s="28"/>
      <c r="F10" s="28"/>
      <c r="G10" s="27" t="s">
        <v>49</v>
      </c>
      <c r="H10" s="27"/>
      <c r="I10" s="27"/>
      <c r="J10" s="28"/>
      <c r="K10" s="28"/>
      <c r="L10" s="28"/>
      <c r="M10" s="28"/>
      <c r="N10" s="28"/>
      <c r="O10" s="28"/>
      <c r="P10" s="28"/>
      <c r="Q10" s="31"/>
      <c r="R10" s="31"/>
      <c r="S10" s="31"/>
      <c r="T10" s="31"/>
      <c r="U10" s="31"/>
      <c r="V10" s="31"/>
      <c r="W10" s="31"/>
      <c r="X10" s="31"/>
      <c r="Y10" s="31"/>
    </row>
    <row r="11" spans="1:25" x14ac:dyDescent="0.2">
      <c r="A11" s="35"/>
      <c r="B11" s="32"/>
      <c r="C11" s="26"/>
      <c r="D11" s="31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31"/>
      <c r="R11" s="31"/>
      <c r="S11" s="31"/>
      <c r="T11" s="31"/>
      <c r="U11" s="31"/>
      <c r="V11" s="31"/>
      <c r="W11" s="31"/>
      <c r="X11" s="31"/>
      <c r="Y11" s="31"/>
    </row>
    <row r="12" spans="1:25" x14ac:dyDescent="0.2">
      <c r="A12" s="35"/>
      <c r="B12" s="32"/>
      <c r="C12" s="41" t="s">
        <v>50</v>
      </c>
      <c r="D12" s="43" t="s">
        <v>2447</v>
      </c>
      <c r="E12" s="28"/>
      <c r="F12" s="28"/>
      <c r="G12" s="27"/>
      <c r="H12" s="28"/>
      <c r="I12" s="28"/>
      <c r="J12" s="28"/>
      <c r="K12" s="28"/>
      <c r="L12" s="28"/>
      <c r="M12" s="28"/>
      <c r="N12" s="28"/>
      <c r="O12" s="28"/>
      <c r="P12" s="28"/>
      <c r="Q12" s="31"/>
      <c r="R12" s="31"/>
      <c r="S12" s="31"/>
      <c r="T12" s="31"/>
      <c r="U12" s="31"/>
      <c r="V12" s="31"/>
      <c r="W12" s="31"/>
      <c r="X12" s="31"/>
      <c r="Y12" s="31"/>
    </row>
    <row r="13" spans="1:25" x14ac:dyDescent="0.2">
      <c r="A13" s="35"/>
      <c r="B13" s="32"/>
      <c r="C13" s="26"/>
      <c r="D13" s="44"/>
      <c r="E13" s="37"/>
      <c r="F13" s="37"/>
      <c r="G13" s="38" t="s">
        <v>52</v>
      </c>
      <c r="H13" s="38"/>
      <c r="I13" s="38"/>
      <c r="J13" s="37"/>
      <c r="K13" s="39"/>
      <c r="L13" s="28"/>
      <c r="M13" s="28"/>
      <c r="N13" s="28"/>
      <c r="O13" s="28"/>
      <c r="P13" s="28"/>
      <c r="Q13" s="31"/>
      <c r="R13" s="31"/>
      <c r="S13" s="31"/>
      <c r="T13" s="31"/>
      <c r="U13" s="31"/>
      <c r="V13" s="31"/>
      <c r="W13" s="31"/>
      <c r="X13" s="31"/>
      <c r="Y13" s="31"/>
    </row>
    <row r="14" spans="1:25" x14ac:dyDescent="0.2">
      <c r="A14" s="45"/>
      <c r="B14" s="46"/>
      <c r="C14" s="26"/>
      <c r="D14" s="31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31"/>
      <c r="R14" s="31"/>
      <c r="S14" s="31"/>
      <c r="T14" s="31"/>
      <c r="U14" s="31"/>
      <c r="V14" s="31"/>
      <c r="W14" s="31"/>
      <c r="X14" s="31"/>
      <c r="Y14" s="31"/>
    </row>
    <row r="15" spans="1:25" x14ac:dyDescent="0.2">
      <c r="A15" s="35"/>
      <c r="B15" s="32"/>
      <c r="C15" s="26"/>
      <c r="D15" s="43" t="s">
        <v>2448</v>
      </c>
      <c r="E15" s="28"/>
      <c r="F15" s="28"/>
      <c r="G15" s="28"/>
      <c r="H15" s="43"/>
      <c r="I15" s="43"/>
      <c r="J15" s="43"/>
      <c r="K15" s="28"/>
      <c r="L15" s="28"/>
      <c r="M15" s="28"/>
      <c r="N15" s="28"/>
      <c r="O15" s="28"/>
      <c r="P15" s="28"/>
      <c r="Q15" s="28"/>
      <c r="R15" s="31"/>
      <c r="S15" s="31"/>
      <c r="T15" s="31"/>
      <c r="U15" s="31"/>
      <c r="V15" s="31"/>
      <c r="W15" s="31"/>
      <c r="X15" s="31"/>
      <c r="Y15" s="31"/>
    </row>
    <row r="16" spans="1:25" x14ac:dyDescent="0.2">
      <c r="A16" s="35"/>
      <c r="B16" s="32"/>
      <c r="C16" s="26"/>
      <c r="D16" s="43" t="s">
        <v>54</v>
      </c>
      <c r="E16" s="28"/>
      <c r="F16" s="28"/>
      <c r="G16" s="28"/>
      <c r="H16" s="43"/>
      <c r="I16" s="43"/>
      <c r="J16" s="108" t="s">
        <v>2449</v>
      </c>
      <c r="K16" s="109"/>
      <c r="L16" s="34" t="s">
        <v>56</v>
      </c>
      <c r="M16" s="28"/>
      <c r="N16" s="28"/>
      <c r="O16" s="28"/>
      <c r="P16" s="28"/>
      <c r="Q16" s="31"/>
      <c r="R16" s="31"/>
      <c r="S16" s="31"/>
      <c r="T16" s="31"/>
      <c r="U16" s="31"/>
      <c r="V16" s="31"/>
      <c r="W16" s="31"/>
      <c r="X16" s="31"/>
      <c r="Y16" s="31"/>
    </row>
    <row r="17" spans="1:25" x14ac:dyDescent="0.2">
      <c r="A17" s="35"/>
      <c r="B17" s="32"/>
      <c r="C17" s="26"/>
      <c r="D17" s="43" t="s">
        <v>57</v>
      </c>
      <c r="E17" s="28"/>
      <c r="F17" s="28"/>
      <c r="G17" s="28"/>
      <c r="H17" s="43"/>
      <c r="I17" s="43"/>
      <c r="J17" s="108" t="s">
        <v>2450</v>
      </c>
      <c r="K17" s="109"/>
      <c r="L17" s="34" t="s">
        <v>56</v>
      </c>
      <c r="M17" s="28"/>
      <c r="N17" s="28"/>
      <c r="O17" s="28"/>
      <c r="P17" s="28"/>
      <c r="Q17" s="31"/>
      <c r="R17" s="31"/>
      <c r="S17" s="31"/>
      <c r="T17" s="31"/>
      <c r="U17" s="31"/>
      <c r="V17" s="31"/>
      <c r="W17" s="31"/>
      <c r="X17" s="31"/>
      <c r="Y17" s="31"/>
    </row>
    <row r="18" spans="1:25" x14ac:dyDescent="0.2">
      <c r="A18" s="35"/>
      <c r="B18" s="32"/>
      <c r="C18" s="26"/>
      <c r="D18" s="43" t="s">
        <v>59</v>
      </c>
      <c r="E18" s="28"/>
      <c r="F18" s="28"/>
      <c r="G18" s="28"/>
      <c r="H18" s="43"/>
      <c r="I18" s="43"/>
      <c r="J18" s="108" t="s">
        <v>2451</v>
      </c>
      <c r="K18" s="109"/>
      <c r="L18" s="34" t="s">
        <v>56</v>
      </c>
      <c r="M18" s="28"/>
      <c r="N18" s="28"/>
      <c r="O18" s="28"/>
      <c r="P18" s="28"/>
      <c r="Q18" s="31"/>
      <c r="R18" s="31"/>
      <c r="S18" s="31"/>
      <c r="T18" s="31"/>
      <c r="U18" s="31"/>
      <c r="V18" s="31"/>
      <c r="W18" s="31"/>
      <c r="X18" s="31"/>
      <c r="Y18" s="31"/>
    </row>
    <row r="19" spans="1:25" x14ac:dyDescent="0.2">
      <c r="A19" s="35"/>
      <c r="B19" s="32"/>
      <c r="C19" s="26"/>
      <c r="D19" s="43" t="s">
        <v>2452</v>
      </c>
      <c r="E19" s="28"/>
      <c r="F19" s="28"/>
      <c r="G19" s="28"/>
      <c r="H19" s="43"/>
      <c r="I19" s="43"/>
      <c r="J19" s="108" t="s">
        <v>2453</v>
      </c>
      <c r="K19" s="109"/>
      <c r="L19" s="34" t="s">
        <v>56</v>
      </c>
      <c r="M19" s="28"/>
      <c r="N19" s="28"/>
      <c r="O19" s="28"/>
      <c r="P19" s="28"/>
      <c r="Q19" s="31"/>
      <c r="R19" s="31"/>
      <c r="S19" s="31"/>
      <c r="T19" s="31"/>
      <c r="U19" s="31"/>
      <c r="V19" s="31"/>
      <c r="W19" s="31"/>
      <c r="X19" s="31"/>
      <c r="Y19" s="31"/>
    </row>
    <row r="20" spans="1:25" x14ac:dyDescent="0.2">
      <c r="A20" s="35"/>
      <c r="B20" s="32"/>
      <c r="C20" s="26"/>
      <c r="D20" s="43" t="s">
        <v>2454</v>
      </c>
      <c r="E20" s="28"/>
      <c r="F20" s="28"/>
      <c r="G20" s="28"/>
      <c r="H20" s="43"/>
      <c r="I20" s="43"/>
      <c r="J20" s="108" t="s">
        <v>2455</v>
      </c>
      <c r="K20" s="109"/>
      <c r="L20" s="34" t="s">
        <v>56</v>
      </c>
      <c r="M20" s="28"/>
      <c r="N20" s="28"/>
      <c r="O20" s="28"/>
      <c r="P20" s="28"/>
      <c r="Q20" s="31"/>
      <c r="R20" s="31"/>
      <c r="S20" s="31"/>
      <c r="T20" s="31"/>
      <c r="U20" s="31"/>
      <c r="V20" s="31"/>
      <c r="W20" s="31"/>
      <c r="X20" s="31"/>
      <c r="Y20" s="31"/>
    </row>
    <row r="21" spans="1:25" x14ac:dyDescent="0.2">
      <c r="A21" s="35"/>
      <c r="B21" s="32"/>
      <c r="C21" s="26"/>
      <c r="D21" s="43" t="s">
        <v>63</v>
      </c>
      <c r="E21" s="28"/>
      <c r="F21" s="28"/>
      <c r="G21" s="28"/>
      <c r="H21" s="43"/>
      <c r="I21" s="43"/>
      <c r="J21" s="108" t="s">
        <v>2456</v>
      </c>
      <c r="K21" s="109"/>
      <c r="L21" s="34" t="s">
        <v>65</v>
      </c>
      <c r="M21" s="28"/>
      <c r="N21" s="28"/>
      <c r="O21" s="28"/>
      <c r="P21" s="28"/>
      <c r="Q21" s="31"/>
      <c r="R21" s="31"/>
      <c r="S21" s="31"/>
      <c r="T21" s="31"/>
      <c r="U21" s="31"/>
      <c r="V21" s="31"/>
      <c r="W21" s="31"/>
      <c r="X21" s="31"/>
      <c r="Y21" s="31"/>
    </row>
    <row r="22" spans="1:25" x14ac:dyDescent="0.2">
      <c r="A22" s="35"/>
      <c r="B22" s="32"/>
      <c r="C22" s="26"/>
      <c r="D22" s="48" t="s">
        <v>2457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31"/>
      <c r="R22" s="31"/>
      <c r="S22" s="31"/>
      <c r="T22" s="31"/>
      <c r="U22" s="31"/>
      <c r="V22" s="31"/>
      <c r="W22" s="31"/>
      <c r="X22" s="31"/>
      <c r="Y22" s="31"/>
    </row>
    <row r="23" spans="1:25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31"/>
      <c r="R23" s="31"/>
      <c r="S23" s="31"/>
      <c r="T23" s="31"/>
      <c r="U23" s="31"/>
      <c r="V23" s="31"/>
      <c r="W23" s="31"/>
      <c r="X23" s="31"/>
      <c r="Y23" s="31"/>
    </row>
    <row r="24" spans="1:25" x14ac:dyDescent="0.2">
      <c r="A24" s="35"/>
      <c r="B24" s="32"/>
      <c r="C24" s="25"/>
      <c r="D24" s="26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31"/>
      <c r="R24" s="31"/>
      <c r="S24" s="31"/>
      <c r="T24" s="31"/>
      <c r="U24" s="31"/>
      <c r="V24" s="31"/>
      <c r="W24" s="31"/>
      <c r="X24" s="31"/>
      <c r="Y24" s="31"/>
    </row>
    <row r="25" spans="1:25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44"/>
      <c r="L25" s="144"/>
      <c r="M25" s="144"/>
      <c r="N25" s="144"/>
      <c r="O25" s="105" t="s">
        <v>73</v>
      </c>
      <c r="P25" s="105" t="s">
        <v>74</v>
      </c>
      <c r="Q25" s="145" t="s">
        <v>2458</v>
      </c>
      <c r="R25" s="31"/>
      <c r="S25" s="31"/>
      <c r="T25" s="31"/>
      <c r="U25" s="31"/>
      <c r="V25" s="31"/>
      <c r="W25" s="31"/>
      <c r="X25" s="31"/>
      <c r="Y25" s="31"/>
    </row>
    <row r="26" spans="1:25" x14ac:dyDescent="0.2">
      <c r="A26" s="104"/>
      <c r="B26" s="104"/>
      <c r="C26" s="106"/>
      <c r="D26" s="105"/>
      <c r="E26" s="105"/>
      <c r="F26" s="105" t="s">
        <v>77</v>
      </c>
      <c r="G26" s="105" t="s">
        <v>78</v>
      </c>
      <c r="H26" s="107"/>
      <c r="I26" s="107"/>
      <c r="J26" s="105" t="s">
        <v>2459</v>
      </c>
      <c r="K26" s="105" t="s">
        <v>77</v>
      </c>
      <c r="L26" s="105" t="s">
        <v>78</v>
      </c>
      <c r="M26" s="107"/>
      <c r="N26" s="107"/>
      <c r="O26" s="105"/>
      <c r="P26" s="105"/>
      <c r="Q26" s="145"/>
      <c r="R26" s="31"/>
      <c r="S26" s="31"/>
      <c r="T26" s="31"/>
      <c r="U26" s="31"/>
      <c r="V26" s="31"/>
      <c r="W26" s="31"/>
      <c r="X26" s="31"/>
      <c r="Y26" s="31"/>
    </row>
    <row r="27" spans="1:25" x14ac:dyDescent="0.2">
      <c r="A27" s="104"/>
      <c r="B27" s="104"/>
      <c r="C27" s="106"/>
      <c r="D27" s="105"/>
      <c r="E27" s="105"/>
      <c r="F27" s="107"/>
      <c r="G27" s="53" t="s">
        <v>79</v>
      </c>
      <c r="H27" s="53" t="s">
        <v>80</v>
      </c>
      <c r="I27" s="53" t="s">
        <v>81</v>
      </c>
      <c r="J27" s="106"/>
      <c r="K27" s="107"/>
      <c r="L27" s="53" t="s">
        <v>79</v>
      </c>
      <c r="M27" s="53" t="s">
        <v>80</v>
      </c>
      <c r="N27" s="53" t="s">
        <v>81</v>
      </c>
      <c r="O27" s="105"/>
      <c r="P27" s="105"/>
      <c r="Q27" s="145"/>
      <c r="R27" s="31"/>
      <c r="S27" s="31"/>
      <c r="T27" s="31"/>
      <c r="U27" s="31"/>
      <c r="V27" s="31"/>
      <c r="W27" s="31"/>
      <c r="X27" s="31"/>
      <c r="Y27" s="31"/>
    </row>
    <row r="28" spans="1:25" x14ac:dyDescent="0.2">
      <c r="A28" s="54">
        <v>1</v>
      </c>
      <c r="B28" s="55">
        <v>2</v>
      </c>
      <c r="C28" s="53">
        <v>3</v>
      </c>
      <c r="D28" s="53">
        <v>4</v>
      </c>
      <c r="E28" s="60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  <c r="X28" s="31"/>
      <c r="Y28" s="31"/>
    </row>
    <row r="29" spans="1:25" x14ac:dyDescent="0.2">
      <c r="A29" s="112" t="s">
        <v>2460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  <c r="Y29" s="31"/>
    </row>
    <row r="30" spans="1:25" ht="108" x14ac:dyDescent="0.2">
      <c r="A30" s="54">
        <v>1</v>
      </c>
      <c r="B30" s="58" t="s">
        <v>2461</v>
      </c>
      <c r="C30" s="59" t="s">
        <v>2462</v>
      </c>
      <c r="D30" s="60" t="s">
        <v>2463</v>
      </c>
      <c r="E30" s="64">
        <v>2</v>
      </c>
      <c r="F30" s="62">
        <v>4370.99</v>
      </c>
      <c r="G30" s="62">
        <v>208.62</v>
      </c>
      <c r="H30" s="62">
        <v>26.15</v>
      </c>
      <c r="I30" s="62">
        <v>1.63</v>
      </c>
      <c r="J30" s="63"/>
      <c r="K30" s="63">
        <v>8742</v>
      </c>
      <c r="L30" s="63">
        <v>417</v>
      </c>
      <c r="M30" s="63">
        <v>52</v>
      </c>
      <c r="N30" s="63">
        <v>3</v>
      </c>
      <c r="O30" s="63">
        <v>17.77</v>
      </c>
      <c r="P30" s="63">
        <v>35.54</v>
      </c>
      <c r="Q30" s="63"/>
      <c r="R30" s="31"/>
      <c r="S30" s="31"/>
      <c r="T30" s="31"/>
      <c r="U30" s="31"/>
      <c r="V30" s="31"/>
      <c r="W30" s="31"/>
      <c r="X30" s="31"/>
      <c r="Y30" s="31"/>
    </row>
    <row r="31" spans="1:25" ht="132" x14ac:dyDescent="0.2">
      <c r="A31" s="54">
        <v>2</v>
      </c>
      <c r="B31" s="58" t="s">
        <v>2464</v>
      </c>
      <c r="C31" s="59" t="s">
        <v>2465</v>
      </c>
      <c r="D31" s="60" t="s">
        <v>210</v>
      </c>
      <c r="E31" s="61" t="s">
        <v>2466</v>
      </c>
      <c r="F31" s="62">
        <v>3844.32</v>
      </c>
      <c r="G31" s="63"/>
      <c r="H31" s="63"/>
      <c r="I31" s="63"/>
      <c r="J31" s="63"/>
      <c r="K31" s="63">
        <v>-7689</v>
      </c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  <c r="Y31" s="31"/>
    </row>
    <row r="32" spans="1:25" ht="81.75" x14ac:dyDescent="0.2">
      <c r="A32" s="101" t="s">
        <v>2467</v>
      </c>
      <c r="B32" s="58" t="s">
        <v>2468</v>
      </c>
      <c r="C32" s="59" t="s">
        <v>2469</v>
      </c>
      <c r="D32" s="60" t="s">
        <v>325</v>
      </c>
      <c r="E32" s="64">
        <v>2</v>
      </c>
      <c r="F32" s="62" t="s">
        <v>2470</v>
      </c>
      <c r="G32" s="63"/>
      <c r="H32" s="63"/>
      <c r="I32" s="63"/>
      <c r="J32" s="63">
        <v>40096</v>
      </c>
      <c r="K32" s="63">
        <v>40096</v>
      </c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  <c r="Y32" s="31"/>
    </row>
    <row r="33" spans="1:25" ht="168" x14ac:dyDescent="0.2">
      <c r="A33" s="54">
        <v>4</v>
      </c>
      <c r="B33" s="58" t="s">
        <v>2471</v>
      </c>
      <c r="C33" s="59" t="s">
        <v>2472</v>
      </c>
      <c r="D33" s="60" t="s">
        <v>131</v>
      </c>
      <c r="E33" s="64">
        <v>1</v>
      </c>
      <c r="F33" s="62">
        <v>197.7</v>
      </c>
      <c r="G33" s="62">
        <v>67.61</v>
      </c>
      <c r="H33" s="62">
        <v>103.71</v>
      </c>
      <c r="I33" s="62">
        <v>12.25</v>
      </c>
      <c r="J33" s="63"/>
      <c r="K33" s="63">
        <v>198</v>
      </c>
      <c r="L33" s="63">
        <v>68</v>
      </c>
      <c r="M33" s="63">
        <v>104</v>
      </c>
      <c r="N33" s="63">
        <v>12</v>
      </c>
      <c r="O33" s="63">
        <v>5.56</v>
      </c>
      <c r="P33" s="63">
        <v>5.56</v>
      </c>
      <c r="Q33" s="63"/>
      <c r="R33" s="31"/>
      <c r="S33" s="31"/>
      <c r="T33" s="31"/>
      <c r="U33" s="31"/>
      <c r="V33" s="31"/>
      <c r="W33" s="31"/>
      <c r="X33" s="31"/>
      <c r="Y33" s="31"/>
    </row>
    <row r="34" spans="1:25" ht="187.5" x14ac:dyDescent="0.2">
      <c r="A34" s="101" t="s">
        <v>2473</v>
      </c>
      <c r="B34" s="58" t="s">
        <v>2474</v>
      </c>
      <c r="C34" s="59" t="s">
        <v>2475</v>
      </c>
      <c r="D34" s="60" t="s">
        <v>325</v>
      </c>
      <c r="E34" s="64">
        <v>1</v>
      </c>
      <c r="F34" s="62" t="s">
        <v>2476</v>
      </c>
      <c r="G34" s="63"/>
      <c r="H34" s="63"/>
      <c r="I34" s="63"/>
      <c r="J34" s="63">
        <v>12269</v>
      </c>
      <c r="K34" s="63">
        <v>12269</v>
      </c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  <c r="Y34" s="31"/>
    </row>
    <row r="35" spans="1:25" ht="132" x14ac:dyDescent="0.2">
      <c r="A35" s="54">
        <v>6</v>
      </c>
      <c r="B35" s="58" t="s">
        <v>2477</v>
      </c>
      <c r="C35" s="59" t="s">
        <v>2478</v>
      </c>
      <c r="D35" s="60" t="s">
        <v>131</v>
      </c>
      <c r="E35" s="64">
        <v>2</v>
      </c>
      <c r="F35" s="62">
        <v>3634.92</v>
      </c>
      <c r="G35" s="62">
        <v>144.63999999999999</v>
      </c>
      <c r="H35" s="62">
        <v>44.89</v>
      </c>
      <c r="I35" s="62">
        <v>1.63</v>
      </c>
      <c r="J35" s="63"/>
      <c r="K35" s="63">
        <v>7270</v>
      </c>
      <c r="L35" s="63">
        <v>289</v>
      </c>
      <c r="M35" s="63">
        <v>90</v>
      </c>
      <c r="N35" s="63">
        <v>3</v>
      </c>
      <c r="O35" s="63">
        <v>12.32</v>
      </c>
      <c r="P35" s="63">
        <v>24.64</v>
      </c>
      <c r="Q35" s="63"/>
      <c r="R35" s="31"/>
      <c r="S35" s="31"/>
      <c r="T35" s="31"/>
      <c r="U35" s="31"/>
      <c r="V35" s="31"/>
      <c r="W35" s="31"/>
      <c r="X35" s="31"/>
      <c r="Y35" s="31"/>
    </row>
    <row r="36" spans="1:25" ht="60" x14ac:dyDescent="0.2">
      <c r="A36" s="54">
        <v>7</v>
      </c>
      <c r="B36" s="58" t="s">
        <v>2479</v>
      </c>
      <c r="C36" s="59" t="s">
        <v>2480</v>
      </c>
      <c r="D36" s="60" t="s">
        <v>2481</v>
      </c>
      <c r="E36" s="61" t="s">
        <v>2482</v>
      </c>
      <c r="F36" s="62">
        <v>10427.36</v>
      </c>
      <c r="G36" s="62">
        <v>142.05000000000001</v>
      </c>
      <c r="H36" s="62">
        <v>107.76</v>
      </c>
      <c r="I36" s="62">
        <v>1.8</v>
      </c>
      <c r="J36" s="63"/>
      <c r="K36" s="63">
        <v>2085</v>
      </c>
      <c r="L36" s="63">
        <v>28</v>
      </c>
      <c r="M36" s="63">
        <v>22</v>
      </c>
      <c r="N36" s="63"/>
      <c r="O36" s="63">
        <v>12.1</v>
      </c>
      <c r="P36" s="63">
        <v>2.42</v>
      </c>
      <c r="Q36" s="63"/>
      <c r="R36" s="31"/>
      <c r="S36" s="31"/>
      <c r="T36" s="31"/>
      <c r="U36" s="31"/>
      <c r="V36" s="31"/>
      <c r="W36" s="31"/>
      <c r="X36" s="31"/>
      <c r="Y36" s="31"/>
    </row>
    <row r="37" spans="1:25" ht="132" x14ac:dyDescent="0.2">
      <c r="A37" s="54">
        <v>8</v>
      </c>
      <c r="B37" s="58" t="s">
        <v>2483</v>
      </c>
      <c r="C37" s="59" t="s">
        <v>2484</v>
      </c>
      <c r="D37" s="60" t="s">
        <v>325</v>
      </c>
      <c r="E37" s="61" t="s">
        <v>2485</v>
      </c>
      <c r="F37" s="62">
        <v>1016.43</v>
      </c>
      <c r="G37" s="63"/>
      <c r="H37" s="63"/>
      <c r="I37" s="63"/>
      <c r="J37" s="63"/>
      <c r="K37" s="63">
        <v>-2033</v>
      </c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  <c r="Y37" s="31"/>
    </row>
    <row r="38" spans="1:25" ht="168" x14ac:dyDescent="0.2">
      <c r="A38" s="54">
        <v>9</v>
      </c>
      <c r="B38" s="58" t="s">
        <v>2486</v>
      </c>
      <c r="C38" s="59" t="s">
        <v>2487</v>
      </c>
      <c r="D38" s="60" t="s">
        <v>325</v>
      </c>
      <c r="E38" s="64">
        <v>2</v>
      </c>
      <c r="F38" s="62">
        <v>1969.61</v>
      </c>
      <c r="G38" s="63"/>
      <c r="H38" s="63"/>
      <c r="I38" s="63"/>
      <c r="J38" s="63"/>
      <c r="K38" s="63">
        <v>3939</v>
      </c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  <c r="Y38" s="31"/>
    </row>
    <row r="39" spans="1:25" ht="228" x14ac:dyDescent="0.2">
      <c r="A39" s="54">
        <v>10</v>
      </c>
      <c r="B39" s="58" t="s">
        <v>2488</v>
      </c>
      <c r="C39" s="59" t="s">
        <v>2489</v>
      </c>
      <c r="D39" s="60" t="s">
        <v>131</v>
      </c>
      <c r="E39" s="64">
        <v>3</v>
      </c>
      <c r="F39" s="62">
        <v>141.69999999999999</v>
      </c>
      <c r="G39" s="62">
        <v>53.02</v>
      </c>
      <c r="H39" s="62">
        <v>79.98</v>
      </c>
      <c r="I39" s="62">
        <v>10.119999999999999</v>
      </c>
      <c r="J39" s="63"/>
      <c r="K39" s="63">
        <v>425</v>
      </c>
      <c r="L39" s="63">
        <v>159</v>
      </c>
      <c r="M39" s="63">
        <v>240</v>
      </c>
      <c r="N39" s="63">
        <v>30</v>
      </c>
      <c r="O39" s="63">
        <v>4.3600000000000003</v>
      </c>
      <c r="P39" s="63">
        <v>13.08</v>
      </c>
      <c r="Q39" s="63"/>
      <c r="R39" s="31"/>
      <c r="S39" s="31"/>
      <c r="T39" s="31"/>
      <c r="U39" s="31"/>
      <c r="V39" s="31"/>
      <c r="W39" s="31"/>
      <c r="X39" s="31"/>
      <c r="Y39" s="31"/>
    </row>
    <row r="40" spans="1:25" ht="264" x14ac:dyDescent="0.2">
      <c r="A40" s="54">
        <v>11</v>
      </c>
      <c r="B40" s="58" t="s">
        <v>2490</v>
      </c>
      <c r="C40" s="59" t="s">
        <v>2491</v>
      </c>
      <c r="D40" s="60" t="s">
        <v>325</v>
      </c>
      <c r="E40" s="64">
        <v>3</v>
      </c>
      <c r="F40" s="62">
        <v>2088.89</v>
      </c>
      <c r="G40" s="63"/>
      <c r="H40" s="63"/>
      <c r="I40" s="63"/>
      <c r="J40" s="63"/>
      <c r="K40" s="63">
        <v>6267</v>
      </c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  <c r="Y40" s="31"/>
    </row>
    <row r="41" spans="1:25" ht="216" x14ac:dyDescent="0.2">
      <c r="A41" s="54">
        <v>12</v>
      </c>
      <c r="B41" s="58" t="s">
        <v>2492</v>
      </c>
      <c r="C41" s="59" t="s">
        <v>2493</v>
      </c>
      <c r="D41" s="60" t="s">
        <v>131</v>
      </c>
      <c r="E41" s="64">
        <v>4</v>
      </c>
      <c r="F41" s="62">
        <v>285.64999999999998</v>
      </c>
      <c r="G41" s="62">
        <v>33.380000000000003</v>
      </c>
      <c r="H41" s="62">
        <v>10.46</v>
      </c>
      <c r="I41" s="62">
        <v>0.33</v>
      </c>
      <c r="J41" s="63"/>
      <c r="K41" s="63">
        <v>1143</v>
      </c>
      <c r="L41" s="63">
        <v>134</v>
      </c>
      <c r="M41" s="63">
        <v>42</v>
      </c>
      <c r="N41" s="63">
        <v>1</v>
      </c>
      <c r="O41" s="63">
        <v>2.91</v>
      </c>
      <c r="P41" s="63">
        <v>11.64</v>
      </c>
      <c r="Q41" s="63"/>
      <c r="R41" s="31"/>
      <c r="S41" s="31"/>
      <c r="T41" s="31"/>
      <c r="U41" s="31"/>
      <c r="V41" s="31"/>
      <c r="W41" s="31"/>
      <c r="X41" s="31"/>
      <c r="Y41" s="31"/>
    </row>
    <row r="42" spans="1:25" ht="168" x14ac:dyDescent="0.2">
      <c r="A42" s="54">
        <v>13</v>
      </c>
      <c r="B42" s="58" t="s">
        <v>2494</v>
      </c>
      <c r="C42" s="59" t="s">
        <v>2495</v>
      </c>
      <c r="D42" s="60" t="s">
        <v>325</v>
      </c>
      <c r="E42" s="61" t="s">
        <v>2496</v>
      </c>
      <c r="F42" s="62">
        <v>98.57</v>
      </c>
      <c r="G42" s="63"/>
      <c r="H42" s="63"/>
      <c r="I42" s="63"/>
      <c r="J42" s="63"/>
      <c r="K42" s="63">
        <v>-789</v>
      </c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  <c r="Y42" s="31"/>
    </row>
    <row r="43" spans="1:25" ht="168" x14ac:dyDescent="0.2">
      <c r="A43" s="54">
        <v>14</v>
      </c>
      <c r="B43" s="58" t="s">
        <v>2497</v>
      </c>
      <c r="C43" s="59" t="s">
        <v>2498</v>
      </c>
      <c r="D43" s="60" t="s">
        <v>325</v>
      </c>
      <c r="E43" s="64">
        <v>8</v>
      </c>
      <c r="F43" s="62">
        <v>76.290000000000006</v>
      </c>
      <c r="G43" s="63"/>
      <c r="H43" s="63"/>
      <c r="I43" s="63"/>
      <c r="J43" s="63"/>
      <c r="K43" s="63">
        <v>610</v>
      </c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  <c r="Y43" s="31"/>
    </row>
    <row r="44" spans="1:25" ht="168" x14ac:dyDescent="0.2">
      <c r="A44" s="54">
        <v>15</v>
      </c>
      <c r="B44" s="58" t="s">
        <v>2499</v>
      </c>
      <c r="C44" s="59" t="s">
        <v>2500</v>
      </c>
      <c r="D44" s="60" t="s">
        <v>325</v>
      </c>
      <c r="E44" s="64">
        <v>4</v>
      </c>
      <c r="F44" s="62">
        <v>1582.94</v>
      </c>
      <c r="G44" s="63"/>
      <c r="H44" s="63"/>
      <c r="I44" s="63"/>
      <c r="J44" s="63"/>
      <c r="K44" s="63">
        <v>6332</v>
      </c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  <c r="Y44" s="31"/>
    </row>
    <row r="45" spans="1:25" ht="192" x14ac:dyDescent="0.2">
      <c r="A45" s="54">
        <v>16</v>
      </c>
      <c r="B45" s="58" t="s">
        <v>2488</v>
      </c>
      <c r="C45" s="59" t="s">
        <v>2501</v>
      </c>
      <c r="D45" s="60" t="s">
        <v>131</v>
      </c>
      <c r="E45" s="64">
        <v>6</v>
      </c>
      <c r="F45" s="62">
        <v>141.69999999999999</v>
      </c>
      <c r="G45" s="62">
        <v>53.02</v>
      </c>
      <c r="H45" s="62">
        <v>79.98</v>
      </c>
      <c r="I45" s="62">
        <v>10.119999999999999</v>
      </c>
      <c r="J45" s="63"/>
      <c r="K45" s="63">
        <v>850</v>
      </c>
      <c r="L45" s="63">
        <v>318</v>
      </c>
      <c r="M45" s="63">
        <v>480</v>
      </c>
      <c r="N45" s="63">
        <v>61</v>
      </c>
      <c r="O45" s="63">
        <v>4.3600000000000003</v>
      </c>
      <c r="P45" s="63">
        <v>26.16</v>
      </c>
      <c r="Q45" s="63"/>
      <c r="R45" s="31"/>
      <c r="S45" s="31"/>
      <c r="T45" s="31"/>
      <c r="U45" s="31"/>
      <c r="V45" s="31"/>
      <c r="W45" s="31"/>
      <c r="X45" s="31"/>
      <c r="Y45" s="31"/>
    </row>
    <row r="46" spans="1:25" ht="91.5" x14ac:dyDescent="0.2">
      <c r="A46" s="54">
        <v>17</v>
      </c>
      <c r="B46" s="58" t="s">
        <v>2502</v>
      </c>
      <c r="C46" s="59" t="s">
        <v>2503</v>
      </c>
      <c r="D46" s="60" t="s">
        <v>325</v>
      </c>
      <c r="E46" s="64">
        <v>6</v>
      </c>
      <c r="F46" s="62" t="s">
        <v>2504</v>
      </c>
      <c r="G46" s="63"/>
      <c r="H46" s="63"/>
      <c r="I46" s="63"/>
      <c r="J46" s="63"/>
      <c r="K46" s="63">
        <v>2952</v>
      </c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  <c r="Y46" s="31"/>
    </row>
    <row r="47" spans="1:25" ht="132" x14ac:dyDescent="0.2">
      <c r="A47" s="54">
        <v>18</v>
      </c>
      <c r="B47" s="58" t="s">
        <v>2505</v>
      </c>
      <c r="C47" s="59" t="s">
        <v>2506</v>
      </c>
      <c r="D47" s="60" t="s">
        <v>325</v>
      </c>
      <c r="E47" s="64">
        <v>1</v>
      </c>
      <c r="F47" s="62">
        <v>320.32</v>
      </c>
      <c r="G47" s="63"/>
      <c r="H47" s="63"/>
      <c r="I47" s="63"/>
      <c r="J47" s="63"/>
      <c r="K47" s="63">
        <v>320</v>
      </c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  <c r="Y47" s="31"/>
    </row>
    <row r="48" spans="1:25" ht="84" x14ac:dyDescent="0.2">
      <c r="A48" s="54">
        <v>19</v>
      </c>
      <c r="B48" s="58" t="s">
        <v>2507</v>
      </c>
      <c r="C48" s="59" t="s">
        <v>2508</v>
      </c>
      <c r="D48" s="60" t="s">
        <v>2509</v>
      </c>
      <c r="E48" s="64">
        <v>11</v>
      </c>
      <c r="F48" s="62">
        <v>232.63</v>
      </c>
      <c r="G48" s="62">
        <v>2.76</v>
      </c>
      <c r="H48" s="63"/>
      <c r="I48" s="63"/>
      <c r="J48" s="63"/>
      <c r="K48" s="63">
        <v>2559</v>
      </c>
      <c r="L48" s="63">
        <v>30</v>
      </c>
      <c r="M48" s="63"/>
      <c r="N48" s="63"/>
      <c r="O48" s="63">
        <v>0.22</v>
      </c>
      <c r="P48" s="63">
        <v>2.42</v>
      </c>
      <c r="Q48" s="63"/>
      <c r="R48" s="31"/>
      <c r="S48" s="31"/>
      <c r="T48" s="31"/>
      <c r="U48" s="31"/>
      <c r="V48" s="31"/>
      <c r="W48" s="31"/>
      <c r="X48" s="31"/>
      <c r="Y48" s="31"/>
    </row>
    <row r="49" spans="1:25" ht="84" x14ac:dyDescent="0.2">
      <c r="A49" s="54">
        <v>20</v>
      </c>
      <c r="B49" s="58" t="s">
        <v>2510</v>
      </c>
      <c r="C49" s="59" t="s">
        <v>2511</v>
      </c>
      <c r="D49" s="60" t="s">
        <v>2509</v>
      </c>
      <c r="E49" s="64">
        <v>4</v>
      </c>
      <c r="F49" s="62">
        <v>312.88</v>
      </c>
      <c r="G49" s="62">
        <v>3.69</v>
      </c>
      <c r="H49" s="63"/>
      <c r="I49" s="63"/>
      <c r="J49" s="63"/>
      <c r="K49" s="63">
        <v>1252</v>
      </c>
      <c r="L49" s="63">
        <v>15</v>
      </c>
      <c r="M49" s="63"/>
      <c r="N49" s="63"/>
      <c r="O49" s="63">
        <v>0.31</v>
      </c>
      <c r="P49" s="63">
        <v>1.24</v>
      </c>
      <c r="Q49" s="63"/>
      <c r="R49" s="31"/>
      <c r="S49" s="31"/>
      <c r="T49" s="31"/>
      <c r="U49" s="31"/>
      <c r="V49" s="31"/>
      <c r="W49" s="31"/>
      <c r="X49" s="31"/>
      <c r="Y49" s="31"/>
    </row>
    <row r="50" spans="1:25" ht="91.5" x14ac:dyDescent="0.2">
      <c r="A50" s="54">
        <v>21</v>
      </c>
      <c r="B50" s="58" t="s">
        <v>2512</v>
      </c>
      <c r="C50" s="59" t="s">
        <v>2513</v>
      </c>
      <c r="D50" s="60" t="s">
        <v>325</v>
      </c>
      <c r="E50" s="64">
        <v>4</v>
      </c>
      <c r="F50" s="62" t="s">
        <v>2514</v>
      </c>
      <c r="G50" s="63"/>
      <c r="H50" s="63"/>
      <c r="I50" s="63"/>
      <c r="J50" s="63"/>
      <c r="K50" s="63">
        <v>152</v>
      </c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  <c r="Y50" s="31"/>
    </row>
    <row r="51" spans="1:25" ht="57.75" x14ac:dyDescent="0.2">
      <c r="A51" s="54">
        <v>22</v>
      </c>
      <c r="B51" s="58" t="s">
        <v>2515</v>
      </c>
      <c r="C51" s="59" t="s">
        <v>2516</v>
      </c>
      <c r="D51" s="60" t="s">
        <v>325</v>
      </c>
      <c r="E51" s="64">
        <v>4</v>
      </c>
      <c r="F51" s="62" t="s">
        <v>2517</v>
      </c>
      <c r="G51" s="63"/>
      <c r="H51" s="63"/>
      <c r="I51" s="63"/>
      <c r="J51" s="63"/>
      <c r="K51" s="63">
        <v>21</v>
      </c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  <c r="Y51" s="31"/>
    </row>
    <row r="52" spans="1:25" ht="168" x14ac:dyDescent="0.2">
      <c r="A52" s="54">
        <v>23</v>
      </c>
      <c r="B52" s="58" t="s">
        <v>2518</v>
      </c>
      <c r="C52" s="59" t="s">
        <v>2519</v>
      </c>
      <c r="D52" s="60" t="s">
        <v>464</v>
      </c>
      <c r="E52" s="61" t="s">
        <v>2196</v>
      </c>
      <c r="F52" s="62">
        <v>11195.06</v>
      </c>
      <c r="G52" s="62">
        <v>890.45</v>
      </c>
      <c r="H52" s="62">
        <v>169</v>
      </c>
      <c r="I52" s="62">
        <v>3.76</v>
      </c>
      <c r="J52" s="63"/>
      <c r="K52" s="63">
        <v>560</v>
      </c>
      <c r="L52" s="63">
        <v>45</v>
      </c>
      <c r="M52" s="63">
        <v>8</v>
      </c>
      <c r="N52" s="63"/>
      <c r="O52" s="63">
        <v>72.16</v>
      </c>
      <c r="P52" s="63">
        <v>3.61</v>
      </c>
      <c r="Q52" s="63"/>
      <c r="R52" s="31"/>
      <c r="S52" s="31"/>
      <c r="T52" s="31"/>
      <c r="U52" s="31"/>
      <c r="V52" s="31"/>
      <c r="W52" s="31"/>
      <c r="X52" s="31"/>
      <c r="Y52" s="31"/>
    </row>
    <row r="53" spans="1:25" ht="204" x14ac:dyDescent="0.2">
      <c r="A53" s="54">
        <v>24</v>
      </c>
      <c r="B53" s="58" t="s">
        <v>2520</v>
      </c>
      <c r="C53" s="59" t="s">
        <v>2521</v>
      </c>
      <c r="D53" s="60" t="s">
        <v>464</v>
      </c>
      <c r="E53" s="61" t="s">
        <v>2196</v>
      </c>
      <c r="F53" s="62">
        <v>135.12</v>
      </c>
      <c r="G53" s="62">
        <v>73.75</v>
      </c>
      <c r="H53" s="62">
        <v>43.31</v>
      </c>
      <c r="I53" s="63"/>
      <c r="J53" s="63"/>
      <c r="K53" s="63">
        <v>7</v>
      </c>
      <c r="L53" s="63">
        <v>4</v>
      </c>
      <c r="M53" s="63">
        <v>2</v>
      </c>
      <c r="N53" s="63"/>
      <c r="O53" s="63">
        <v>5.01</v>
      </c>
      <c r="P53" s="63">
        <v>0.25</v>
      </c>
      <c r="Q53" s="63"/>
      <c r="R53" s="31"/>
      <c r="S53" s="31"/>
      <c r="T53" s="31"/>
      <c r="U53" s="31"/>
      <c r="V53" s="31"/>
      <c r="W53" s="31"/>
      <c r="X53" s="31"/>
      <c r="Y53" s="31"/>
    </row>
    <row r="54" spans="1:25" ht="96" x14ac:dyDescent="0.2">
      <c r="A54" s="54">
        <v>25</v>
      </c>
      <c r="B54" s="58" t="s">
        <v>2522</v>
      </c>
      <c r="C54" s="59" t="s">
        <v>2523</v>
      </c>
      <c r="D54" s="60" t="s">
        <v>186</v>
      </c>
      <c r="E54" s="64">
        <v>45</v>
      </c>
      <c r="F54" s="62">
        <v>12.99</v>
      </c>
      <c r="G54" s="63"/>
      <c r="H54" s="63"/>
      <c r="I54" s="63"/>
      <c r="J54" s="63"/>
      <c r="K54" s="63">
        <v>585</v>
      </c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  <c r="Y54" s="31"/>
    </row>
    <row r="55" spans="1:25" x14ac:dyDescent="0.2">
      <c r="A55" s="114" t="s">
        <v>90</v>
      </c>
      <c r="B55" s="113"/>
      <c r="C55" s="113"/>
      <c r="D55" s="113"/>
      <c r="E55" s="113"/>
      <c r="F55" s="113"/>
      <c r="G55" s="113"/>
      <c r="H55" s="113"/>
      <c r="I55" s="113"/>
      <c r="J55" s="113"/>
      <c r="K55" s="62">
        <v>88123</v>
      </c>
      <c r="L55" s="62">
        <v>1507</v>
      </c>
      <c r="M55" s="62">
        <v>1040</v>
      </c>
      <c r="N55" s="62">
        <v>110</v>
      </c>
      <c r="O55" s="63"/>
      <c r="P55" s="62">
        <v>126.56</v>
      </c>
      <c r="Q55" s="63"/>
      <c r="R55" s="31"/>
      <c r="S55" s="31"/>
      <c r="T55" s="31"/>
      <c r="U55" s="31"/>
      <c r="V55" s="31"/>
      <c r="W55" s="31"/>
      <c r="X55" s="31"/>
      <c r="Y55" s="31"/>
    </row>
    <row r="56" spans="1:25" x14ac:dyDescent="0.2">
      <c r="A56" s="114" t="s">
        <v>91</v>
      </c>
      <c r="B56" s="113"/>
      <c r="C56" s="113"/>
      <c r="D56" s="113"/>
      <c r="E56" s="113"/>
      <c r="F56" s="113"/>
      <c r="G56" s="113"/>
      <c r="H56" s="113"/>
      <c r="I56" s="113"/>
      <c r="J56" s="113"/>
      <c r="K56" s="62">
        <v>1758</v>
      </c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  <c r="Y56" s="31"/>
    </row>
    <row r="57" spans="1:25" x14ac:dyDescent="0.2">
      <c r="A57" s="114" t="s">
        <v>92</v>
      </c>
      <c r="B57" s="113"/>
      <c r="C57" s="113"/>
      <c r="D57" s="113"/>
      <c r="E57" s="113"/>
      <c r="F57" s="113"/>
      <c r="G57" s="113"/>
      <c r="H57" s="113"/>
      <c r="I57" s="113"/>
      <c r="J57" s="113"/>
      <c r="K57" s="63"/>
      <c r="L57" s="63"/>
      <c r="M57" s="63"/>
      <c r="N57" s="63"/>
      <c r="O57" s="63"/>
      <c r="P57" s="63"/>
      <c r="Q57" s="63"/>
      <c r="R57" s="31"/>
      <c r="S57" s="31"/>
      <c r="T57" s="31"/>
      <c r="U57" s="31"/>
      <c r="V57" s="31"/>
      <c r="W57" s="31"/>
      <c r="X57" s="31"/>
      <c r="Y57" s="31"/>
    </row>
    <row r="58" spans="1:25" x14ac:dyDescent="0.2">
      <c r="A58" s="114" t="s">
        <v>2524</v>
      </c>
      <c r="B58" s="113"/>
      <c r="C58" s="113"/>
      <c r="D58" s="113"/>
      <c r="E58" s="113"/>
      <c r="F58" s="113"/>
      <c r="G58" s="113"/>
      <c r="H58" s="113"/>
      <c r="I58" s="113"/>
      <c r="J58" s="113"/>
      <c r="K58" s="62">
        <v>518</v>
      </c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  <c r="Y58" s="31"/>
    </row>
    <row r="59" spans="1:25" x14ac:dyDescent="0.2">
      <c r="A59" s="114" t="s">
        <v>2525</v>
      </c>
      <c r="B59" s="113"/>
      <c r="C59" s="113"/>
      <c r="D59" s="113"/>
      <c r="E59" s="113"/>
      <c r="F59" s="113"/>
      <c r="G59" s="113"/>
      <c r="H59" s="113"/>
      <c r="I59" s="113"/>
      <c r="J59" s="113"/>
      <c r="K59" s="62">
        <v>1240</v>
      </c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  <c r="Y59" s="31"/>
    </row>
    <row r="60" spans="1:25" x14ac:dyDescent="0.2">
      <c r="A60" s="114" t="s">
        <v>95</v>
      </c>
      <c r="B60" s="113"/>
      <c r="C60" s="113"/>
      <c r="D60" s="113"/>
      <c r="E60" s="113"/>
      <c r="F60" s="113"/>
      <c r="G60" s="113"/>
      <c r="H60" s="113"/>
      <c r="I60" s="113"/>
      <c r="J60" s="113"/>
      <c r="K60" s="62">
        <v>1193</v>
      </c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  <c r="Y60" s="31"/>
    </row>
    <row r="61" spans="1:25" x14ac:dyDescent="0.2">
      <c r="A61" s="114" t="s">
        <v>92</v>
      </c>
      <c r="B61" s="113"/>
      <c r="C61" s="113"/>
      <c r="D61" s="113"/>
      <c r="E61" s="113"/>
      <c r="F61" s="113"/>
      <c r="G61" s="113"/>
      <c r="H61" s="113"/>
      <c r="I61" s="113"/>
      <c r="J61" s="113"/>
      <c r="K61" s="63"/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  <c r="Y61" s="31"/>
    </row>
    <row r="62" spans="1:25" x14ac:dyDescent="0.2">
      <c r="A62" s="114" t="s">
        <v>2526</v>
      </c>
      <c r="B62" s="113"/>
      <c r="C62" s="113"/>
      <c r="D62" s="113"/>
      <c r="E62" s="113"/>
      <c r="F62" s="113"/>
      <c r="G62" s="113"/>
      <c r="H62" s="113"/>
      <c r="I62" s="113"/>
      <c r="J62" s="113"/>
      <c r="K62" s="62">
        <v>389</v>
      </c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  <c r="Y62" s="31"/>
    </row>
    <row r="63" spans="1:25" x14ac:dyDescent="0.2">
      <c r="A63" s="114" t="s">
        <v>2527</v>
      </c>
      <c r="B63" s="113"/>
      <c r="C63" s="113"/>
      <c r="D63" s="113"/>
      <c r="E63" s="113"/>
      <c r="F63" s="113"/>
      <c r="G63" s="113"/>
      <c r="H63" s="113"/>
      <c r="I63" s="113"/>
      <c r="J63" s="113"/>
      <c r="K63" s="62">
        <v>804</v>
      </c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  <c r="Y63" s="31"/>
    </row>
    <row r="64" spans="1:25" x14ac:dyDescent="0.2">
      <c r="A64" s="115" t="s">
        <v>2528</v>
      </c>
      <c r="B64" s="113"/>
      <c r="C64" s="113"/>
      <c r="D64" s="113"/>
      <c r="E64" s="113"/>
      <c r="F64" s="113"/>
      <c r="G64" s="113"/>
      <c r="H64" s="113"/>
      <c r="I64" s="113"/>
      <c r="J64" s="113"/>
      <c r="K64" s="65">
        <v>91074</v>
      </c>
      <c r="L64" s="63"/>
      <c r="M64" s="63"/>
      <c r="N64" s="63"/>
      <c r="O64" s="63"/>
      <c r="P64" s="65">
        <v>126.56</v>
      </c>
      <c r="Q64" s="63"/>
      <c r="R64" s="31"/>
      <c r="S64" s="31"/>
      <c r="T64" s="31"/>
      <c r="U64" s="31"/>
      <c r="V64" s="31"/>
      <c r="W64" s="31"/>
      <c r="X64" s="31"/>
      <c r="Y64" s="31"/>
    </row>
    <row r="65" spans="1:25" x14ac:dyDescent="0.2">
      <c r="A65" s="112" t="s">
        <v>2529</v>
      </c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31"/>
      <c r="S65" s="31"/>
      <c r="T65" s="31"/>
      <c r="U65" s="31"/>
      <c r="V65" s="31"/>
      <c r="W65" s="31"/>
      <c r="X65" s="31"/>
      <c r="Y65" s="31"/>
    </row>
    <row r="66" spans="1:25" ht="231.75" x14ac:dyDescent="0.2">
      <c r="A66" s="54">
        <v>26</v>
      </c>
      <c r="B66" s="58" t="s">
        <v>2530</v>
      </c>
      <c r="C66" s="59" t="s">
        <v>2531</v>
      </c>
      <c r="D66" s="60" t="s">
        <v>454</v>
      </c>
      <c r="E66" s="61" t="s">
        <v>2532</v>
      </c>
      <c r="F66" s="62">
        <v>1654.98</v>
      </c>
      <c r="G66" s="62">
        <v>112.17</v>
      </c>
      <c r="H66" s="62">
        <v>17.61</v>
      </c>
      <c r="I66" s="62">
        <v>0.36</v>
      </c>
      <c r="J66" s="63"/>
      <c r="K66" s="63">
        <v>241</v>
      </c>
      <c r="L66" s="63">
        <v>16</v>
      </c>
      <c r="M66" s="63">
        <v>3</v>
      </c>
      <c r="N66" s="63"/>
      <c r="O66" s="63">
        <v>9.7799999999999994</v>
      </c>
      <c r="P66" s="63">
        <v>1.42</v>
      </c>
      <c r="Q66" s="63"/>
      <c r="R66" s="31"/>
      <c r="S66" s="31"/>
      <c r="T66" s="31"/>
      <c r="U66" s="31"/>
      <c r="V66" s="31"/>
      <c r="W66" s="31"/>
      <c r="X66" s="31"/>
      <c r="Y66" s="31"/>
    </row>
    <row r="67" spans="1:25" ht="228" x14ac:dyDescent="0.2">
      <c r="A67" s="54">
        <v>27</v>
      </c>
      <c r="B67" s="58" t="s">
        <v>2533</v>
      </c>
      <c r="C67" s="59" t="s">
        <v>2534</v>
      </c>
      <c r="D67" s="60" t="s">
        <v>2535</v>
      </c>
      <c r="E67" s="61" t="s">
        <v>2536</v>
      </c>
      <c r="F67" s="62">
        <v>2119.0100000000002</v>
      </c>
      <c r="G67" s="62">
        <v>44.14</v>
      </c>
      <c r="H67" s="62">
        <v>22.48</v>
      </c>
      <c r="I67" s="63"/>
      <c r="J67" s="63"/>
      <c r="K67" s="63">
        <v>1060</v>
      </c>
      <c r="L67" s="63">
        <v>22</v>
      </c>
      <c r="M67" s="63">
        <v>11</v>
      </c>
      <c r="N67" s="63"/>
      <c r="O67" s="63">
        <v>3.52</v>
      </c>
      <c r="P67" s="63">
        <v>1.76</v>
      </c>
      <c r="Q67" s="63"/>
      <c r="R67" s="31"/>
      <c r="S67" s="31"/>
      <c r="T67" s="31"/>
      <c r="U67" s="31"/>
      <c r="V67" s="31"/>
      <c r="W67" s="31"/>
      <c r="X67" s="31"/>
      <c r="Y67" s="31"/>
    </row>
    <row r="68" spans="1:25" ht="84" x14ac:dyDescent="0.2">
      <c r="A68" s="54">
        <v>28</v>
      </c>
      <c r="B68" s="58" t="s">
        <v>2537</v>
      </c>
      <c r="C68" s="59" t="s">
        <v>2538</v>
      </c>
      <c r="D68" s="60" t="s">
        <v>186</v>
      </c>
      <c r="E68" s="61" t="s">
        <v>2539</v>
      </c>
      <c r="F68" s="62">
        <v>50.09</v>
      </c>
      <c r="G68" s="63"/>
      <c r="H68" s="63"/>
      <c r="I68" s="63"/>
      <c r="J68" s="63"/>
      <c r="K68" s="63">
        <v>-1</v>
      </c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  <c r="Y68" s="31"/>
    </row>
    <row r="69" spans="1:25" ht="144" x14ac:dyDescent="0.2">
      <c r="A69" s="54">
        <v>29</v>
      </c>
      <c r="B69" s="58" t="s">
        <v>2540</v>
      </c>
      <c r="C69" s="59" t="s">
        <v>2541</v>
      </c>
      <c r="D69" s="60" t="s">
        <v>174</v>
      </c>
      <c r="E69" s="61" t="s">
        <v>2542</v>
      </c>
      <c r="F69" s="62">
        <v>151.69999999999999</v>
      </c>
      <c r="G69" s="63"/>
      <c r="H69" s="63"/>
      <c r="I69" s="63"/>
      <c r="J69" s="63"/>
      <c r="K69" s="63">
        <v>-834</v>
      </c>
      <c r="L69" s="63"/>
      <c r="M69" s="63"/>
      <c r="N69" s="63"/>
      <c r="O69" s="63"/>
      <c r="P69" s="63"/>
      <c r="Q69" s="63"/>
      <c r="R69" s="31"/>
      <c r="S69" s="31"/>
      <c r="T69" s="31"/>
      <c r="U69" s="31"/>
      <c r="V69" s="31"/>
      <c r="W69" s="31"/>
      <c r="X69" s="31"/>
      <c r="Y69" s="31"/>
    </row>
    <row r="70" spans="1:25" ht="36" x14ac:dyDescent="0.2">
      <c r="A70" s="54">
        <v>30</v>
      </c>
      <c r="B70" s="58" t="s">
        <v>2543</v>
      </c>
      <c r="C70" s="59" t="s">
        <v>2544</v>
      </c>
      <c r="D70" s="60" t="s">
        <v>2545</v>
      </c>
      <c r="E70" s="61" t="s">
        <v>2546</v>
      </c>
      <c r="F70" s="62">
        <v>204.21</v>
      </c>
      <c r="G70" s="63"/>
      <c r="H70" s="63"/>
      <c r="I70" s="63"/>
      <c r="J70" s="63"/>
      <c r="K70" s="63">
        <v>-147</v>
      </c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  <c r="Y70" s="31"/>
    </row>
    <row r="71" spans="1:25" ht="96" x14ac:dyDescent="0.2">
      <c r="A71" s="54">
        <v>31</v>
      </c>
      <c r="B71" s="58" t="s">
        <v>2547</v>
      </c>
      <c r="C71" s="59" t="s">
        <v>2548</v>
      </c>
      <c r="D71" s="60" t="s">
        <v>178</v>
      </c>
      <c r="E71" s="61" t="s">
        <v>2549</v>
      </c>
      <c r="F71" s="62">
        <v>1370.9</v>
      </c>
      <c r="G71" s="63"/>
      <c r="H71" s="63"/>
      <c r="I71" s="63"/>
      <c r="J71" s="63"/>
      <c r="K71" s="63">
        <v>754</v>
      </c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  <c r="Y71" s="31"/>
    </row>
    <row r="72" spans="1:25" x14ac:dyDescent="0.2">
      <c r="A72" s="114" t="s">
        <v>90</v>
      </c>
      <c r="B72" s="113"/>
      <c r="C72" s="113"/>
      <c r="D72" s="113"/>
      <c r="E72" s="113"/>
      <c r="F72" s="113"/>
      <c r="G72" s="113"/>
      <c r="H72" s="113"/>
      <c r="I72" s="113"/>
      <c r="J72" s="113"/>
      <c r="K72" s="62">
        <v>1073</v>
      </c>
      <c r="L72" s="62">
        <v>38</v>
      </c>
      <c r="M72" s="62">
        <v>14</v>
      </c>
      <c r="N72" s="63"/>
      <c r="O72" s="63"/>
      <c r="P72" s="62">
        <v>3.18</v>
      </c>
      <c r="Q72" s="63"/>
      <c r="R72" s="31"/>
      <c r="S72" s="31"/>
      <c r="T72" s="31"/>
      <c r="U72" s="31"/>
      <c r="V72" s="31"/>
      <c r="W72" s="31"/>
      <c r="X72" s="31"/>
      <c r="Y72" s="31"/>
    </row>
    <row r="73" spans="1:25" x14ac:dyDescent="0.2">
      <c r="A73" s="114" t="s">
        <v>91</v>
      </c>
      <c r="B73" s="113"/>
      <c r="C73" s="113"/>
      <c r="D73" s="113"/>
      <c r="E73" s="113"/>
      <c r="F73" s="113"/>
      <c r="G73" s="113"/>
      <c r="H73" s="113"/>
      <c r="I73" s="113"/>
      <c r="J73" s="113"/>
      <c r="K73" s="62">
        <v>36</v>
      </c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  <c r="Y73" s="31"/>
    </row>
    <row r="74" spans="1:25" x14ac:dyDescent="0.2">
      <c r="A74" s="114" t="s">
        <v>92</v>
      </c>
      <c r="B74" s="113"/>
      <c r="C74" s="113"/>
      <c r="D74" s="113"/>
      <c r="E74" s="113"/>
      <c r="F74" s="113"/>
      <c r="G74" s="113"/>
      <c r="H74" s="113"/>
      <c r="I74" s="113"/>
      <c r="J74" s="113"/>
      <c r="K74" s="63"/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  <c r="Y74" s="31"/>
    </row>
    <row r="75" spans="1:25" x14ac:dyDescent="0.2">
      <c r="A75" s="114" t="s">
        <v>2550</v>
      </c>
      <c r="B75" s="113"/>
      <c r="C75" s="113"/>
      <c r="D75" s="113"/>
      <c r="E75" s="113"/>
      <c r="F75" s="113"/>
      <c r="G75" s="113"/>
      <c r="H75" s="113"/>
      <c r="I75" s="113"/>
      <c r="J75" s="113"/>
      <c r="K75" s="62">
        <v>14</v>
      </c>
      <c r="L75" s="63"/>
      <c r="M75" s="63"/>
      <c r="N75" s="63"/>
      <c r="O75" s="63"/>
      <c r="P75" s="63"/>
      <c r="Q75" s="63"/>
      <c r="R75" s="31"/>
      <c r="S75" s="31"/>
      <c r="T75" s="31"/>
      <c r="U75" s="31"/>
      <c r="V75" s="31"/>
      <c r="W75" s="31"/>
      <c r="X75" s="31"/>
      <c r="Y75" s="31"/>
    </row>
    <row r="76" spans="1:25" x14ac:dyDescent="0.2">
      <c r="A76" s="114" t="s">
        <v>2551</v>
      </c>
      <c r="B76" s="113"/>
      <c r="C76" s="113"/>
      <c r="D76" s="113"/>
      <c r="E76" s="113"/>
      <c r="F76" s="113"/>
      <c r="G76" s="113"/>
      <c r="H76" s="113"/>
      <c r="I76" s="113"/>
      <c r="J76" s="113"/>
      <c r="K76" s="62">
        <v>22</v>
      </c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  <c r="Y76" s="31"/>
    </row>
    <row r="77" spans="1:25" x14ac:dyDescent="0.2">
      <c r="A77" s="114" t="s">
        <v>95</v>
      </c>
      <c r="B77" s="113"/>
      <c r="C77" s="113"/>
      <c r="D77" s="113"/>
      <c r="E77" s="113"/>
      <c r="F77" s="113"/>
      <c r="G77" s="113"/>
      <c r="H77" s="113"/>
      <c r="I77" s="113"/>
      <c r="J77" s="113"/>
      <c r="K77" s="62">
        <v>26</v>
      </c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  <c r="Y77" s="31"/>
    </row>
    <row r="78" spans="1:25" x14ac:dyDescent="0.2">
      <c r="A78" s="114" t="s">
        <v>92</v>
      </c>
      <c r="B78" s="113"/>
      <c r="C78" s="113"/>
      <c r="D78" s="113"/>
      <c r="E78" s="113"/>
      <c r="F78" s="113"/>
      <c r="G78" s="113"/>
      <c r="H78" s="113"/>
      <c r="I78" s="113"/>
      <c r="J78" s="113"/>
      <c r="K78" s="63"/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  <c r="Y78" s="31"/>
    </row>
    <row r="79" spans="1:25" x14ac:dyDescent="0.2">
      <c r="A79" s="114" t="s">
        <v>2552</v>
      </c>
      <c r="B79" s="113"/>
      <c r="C79" s="113"/>
      <c r="D79" s="113"/>
      <c r="E79" s="113"/>
      <c r="F79" s="113"/>
      <c r="G79" s="113"/>
      <c r="H79" s="113"/>
      <c r="I79" s="113"/>
      <c r="J79" s="113"/>
      <c r="K79" s="62">
        <v>26</v>
      </c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  <c r="Y79" s="31"/>
    </row>
    <row r="80" spans="1:25" x14ac:dyDescent="0.2">
      <c r="A80" s="115" t="s">
        <v>2553</v>
      </c>
      <c r="B80" s="113"/>
      <c r="C80" s="113"/>
      <c r="D80" s="113"/>
      <c r="E80" s="113"/>
      <c r="F80" s="113"/>
      <c r="G80" s="113"/>
      <c r="H80" s="113"/>
      <c r="I80" s="113"/>
      <c r="J80" s="113"/>
      <c r="K80" s="65">
        <v>1135</v>
      </c>
      <c r="L80" s="63"/>
      <c r="M80" s="63"/>
      <c r="N80" s="63"/>
      <c r="O80" s="63"/>
      <c r="P80" s="65">
        <v>3.18</v>
      </c>
      <c r="Q80" s="63"/>
      <c r="R80" s="31"/>
      <c r="S80" s="31"/>
      <c r="T80" s="31"/>
      <c r="U80" s="31"/>
      <c r="V80" s="31"/>
      <c r="W80" s="31"/>
      <c r="X80" s="31"/>
      <c r="Y80" s="31"/>
    </row>
    <row r="81" spans="1:25" x14ac:dyDescent="0.2">
      <c r="A81" s="110" t="s">
        <v>99</v>
      </c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31"/>
      <c r="S81" s="31"/>
      <c r="T81" s="31"/>
      <c r="U81" s="31"/>
      <c r="V81" s="31"/>
      <c r="W81" s="31"/>
      <c r="X81" s="31"/>
      <c r="Y81" s="31"/>
    </row>
    <row r="82" spans="1:25" x14ac:dyDescent="0.2">
      <c r="A82" s="114" t="s">
        <v>100</v>
      </c>
      <c r="B82" s="113"/>
      <c r="C82" s="113"/>
      <c r="D82" s="113"/>
      <c r="E82" s="113"/>
      <c r="F82" s="113"/>
      <c r="G82" s="113"/>
      <c r="H82" s="113"/>
      <c r="I82" s="113"/>
      <c r="J82" s="113"/>
      <c r="K82" s="62">
        <v>89196</v>
      </c>
      <c r="L82" s="62">
        <v>1545</v>
      </c>
      <c r="M82" s="62">
        <v>1054</v>
      </c>
      <c r="N82" s="62">
        <v>110</v>
      </c>
      <c r="O82" s="63"/>
      <c r="P82" s="62">
        <v>129.74</v>
      </c>
      <c r="Q82" s="63"/>
      <c r="R82" s="31"/>
      <c r="S82" s="31"/>
      <c r="T82" s="31"/>
      <c r="U82" s="31"/>
      <c r="V82" s="31"/>
      <c r="W82" s="31"/>
      <c r="X82" s="31"/>
      <c r="Y82" s="31"/>
    </row>
    <row r="83" spans="1:25" x14ac:dyDescent="0.2">
      <c r="A83" s="114" t="s">
        <v>91</v>
      </c>
      <c r="B83" s="113"/>
      <c r="C83" s="113"/>
      <c r="D83" s="113"/>
      <c r="E83" s="113"/>
      <c r="F83" s="113"/>
      <c r="G83" s="113"/>
      <c r="H83" s="113"/>
      <c r="I83" s="113"/>
      <c r="J83" s="113"/>
      <c r="K83" s="62">
        <v>1794</v>
      </c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  <c r="Y83" s="31"/>
    </row>
    <row r="84" spans="1:25" x14ac:dyDescent="0.2">
      <c r="A84" s="114" t="s">
        <v>92</v>
      </c>
      <c r="B84" s="113"/>
      <c r="C84" s="113"/>
      <c r="D84" s="113"/>
      <c r="E84" s="113"/>
      <c r="F84" s="113"/>
      <c r="G84" s="113"/>
      <c r="H84" s="113"/>
      <c r="I84" s="113"/>
      <c r="J84" s="113"/>
      <c r="K84" s="63"/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  <c r="Y84" s="31"/>
    </row>
    <row r="85" spans="1:25" x14ac:dyDescent="0.2">
      <c r="A85" s="114" t="s">
        <v>2524</v>
      </c>
      <c r="B85" s="113"/>
      <c r="C85" s="113"/>
      <c r="D85" s="113"/>
      <c r="E85" s="113"/>
      <c r="F85" s="113"/>
      <c r="G85" s="113"/>
      <c r="H85" s="113"/>
      <c r="I85" s="113"/>
      <c r="J85" s="113"/>
      <c r="K85" s="62">
        <v>518</v>
      </c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  <c r="Y85" s="31"/>
    </row>
    <row r="86" spans="1:25" x14ac:dyDescent="0.2">
      <c r="A86" s="114" t="s">
        <v>2550</v>
      </c>
      <c r="B86" s="113"/>
      <c r="C86" s="113"/>
      <c r="D86" s="113"/>
      <c r="E86" s="113"/>
      <c r="F86" s="113"/>
      <c r="G86" s="113"/>
      <c r="H86" s="113"/>
      <c r="I86" s="113"/>
      <c r="J86" s="113"/>
      <c r="K86" s="62">
        <v>14</v>
      </c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  <c r="X86" s="31"/>
      <c r="Y86" s="31"/>
    </row>
    <row r="87" spans="1:25" x14ac:dyDescent="0.2">
      <c r="A87" s="114" t="s">
        <v>2551</v>
      </c>
      <c r="B87" s="113"/>
      <c r="C87" s="113"/>
      <c r="D87" s="113"/>
      <c r="E87" s="113"/>
      <c r="F87" s="113"/>
      <c r="G87" s="113"/>
      <c r="H87" s="113"/>
      <c r="I87" s="113"/>
      <c r="J87" s="113"/>
      <c r="K87" s="62">
        <v>22</v>
      </c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  <c r="Y87" s="31"/>
    </row>
    <row r="88" spans="1:25" x14ac:dyDescent="0.2">
      <c r="A88" s="114" t="s">
        <v>2525</v>
      </c>
      <c r="B88" s="113"/>
      <c r="C88" s="113"/>
      <c r="D88" s="113"/>
      <c r="E88" s="113"/>
      <c r="F88" s="113"/>
      <c r="G88" s="113"/>
      <c r="H88" s="113"/>
      <c r="I88" s="113"/>
      <c r="J88" s="113"/>
      <c r="K88" s="62">
        <v>1240</v>
      </c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  <c r="Y88" s="31"/>
    </row>
    <row r="89" spans="1:25" x14ac:dyDescent="0.2">
      <c r="A89" s="114" t="s">
        <v>95</v>
      </c>
      <c r="B89" s="113"/>
      <c r="C89" s="113"/>
      <c r="D89" s="113"/>
      <c r="E89" s="113"/>
      <c r="F89" s="113"/>
      <c r="G89" s="113"/>
      <c r="H89" s="113"/>
      <c r="I89" s="113"/>
      <c r="J89" s="113"/>
      <c r="K89" s="62">
        <v>1219</v>
      </c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  <c r="Y89" s="31"/>
    </row>
    <row r="90" spans="1:25" x14ac:dyDescent="0.2">
      <c r="A90" s="114" t="s">
        <v>92</v>
      </c>
      <c r="B90" s="113"/>
      <c r="C90" s="113"/>
      <c r="D90" s="113"/>
      <c r="E90" s="113"/>
      <c r="F90" s="113"/>
      <c r="G90" s="113"/>
      <c r="H90" s="113"/>
      <c r="I90" s="113"/>
      <c r="J90" s="113"/>
      <c r="K90" s="63"/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  <c r="Y90" s="31"/>
    </row>
    <row r="91" spans="1:25" x14ac:dyDescent="0.2">
      <c r="A91" s="114" t="s">
        <v>2526</v>
      </c>
      <c r="B91" s="113"/>
      <c r="C91" s="113"/>
      <c r="D91" s="113"/>
      <c r="E91" s="113"/>
      <c r="F91" s="113"/>
      <c r="G91" s="113"/>
      <c r="H91" s="113"/>
      <c r="I91" s="113"/>
      <c r="J91" s="113"/>
      <c r="K91" s="62">
        <v>389</v>
      </c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  <c r="Y91" s="31"/>
    </row>
    <row r="92" spans="1:25" x14ac:dyDescent="0.2">
      <c r="A92" s="114" t="s">
        <v>2552</v>
      </c>
      <c r="B92" s="113"/>
      <c r="C92" s="113"/>
      <c r="D92" s="113"/>
      <c r="E92" s="113"/>
      <c r="F92" s="113"/>
      <c r="G92" s="113"/>
      <c r="H92" s="113"/>
      <c r="I92" s="113"/>
      <c r="J92" s="113"/>
      <c r="K92" s="62">
        <v>26</v>
      </c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  <c r="Y92" s="31"/>
    </row>
    <row r="93" spans="1:25" x14ac:dyDescent="0.2">
      <c r="A93" s="114" t="s">
        <v>2527</v>
      </c>
      <c r="B93" s="113"/>
      <c r="C93" s="113"/>
      <c r="D93" s="113"/>
      <c r="E93" s="113"/>
      <c r="F93" s="113"/>
      <c r="G93" s="113"/>
      <c r="H93" s="113"/>
      <c r="I93" s="113"/>
      <c r="J93" s="113"/>
      <c r="K93" s="62">
        <v>804</v>
      </c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  <c r="Y93" s="31"/>
    </row>
    <row r="94" spans="1:25" x14ac:dyDescent="0.2">
      <c r="A94" s="115" t="s">
        <v>843</v>
      </c>
      <c r="B94" s="113"/>
      <c r="C94" s="113"/>
      <c r="D94" s="113"/>
      <c r="E94" s="113"/>
      <c r="F94" s="113"/>
      <c r="G94" s="113"/>
      <c r="H94" s="113"/>
      <c r="I94" s="113"/>
      <c r="J94" s="113"/>
      <c r="K94" s="63"/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  <c r="Y94" s="31"/>
    </row>
    <row r="95" spans="1:25" x14ac:dyDescent="0.2">
      <c r="A95" s="114" t="s">
        <v>2554</v>
      </c>
      <c r="B95" s="113"/>
      <c r="C95" s="113"/>
      <c r="D95" s="113"/>
      <c r="E95" s="113"/>
      <c r="F95" s="113"/>
      <c r="G95" s="113"/>
      <c r="H95" s="113"/>
      <c r="I95" s="113"/>
      <c r="J95" s="113"/>
      <c r="K95" s="62">
        <v>91074</v>
      </c>
      <c r="L95" s="63"/>
      <c r="M95" s="63"/>
      <c r="N95" s="63"/>
      <c r="O95" s="63"/>
      <c r="P95" s="62">
        <v>126.56</v>
      </c>
      <c r="Q95" s="63"/>
      <c r="R95" s="31"/>
      <c r="S95" s="31"/>
      <c r="T95" s="31"/>
      <c r="U95" s="31"/>
      <c r="V95" s="31"/>
      <c r="W95" s="31"/>
      <c r="X95" s="31"/>
      <c r="Y95" s="31"/>
    </row>
    <row r="96" spans="1:25" x14ac:dyDescent="0.2">
      <c r="A96" s="114" t="s">
        <v>2555</v>
      </c>
      <c r="B96" s="113"/>
      <c r="C96" s="113"/>
      <c r="D96" s="113"/>
      <c r="E96" s="113"/>
      <c r="F96" s="113"/>
      <c r="G96" s="113"/>
      <c r="H96" s="113"/>
      <c r="I96" s="113"/>
      <c r="J96" s="113"/>
      <c r="K96" s="62">
        <v>1135</v>
      </c>
      <c r="L96" s="63"/>
      <c r="M96" s="63"/>
      <c r="N96" s="63"/>
      <c r="O96" s="63"/>
      <c r="P96" s="62">
        <v>3.18</v>
      </c>
      <c r="Q96" s="63"/>
      <c r="R96" s="31"/>
      <c r="S96" s="31"/>
      <c r="T96" s="31"/>
      <c r="U96" s="31"/>
      <c r="V96" s="31"/>
      <c r="W96" s="31"/>
      <c r="X96" s="31"/>
      <c r="Y96" s="31"/>
    </row>
    <row r="97" spans="1:25" x14ac:dyDescent="0.2">
      <c r="A97" s="114" t="s">
        <v>848</v>
      </c>
      <c r="B97" s="113"/>
      <c r="C97" s="113"/>
      <c r="D97" s="113"/>
      <c r="E97" s="113"/>
      <c r="F97" s="113"/>
      <c r="G97" s="113"/>
      <c r="H97" s="113"/>
      <c r="I97" s="113"/>
      <c r="J97" s="113"/>
      <c r="K97" s="62">
        <v>92209</v>
      </c>
      <c r="L97" s="63"/>
      <c r="M97" s="63"/>
      <c r="N97" s="63"/>
      <c r="O97" s="63"/>
      <c r="P97" s="62">
        <v>129.74</v>
      </c>
      <c r="Q97" s="63"/>
      <c r="R97" s="31"/>
      <c r="S97" s="31"/>
      <c r="T97" s="31"/>
      <c r="U97" s="31"/>
      <c r="V97" s="31"/>
      <c r="W97" s="31"/>
      <c r="X97" s="31"/>
      <c r="Y97" s="31"/>
    </row>
    <row r="98" spans="1:25" x14ac:dyDescent="0.2">
      <c r="A98" s="114" t="s">
        <v>849</v>
      </c>
      <c r="B98" s="113"/>
      <c r="C98" s="113"/>
      <c r="D98" s="113"/>
      <c r="E98" s="113"/>
      <c r="F98" s="113"/>
      <c r="G98" s="113"/>
      <c r="H98" s="113"/>
      <c r="I98" s="113"/>
      <c r="J98" s="113"/>
      <c r="K98" s="63"/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  <c r="Y98" s="31"/>
    </row>
    <row r="99" spans="1:25" x14ac:dyDescent="0.2">
      <c r="A99" s="114" t="s">
        <v>850</v>
      </c>
      <c r="B99" s="113"/>
      <c r="C99" s="113"/>
      <c r="D99" s="113"/>
      <c r="E99" s="113"/>
      <c r="F99" s="113"/>
      <c r="G99" s="113"/>
      <c r="H99" s="113"/>
      <c r="I99" s="113"/>
      <c r="J99" s="113"/>
      <c r="K99" s="62">
        <v>34232</v>
      </c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  <c r="Y99" s="31"/>
    </row>
    <row r="100" spans="1:25" x14ac:dyDescent="0.2">
      <c r="A100" s="114" t="s">
        <v>851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62">
        <v>1054</v>
      </c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  <c r="Y100" s="31"/>
    </row>
    <row r="101" spans="1:25" x14ac:dyDescent="0.2">
      <c r="A101" s="114" t="s">
        <v>852</v>
      </c>
      <c r="B101" s="113"/>
      <c r="C101" s="113"/>
      <c r="D101" s="113"/>
      <c r="E101" s="113"/>
      <c r="F101" s="113"/>
      <c r="G101" s="113"/>
      <c r="H101" s="113"/>
      <c r="I101" s="113"/>
      <c r="J101" s="113"/>
      <c r="K101" s="62">
        <v>1655</v>
      </c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  <c r="X101" s="31"/>
      <c r="Y101" s="31"/>
    </row>
    <row r="102" spans="1:25" x14ac:dyDescent="0.2">
      <c r="A102" s="114" t="s">
        <v>2556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62">
        <v>52365</v>
      </c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  <c r="Y102" s="31"/>
    </row>
    <row r="103" spans="1:25" x14ac:dyDescent="0.2">
      <c r="A103" s="114" t="s">
        <v>853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62">
        <v>1794</v>
      </c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  <c r="Y103" s="31"/>
    </row>
    <row r="104" spans="1:25" x14ac:dyDescent="0.2">
      <c r="A104" s="114" t="s">
        <v>854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62">
        <v>1219</v>
      </c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  <c r="Y104" s="31"/>
    </row>
    <row r="105" spans="1:25" x14ac:dyDescent="0.2">
      <c r="A105" s="115" t="s">
        <v>855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65">
        <v>92209</v>
      </c>
      <c r="L105" s="63"/>
      <c r="M105" s="63"/>
      <c r="N105" s="63"/>
      <c r="O105" s="63"/>
      <c r="P105" s="65">
        <v>129.74</v>
      </c>
      <c r="Q105" s="63"/>
      <c r="R105" s="31"/>
      <c r="S105" s="31"/>
      <c r="T105" s="31"/>
      <c r="U105" s="31"/>
      <c r="V105" s="31"/>
      <c r="W105" s="31"/>
      <c r="X105" s="31"/>
      <c r="Y105" s="31"/>
    </row>
    <row r="106" spans="1:25" x14ac:dyDescent="0.2">
      <c r="A106" s="49"/>
      <c r="B106" s="24"/>
      <c r="C106" s="50"/>
      <c r="D106" s="51"/>
      <c r="E106" s="102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31"/>
      <c r="S106" s="31"/>
      <c r="T106" s="31"/>
      <c r="U106" s="31"/>
      <c r="V106" s="31"/>
      <c r="W106" s="31"/>
      <c r="X106" s="31"/>
      <c r="Y106" s="31"/>
    </row>
    <row r="107" spans="1:25" x14ac:dyDescent="0.2">
      <c r="A107" s="49"/>
      <c r="B107" s="24"/>
      <c r="C107" s="50"/>
      <c r="D107" s="51"/>
      <c r="E107" s="102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31"/>
      <c r="S107" s="31"/>
      <c r="T107" s="31"/>
      <c r="U107" s="31"/>
      <c r="V107" s="31"/>
      <c r="W107" s="31"/>
      <c r="X107" s="31"/>
      <c r="Y107" s="31"/>
    </row>
    <row r="108" spans="1:25" x14ac:dyDescent="0.2">
      <c r="A108" s="129" t="s">
        <v>222</v>
      </c>
      <c r="B108" s="130"/>
      <c r="C108" s="130"/>
      <c r="D108" s="51"/>
      <c r="E108" s="102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31"/>
      <c r="S108" s="31"/>
      <c r="T108" s="31"/>
      <c r="U108" s="31"/>
      <c r="V108" s="31"/>
      <c r="W108" s="31"/>
      <c r="X108" s="31"/>
      <c r="Y108" s="31"/>
    </row>
    <row r="109" spans="1:25" x14ac:dyDescent="0.2">
      <c r="A109" s="49"/>
      <c r="B109" s="24"/>
      <c r="C109" s="50"/>
      <c r="D109" s="51"/>
      <c r="E109" s="102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31"/>
      <c r="S109" s="31"/>
      <c r="T109" s="31"/>
      <c r="U109" s="31"/>
      <c r="V109" s="31"/>
      <c r="W109" s="31"/>
      <c r="X109" s="31"/>
      <c r="Y109" s="31"/>
    </row>
    <row r="110" spans="1:25" ht="24" x14ac:dyDescent="0.2">
      <c r="A110" s="131" t="s">
        <v>223</v>
      </c>
      <c r="B110" s="132"/>
      <c r="C110" s="132"/>
      <c r="D110" s="68" t="s">
        <v>224</v>
      </c>
      <c r="E110" s="69" t="s">
        <v>225</v>
      </c>
      <c r="F110" s="70" t="s">
        <v>226</v>
      </c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31"/>
      <c r="S110" s="31"/>
      <c r="T110" s="31"/>
      <c r="U110" s="31"/>
      <c r="V110" s="31"/>
      <c r="W110" s="31"/>
      <c r="X110" s="31"/>
      <c r="Y110" s="31"/>
    </row>
    <row r="111" spans="1:25" x14ac:dyDescent="0.2">
      <c r="A111" s="143"/>
      <c r="B111" s="113"/>
      <c r="C111" s="113"/>
      <c r="D111" s="59" t="s">
        <v>856</v>
      </c>
      <c r="E111" s="61"/>
      <c r="F111" s="62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31"/>
      <c r="S111" s="31"/>
      <c r="T111" s="31"/>
      <c r="U111" s="31"/>
      <c r="V111" s="31"/>
      <c r="W111" s="31"/>
      <c r="X111" s="31"/>
      <c r="Y111" s="31"/>
    </row>
    <row r="112" spans="1:25" x14ac:dyDescent="0.2">
      <c r="A112" s="114" t="s">
        <v>2557</v>
      </c>
      <c r="B112" s="128"/>
      <c r="C112" s="128"/>
      <c r="D112" s="59" t="s">
        <v>228</v>
      </c>
      <c r="E112" s="71" t="s">
        <v>2558</v>
      </c>
      <c r="F112" s="62">
        <v>8.1538000000000004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31"/>
      <c r="S112" s="31"/>
      <c r="T112" s="31"/>
      <c r="U112" s="31"/>
      <c r="V112" s="31"/>
      <c r="W112" s="31"/>
      <c r="X112" s="31"/>
      <c r="Y112" s="31"/>
    </row>
    <row r="113" spans="1:25" x14ac:dyDescent="0.2">
      <c r="A113" s="114" t="s">
        <v>2559</v>
      </c>
      <c r="B113" s="128"/>
      <c r="C113" s="128"/>
      <c r="D113" s="59" t="s">
        <v>230</v>
      </c>
      <c r="E113" s="71">
        <v>6.91</v>
      </c>
      <c r="F113" s="62">
        <v>6.91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31"/>
      <c r="S113" s="31"/>
      <c r="T113" s="31"/>
      <c r="U113" s="31"/>
      <c r="V113" s="31"/>
      <c r="W113" s="31"/>
      <c r="X113" s="31"/>
      <c r="Y113" s="31"/>
    </row>
    <row r="114" spans="1:25" x14ac:dyDescent="0.2">
      <c r="A114" s="114" t="s">
        <v>2560</v>
      </c>
      <c r="B114" s="128"/>
      <c r="C114" s="128"/>
      <c r="D114" s="59" t="s">
        <v>2561</v>
      </c>
      <c r="E114" s="71" t="s">
        <v>2562</v>
      </c>
      <c r="F114" s="62">
        <v>4.9442000000000004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31"/>
      <c r="S114" s="31"/>
      <c r="T114" s="31"/>
      <c r="U114" s="31"/>
      <c r="V114" s="31"/>
      <c r="W114" s="31"/>
      <c r="X114" s="31"/>
      <c r="Y114" s="31"/>
    </row>
    <row r="115" spans="1:25" x14ac:dyDescent="0.2">
      <c r="A115" s="114" t="s">
        <v>2563</v>
      </c>
      <c r="B115" s="128"/>
      <c r="C115" s="128"/>
      <c r="D115" s="59" t="s">
        <v>2564</v>
      </c>
      <c r="E115" s="71">
        <v>4.1900000000000004</v>
      </c>
      <c r="F115" s="62">
        <v>4.1900000000000004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31"/>
      <c r="S115" s="31"/>
      <c r="T115" s="31"/>
      <c r="U115" s="31"/>
      <c r="V115" s="31"/>
      <c r="W115" s="31"/>
      <c r="X115" s="31"/>
      <c r="Y115" s="31"/>
    </row>
    <row r="116" spans="1:25" x14ac:dyDescent="0.2">
      <c r="A116" s="49"/>
      <c r="B116" s="24"/>
      <c r="C116" s="50"/>
      <c r="D116" s="51"/>
      <c r="E116" s="102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31"/>
      <c r="S116" s="31"/>
      <c r="T116" s="31"/>
      <c r="U116" s="31"/>
      <c r="V116" s="31"/>
      <c r="W116" s="31"/>
      <c r="X116" s="31"/>
      <c r="Y116" s="31"/>
    </row>
    <row r="117" spans="1:25" x14ac:dyDescent="0.2">
      <c r="A117" s="49"/>
      <c r="B117" s="24"/>
      <c r="C117" s="50"/>
      <c r="D117" s="51"/>
      <c r="E117" s="102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31"/>
      <c r="S117" s="31"/>
      <c r="T117" s="31"/>
      <c r="U117" s="31"/>
      <c r="V117" s="31"/>
      <c r="W117" s="31"/>
      <c r="X117" s="31"/>
      <c r="Y117" s="31"/>
    </row>
    <row r="118" spans="1:25" x14ac:dyDescent="0.2">
      <c r="A118" s="49"/>
      <c r="B118" s="24"/>
      <c r="C118" s="50"/>
      <c r="D118" s="51"/>
      <c r="E118" s="102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31"/>
      <c r="S118" s="31"/>
      <c r="T118" s="31"/>
      <c r="U118" s="31"/>
      <c r="V118" s="31"/>
      <c r="W118" s="31"/>
      <c r="X118" s="31"/>
      <c r="Y118" s="31"/>
    </row>
    <row r="119" spans="1:25" x14ac:dyDescent="0.2">
      <c r="A119" s="118" t="s">
        <v>2565</v>
      </c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31"/>
      <c r="S119" s="31"/>
      <c r="T119" s="31"/>
      <c r="U119" s="31"/>
      <c r="V119" s="31"/>
      <c r="W119" s="31"/>
      <c r="X119" s="31"/>
      <c r="Y119" s="31"/>
    </row>
    <row r="120" spans="1:25" x14ac:dyDescent="0.2">
      <c r="A120" s="116" t="s">
        <v>41</v>
      </c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31"/>
      <c r="S120" s="31"/>
      <c r="T120" s="31"/>
      <c r="U120" s="31"/>
      <c r="V120" s="31"/>
      <c r="W120" s="31"/>
      <c r="X120" s="31"/>
      <c r="Y120" s="31"/>
    </row>
    <row r="121" spans="1:25" x14ac:dyDescent="0.2">
      <c r="A121" s="49"/>
      <c r="B121" s="24"/>
      <c r="C121" s="50"/>
      <c r="D121" s="51"/>
      <c r="E121" s="102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31"/>
      <c r="S121" s="31"/>
      <c r="T121" s="31"/>
      <c r="U121" s="31"/>
      <c r="V121" s="31"/>
      <c r="W121" s="31"/>
      <c r="X121" s="31"/>
      <c r="Y121" s="31"/>
    </row>
    <row r="122" spans="1:25" x14ac:dyDescent="0.2">
      <c r="A122" s="49"/>
      <c r="B122" s="24"/>
      <c r="C122" s="50"/>
      <c r="D122" s="51"/>
      <c r="E122" s="102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31"/>
      <c r="S122" s="31"/>
      <c r="T122" s="31"/>
      <c r="U122" s="31"/>
      <c r="V122" s="31"/>
      <c r="W122" s="31"/>
      <c r="X122" s="31"/>
      <c r="Y122" s="31"/>
    </row>
    <row r="123" spans="1:25" x14ac:dyDescent="0.2">
      <c r="A123" s="49"/>
      <c r="B123" s="24"/>
      <c r="C123" s="50"/>
      <c r="D123" s="51"/>
      <c r="E123" s="102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31"/>
      <c r="S123" s="31"/>
      <c r="T123" s="31"/>
      <c r="U123" s="31"/>
      <c r="V123" s="31"/>
      <c r="W123" s="31"/>
      <c r="X123" s="31"/>
      <c r="Y123" s="31"/>
    </row>
    <row r="124" spans="1:25" x14ac:dyDescent="0.2">
      <c r="A124" s="49"/>
      <c r="B124" s="24"/>
      <c r="C124" s="50"/>
      <c r="D124" s="51"/>
      <c r="E124" s="102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31"/>
      <c r="S124" s="31"/>
      <c r="T124" s="31"/>
      <c r="U124" s="31"/>
      <c r="V124" s="31"/>
      <c r="W124" s="31"/>
      <c r="X124" s="31"/>
      <c r="Y124" s="31"/>
    </row>
    <row r="125" spans="1:25" x14ac:dyDescent="0.2">
      <c r="A125" s="49"/>
      <c r="B125" s="24"/>
      <c r="C125" s="50"/>
      <c r="D125" s="51"/>
      <c r="E125" s="102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31"/>
      <c r="S125" s="31"/>
      <c r="T125" s="31"/>
      <c r="U125" s="31"/>
      <c r="V125" s="31"/>
      <c r="W125" s="31"/>
      <c r="X125" s="31"/>
      <c r="Y125" s="31"/>
    </row>
    <row r="126" spans="1:25" x14ac:dyDescent="0.2">
      <c r="A126" s="49"/>
      <c r="B126" s="24"/>
      <c r="C126" s="50"/>
      <c r="D126" s="51"/>
      <c r="E126" s="102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31"/>
      <c r="S126" s="31"/>
      <c r="T126" s="31"/>
      <c r="U126" s="31"/>
      <c r="V126" s="31"/>
      <c r="W126" s="31"/>
      <c r="X126" s="31"/>
      <c r="Y126" s="31"/>
    </row>
    <row r="127" spans="1:25" x14ac:dyDescent="0.2">
      <c r="A127" s="49"/>
      <c r="B127" s="24"/>
      <c r="C127" s="50"/>
      <c r="D127" s="51"/>
      <c r="E127" s="102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31"/>
      <c r="S127" s="31"/>
      <c r="T127" s="31"/>
      <c r="U127" s="31"/>
      <c r="V127" s="31"/>
      <c r="W127" s="31"/>
      <c r="X127" s="31"/>
      <c r="Y127" s="31"/>
    </row>
    <row r="128" spans="1:25" x14ac:dyDescent="0.2">
      <c r="A128" s="49"/>
      <c r="B128" s="24"/>
      <c r="C128" s="50"/>
      <c r="D128" s="51"/>
      <c r="E128" s="102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31"/>
      <c r="S128" s="31"/>
      <c r="T128" s="31"/>
      <c r="U128" s="31"/>
      <c r="V128" s="31"/>
      <c r="W128" s="31"/>
      <c r="X128" s="31"/>
      <c r="Y128" s="31"/>
    </row>
    <row r="129" spans="1:25" x14ac:dyDescent="0.2">
      <c r="A129" s="49"/>
      <c r="B129" s="24"/>
      <c r="C129" s="50"/>
      <c r="D129" s="51"/>
      <c r="E129" s="102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31"/>
      <c r="S129" s="31"/>
      <c r="T129" s="31"/>
      <c r="U129" s="31"/>
      <c r="V129" s="31"/>
      <c r="W129" s="31"/>
      <c r="X129" s="31"/>
      <c r="Y129" s="31"/>
    </row>
    <row r="130" spans="1:25" x14ac:dyDescent="0.2">
      <c r="A130" s="49"/>
      <c r="B130" s="24"/>
      <c r="C130" s="50"/>
      <c r="D130" s="51"/>
      <c r="E130" s="102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31"/>
      <c r="S130" s="31"/>
      <c r="T130" s="31"/>
      <c r="U130" s="31"/>
      <c r="V130" s="31"/>
      <c r="W130" s="31"/>
      <c r="X130" s="31"/>
      <c r="Y130" s="31"/>
    </row>
    <row r="131" spans="1:25" x14ac:dyDescent="0.2">
      <c r="A131" s="49"/>
      <c r="B131" s="24"/>
      <c r="C131" s="50"/>
      <c r="D131" s="51"/>
      <c r="E131" s="102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31"/>
      <c r="S131" s="31"/>
      <c r="T131" s="31"/>
      <c r="U131" s="31"/>
      <c r="V131" s="31"/>
      <c r="W131" s="31"/>
      <c r="X131" s="31"/>
      <c r="Y131" s="31"/>
    </row>
    <row r="132" spans="1:25" x14ac:dyDescent="0.2">
      <c r="A132" s="49"/>
      <c r="B132" s="24"/>
      <c r="C132" s="50"/>
      <c r="D132" s="51"/>
      <c r="E132" s="102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31"/>
      <c r="S132" s="31"/>
      <c r="T132" s="31"/>
      <c r="U132" s="31"/>
      <c r="V132" s="31"/>
      <c r="W132" s="31"/>
      <c r="X132" s="31"/>
      <c r="Y132" s="31"/>
    </row>
    <row r="133" spans="1:25" x14ac:dyDescent="0.2">
      <c r="A133" s="49"/>
      <c r="B133" s="24"/>
      <c r="C133" s="50"/>
      <c r="D133" s="51"/>
      <c r="E133" s="102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31"/>
      <c r="S133" s="31"/>
      <c r="T133" s="31"/>
      <c r="U133" s="31"/>
      <c r="V133" s="31"/>
      <c r="W133" s="31"/>
      <c r="X133" s="31"/>
      <c r="Y133" s="31"/>
    </row>
    <row r="134" spans="1:25" x14ac:dyDescent="0.2">
      <c r="A134" s="49"/>
      <c r="B134" s="24"/>
      <c r="C134" s="50"/>
      <c r="D134" s="51"/>
      <c r="E134" s="102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31"/>
      <c r="S134" s="31"/>
      <c r="T134" s="31"/>
      <c r="U134" s="31"/>
      <c r="V134" s="31"/>
      <c r="W134" s="31"/>
      <c r="X134" s="31"/>
      <c r="Y134" s="31"/>
    </row>
    <row r="135" spans="1:25" x14ac:dyDescent="0.2">
      <c r="A135" s="49"/>
      <c r="B135" s="24"/>
      <c r="C135" s="50"/>
      <c r="D135" s="51"/>
      <c r="E135" s="102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31"/>
      <c r="S135" s="31"/>
      <c r="T135" s="31"/>
      <c r="U135" s="31"/>
      <c r="V135" s="31"/>
      <c r="W135" s="31"/>
      <c r="X135" s="31"/>
      <c r="Y135" s="31"/>
    </row>
    <row r="136" spans="1:25" x14ac:dyDescent="0.2">
      <c r="A136" s="49"/>
      <c r="B136" s="24"/>
      <c r="C136" s="50"/>
      <c r="D136" s="51"/>
      <c r="E136" s="102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31"/>
      <c r="S136" s="31"/>
      <c r="T136" s="31"/>
      <c r="U136" s="31"/>
      <c r="V136" s="31"/>
      <c r="W136" s="31"/>
      <c r="X136" s="31"/>
      <c r="Y136" s="31"/>
    </row>
    <row r="137" spans="1:25" x14ac:dyDescent="0.2">
      <c r="A137" s="49"/>
      <c r="B137" s="24"/>
      <c r="C137" s="50"/>
      <c r="D137" s="51"/>
      <c r="E137" s="102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31"/>
      <c r="S137" s="31"/>
      <c r="T137" s="31"/>
      <c r="U137" s="31"/>
      <c r="V137" s="31"/>
      <c r="W137" s="31"/>
      <c r="X137" s="31"/>
      <c r="Y137" s="31"/>
    </row>
    <row r="138" spans="1:25" x14ac:dyDescent="0.2">
      <c r="A138" s="49"/>
      <c r="B138" s="24"/>
      <c r="C138" s="50"/>
      <c r="D138" s="51"/>
      <c r="E138" s="102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31"/>
      <c r="S138" s="31"/>
      <c r="T138" s="31"/>
      <c r="U138" s="31"/>
      <c r="V138" s="31"/>
      <c r="W138" s="31"/>
      <c r="X138" s="31"/>
      <c r="Y138" s="31"/>
    </row>
    <row r="139" spans="1:25" x14ac:dyDescent="0.2">
      <c r="A139" s="49"/>
      <c r="B139" s="24"/>
      <c r="C139" s="50"/>
      <c r="D139" s="51"/>
      <c r="E139" s="102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31"/>
      <c r="S139" s="31"/>
      <c r="T139" s="31"/>
      <c r="U139" s="31"/>
      <c r="V139" s="31"/>
      <c r="W139" s="31"/>
      <c r="X139" s="31"/>
      <c r="Y139" s="31"/>
    </row>
    <row r="140" spans="1:25" x14ac:dyDescent="0.2">
      <c r="A140" s="49"/>
      <c r="B140" s="24"/>
      <c r="C140" s="50"/>
      <c r="D140" s="51"/>
      <c r="E140" s="102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31"/>
      <c r="S140" s="31"/>
      <c r="T140" s="31"/>
      <c r="U140" s="31"/>
      <c r="V140" s="31"/>
      <c r="W140" s="31"/>
      <c r="X140" s="31"/>
      <c r="Y140" s="31"/>
    </row>
    <row r="141" spans="1:25" x14ac:dyDescent="0.2">
      <c r="A141" s="49"/>
      <c r="B141" s="24"/>
      <c r="C141" s="50"/>
      <c r="D141" s="51"/>
      <c r="E141" s="102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31"/>
      <c r="S141" s="31"/>
      <c r="T141" s="31"/>
      <c r="U141" s="31"/>
      <c r="V141" s="31"/>
      <c r="W141" s="31"/>
      <c r="X141" s="31"/>
      <c r="Y141" s="31"/>
    </row>
    <row r="142" spans="1:25" x14ac:dyDescent="0.2">
      <c r="A142" s="49"/>
      <c r="B142" s="24"/>
      <c r="C142" s="50"/>
      <c r="D142" s="51"/>
      <c r="E142" s="102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31"/>
      <c r="S142" s="31"/>
      <c r="T142" s="31"/>
      <c r="U142" s="31"/>
      <c r="V142" s="31"/>
      <c r="W142" s="31"/>
      <c r="X142" s="31"/>
      <c r="Y142" s="31"/>
    </row>
    <row r="143" spans="1:25" x14ac:dyDescent="0.2">
      <c r="A143" s="49"/>
      <c r="B143" s="24"/>
      <c r="C143" s="50"/>
      <c r="D143" s="51"/>
      <c r="E143" s="102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31"/>
      <c r="S143" s="31"/>
      <c r="T143" s="31"/>
      <c r="U143" s="31"/>
      <c r="V143" s="31"/>
      <c r="W143" s="31"/>
      <c r="X143" s="31"/>
      <c r="Y143" s="31"/>
    </row>
    <row r="144" spans="1:25" x14ac:dyDescent="0.2">
      <c r="A144" s="49"/>
      <c r="B144" s="24"/>
      <c r="C144" s="50"/>
      <c r="D144" s="51"/>
      <c r="E144" s="102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31"/>
      <c r="S144" s="31"/>
      <c r="T144" s="31"/>
      <c r="U144" s="31"/>
      <c r="V144" s="31"/>
      <c r="W144" s="31"/>
      <c r="X144" s="31"/>
      <c r="Y144" s="31"/>
    </row>
    <row r="145" spans="1:25" x14ac:dyDescent="0.2">
      <c r="A145" s="49"/>
      <c r="B145" s="24"/>
      <c r="C145" s="50"/>
      <c r="D145" s="51"/>
      <c r="E145" s="102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31"/>
      <c r="S145" s="31"/>
      <c r="T145" s="31"/>
      <c r="U145" s="31"/>
      <c r="V145" s="31"/>
      <c r="W145" s="31"/>
      <c r="X145" s="31"/>
      <c r="Y145" s="31"/>
    </row>
    <row r="146" spans="1:25" x14ac:dyDescent="0.2">
      <c r="A146" s="49"/>
      <c r="B146" s="24"/>
      <c r="C146" s="50"/>
      <c r="D146" s="51"/>
      <c r="E146" s="102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31"/>
      <c r="S146" s="31"/>
      <c r="T146" s="31"/>
      <c r="U146" s="31"/>
      <c r="V146" s="31"/>
      <c r="W146" s="31"/>
      <c r="X146" s="31"/>
      <c r="Y146" s="31"/>
    </row>
    <row r="147" spans="1:25" x14ac:dyDescent="0.2">
      <c r="A147" s="49"/>
      <c r="B147" s="24"/>
      <c r="C147" s="50"/>
      <c r="D147" s="51"/>
      <c r="E147" s="102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31"/>
      <c r="S147" s="31"/>
      <c r="T147" s="31"/>
      <c r="U147" s="31"/>
      <c r="V147" s="31"/>
      <c r="W147" s="31"/>
      <c r="X147" s="31"/>
      <c r="Y147" s="31"/>
    </row>
    <row r="148" spans="1:25" x14ac:dyDescent="0.2">
      <c r="A148" s="49"/>
      <c r="B148" s="24"/>
      <c r="C148" s="50"/>
      <c r="D148" s="51"/>
      <c r="E148" s="102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31"/>
      <c r="S148" s="31"/>
      <c r="T148" s="31"/>
      <c r="U148" s="31"/>
      <c r="V148" s="31"/>
      <c r="W148" s="31"/>
      <c r="X148" s="31"/>
      <c r="Y148" s="31"/>
    </row>
    <row r="149" spans="1:25" x14ac:dyDescent="0.2">
      <c r="A149" s="49"/>
      <c r="B149" s="24"/>
      <c r="C149" s="50"/>
      <c r="D149" s="51"/>
      <c r="E149" s="102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31"/>
      <c r="S149" s="31"/>
      <c r="T149" s="31"/>
      <c r="U149" s="31"/>
      <c r="V149" s="31"/>
      <c r="W149" s="31"/>
      <c r="X149" s="31"/>
      <c r="Y149" s="31"/>
    </row>
    <row r="150" spans="1:25" x14ac:dyDescent="0.2">
      <c r="A150" s="49"/>
      <c r="B150" s="24"/>
      <c r="C150" s="50"/>
      <c r="D150" s="51"/>
      <c r="E150" s="102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31"/>
      <c r="S150" s="31"/>
      <c r="T150" s="31"/>
      <c r="U150" s="31"/>
      <c r="V150" s="31"/>
      <c r="W150" s="31"/>
      <c r="X150" s="31"/>
      <c r="Y150" s="31"/>
    </row>
    <row r="151" spans="1:25" x14ac:dyDescent="0.2">
      <c r="A151" s="49"/>
      <c r="B151" s="24"/>
      <c r="C151" s="50"/>
      <c r="D151" s="51"/>
      <c r="E151" s="102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31"/>
      <c r="S151" s="31"/>
      <c r="T151" s="31"/>
      <c r="U151" s="31"/>
      <c r="V151" s="31"/>
      <c r="W151" s="31"/>
      <c r="X151" s="31"/>
      <c r="Y151" s="31"/>
    </row>
    <row r="152" spans="1:25" x14ac:dyDescent="0.2">
      <c r="A152" s="49"/>
      <c r="B152" s="24"/>
      <c r="C152" s="50"/>
      <c r="D152" s="51"/>
      <c r="E152" s="102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31"/>
      <c r="S152" s="31"/>
      <c r="T152" s="31"/>
      <c r="U152" s="31"/>
      <c r="V152" s="31"/>
      <c r="W152" s="31"/>
      <c r="X152" s="31"/>
      <c r="Y152" s="31"/>
    </row>
    <row r="153" spans="1:25" x14ac:dyDescent="0.2">
      <c r="A153" s="49"/>
      <c r="B153" s="24"/>
      <c r="C153" s="50"/>
      <c r="D153" s="51"/>
      <c r="E153" s="102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31"/>
      <c r="S153" s="31"/>
      <c r="T153" s="31"/>
      <c r="U153" s="31"/>
      <c r="V153" s="31"/>
      <c r="W153" s="31"/>
      <c r="X153" s="31"/>
      <c r="Y153" s="31"/>
    </row>
    <row r="154" spans="1:25" x14ac:dyDescent="0.2">
      <c r="A154" s="49"/>
      <c r="B154" s="24"/>
      <c r="C154" s="50"/>
      <c r="D154" s="51"/>
      <c r="E154" s="102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31"/>
      <c r="S154" s="31"/>
      <c r="T154" s="31"/>
      <c r="U154" s="31"/>
      <c r="V154" s="31"/>
      <c r="W154" s="31"/>
      <c r="X154" s="31"/>
      <c r="Y154" s="31"/>
    </row>
    <row r="155" spans="1:25" x14ac:dyDescent="0.2">
      <c r="A155" s="49"/>
      <c r="B155" s="24"/>
      <c r="C155" s="50"/>
      <c r="D155" s="51"/>
      <c r="E155" s="102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31"/>
      <c r="S155" s="31"/>
      <c r="T155" s="31"/>
      <c r="U155" s="31"/>
      <c r="V155" s="31"/>
      <c r="W155" s="31"/>
      <c r="X155" s="31"/>
      <c r="Y155" s="31"/>
    </row>
    <row r="156" spans="1:25" x14ac:dyDescent="0.2">
      <c r="A156" s="49"/>
      <c r="B156" s="24"/>
      <c r="C156" s="50"/>
      <c r="D156" s="51"/>
      <c r="E156" s="102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31"/>
      <c r="S156" s="31"/>
      <c r="T156" s="31"/>
      <c r="U156" s="31"/>
      <c r="V156" s="31"/>
      <c r="W156" s="31"/>
      <c r="X156" s="31"/>
      <c r="Y156" s="31"/>
    </row>
    <row r="157" spans="1:25" x14ac:dyDescent="0.2">
      <c r="A157" s="49"/>
      <c r="B157" s="24"/>
      <c r="C157" s="50"/>
      <c r="D157" s="51"/>
      <c r="E157" s="102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31"/>
      <c r="S157" s="31"/>
      <c r="T157" s="31"/>
      <c r="U157" s="31"/>
      <c r="V157" s="31"/>
      <c r="W157" s="31"/>
      <c r="X157" s="31"/>
      <c r="Y157" s="31"/>
    </row>
    <row r="158" spans="1:25" x14ac:dyDescent="0.2">
      <c r="A158" s="49"/>
      <c r="B158" s="24"/>
      <c r="C158" s="50"/>
      <c r="D158" s="51"/>
      <c r="E158" s="102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31"/>
      <c r="S158" s="31"/>
      <c r="T158" s="31"/>
      <c r="U158" s="31"/>
      <c r="V158" s="31"/>
      <c r="W158" s="31"/>
      <c r="X158" s="31"/>
      <c r="Y158" s="31"/>
    </row>
    <row r="159" spans="1:25" x14ac:dyDescent="0.2">
      <c r="A159" s="49"/>
      <c r="B159" s="24"/>
      <c r="C159" s="50"/>
      <c r="D159" s="51"/>
      <c r="E159" s="102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31"/>
      <c r="S159" s="31"/>
      <c r="T159" s="31"/>
      <c r="U159" s="31"/>
      <c r="V159" s="31"/>
      <c r="W159" s="31"/>
      <c r="X159" s="31"/>
      <c r="Y159" s="31"/>
    </row>
    <row r="160" spans="1:25" x14ac:dyDescent="0.2">
      <c r="A160" s="49"/>
      <c r="B160" s="24"/>
      <c r="C160" s="50"/>
      <c r="D160" s="51"/>
      <c r="E160" s="102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31"/>
      <c r="S160" s="31"/>
      <c r="T160" s="31"/>
      <c r="U160" s="31"/>
      <c r="V160" s="31"/>
      <c r="W160" s="31"/>
      <c r="X160" s="31"/>
      <c r="Y160" s="31"/>
    </row>
    <row r="161" spans="1:25" x14ac:dyDescent="0.2">
      <c r="A161" s="49"/>
      <c r="B161" s="24"/>
      <c r="C161" s="50"/>
      <c r="D161" s="51"/>
      <c r="E161" s="102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31"/>
      <c r="S161" s="31"/>
      <c r="T161" s="31"/>
      <c r="U161" s="31"/>
      <c r="V161" s="31"/>
      <c r="W161" s="31"/>
      <c r="X161" s="31"/>
      <c r="Y161" s="31"/>
    </row>
    <row r="162" spans="1:25" x14ac:dyDescent="0.2">
      <c r="A162" s="49"/>
      <c r="B162" s="24"/>
      <c r="C162" s="50"/>
      <c r="D162" s="51"/>
      <c r="E162" s="102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31"/>
      <c r="S162" s="31"/>
      <c r="T162" s="31"/>
      <c r="U162" s="31"/>
      <c r="V162" s="31"/>
      <c r="W162" s="31"/>
      <c r="X162" s="31"/>
      <c r="Y162" s="31"/>
    </row>
    <row r="163" spans="1:25" x14ac:dyDescent="0.2">
      <c r="A163" s="49"/>
      <c r="B163" s="24"/>
      <c r="C163" s="50"/>
      <c r="D163" s="51"/>
      <c r="E163" s="102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31"/>
      <c r="S163" s="31"/>
      <c r="T163" s="31"/>
      <c r="U163" s="31"/>
      <c r="V163" s="31"/>
      <c r="W163" s="31"/>
      <c r="X163" s="31"/>
      <c r="Y163" s="31"/>
    </row>
    <row r="164" spans="1:25" x14ac:dyDescent="0.2">
      <c r="A164" s="49"/>
      <c r="B164" s="24"/>
      <c r="C164" s="50"/>
      <c r="D164" s="51"/>
      <c r="E164" s="102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31"/>
      <c r="S164" s="31"/>
      <c r="T164" s="31"/>
      <c r="U164" s="31"/>
      <c r="V164" s="31"/>
      <c r="W164" s="31"/>
      <c r="X164" s="31"/>
      <c r="Y164" s="31"/>
    </row>
    <row r="165" spans="1:25" x14ac:dyDescent="0.2">
      <c r="A165" s="49"/>
      <c r="B165" s="24"/>
      <c r="C165" s="50"/>
      <c r="D165" s="51"/>
      <c r="E165" s="102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31"/>
      <c r="S165" s="31"/>
      <c r="T165" s="31"/>
      <c r="U165" s="31"/>
      <c r="V165" s="31"/>
      <c r="W165" s="31"/>
      <c r="X165" s="31"/>
      <c r="Y165" s="31"/>
    </row>
    <row r="166" spans="1:25" x14ac:dyDescent="0.2">
      <c r="A166" s="49"/>
      <c r="B166" s="24"/>
      <c r="C166" s="50"/>
      <c r="D166" s="51"/>
      <c r="E166" s="102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31"/>
      <c r="S166" s="31"/>
      <c r="T166" s="31"/>
      <c r="U166" s="31"/>
      <c r="V166" s="31"/>
      <c r="W166" s="31"/>
      <c r="X166" s="31"/>
      <c r="Y166" s="31"/>
    </row>
    <row r="167" spans="1:25" x14ac:dyDescent="0.2">
      <c r="A167" s="49"/>
      <c r="B167" s="24"/>
      <c r="C167" s="50"/>
      <c r="D167" s="51"/>
      <c r="E167" s="102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31"/>
      <c r="S167" s="31"/>
      <c r="T167" s="31"/>
      <c r="U167" s="31"/>
      <c r="V167" s="31"/>
      <c r="W167" s="31"/>
      <c r="X167" s="31"/>
      <c r="Y167" s="31"/>
    </row>
    <row r="168" spans="1:25" x14ac:dyDescent="0.2">
      <c r="A168" s="49"/>
      <c r="B168" s="24"/>
      <c r="C168" s="50"/>
      <c r="D168" s="51"/>
      <c r="E168" s="102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31"/>
      <c r="S168" s="31"/>
      <c r="T168" s="31"/>
      <c r="U168" s="31"/>
      <c r="V168" s="31"/>
      <c r="W168" s="31"/>
      <c r="X168" s="31"/>
      <c r="Y168" s="31"/>
    </row>
    <row r="169" spans="1:25" x14ac:dyDescent="0.2">
      <c r="A169" s="49"/>
      <c r="B169" s="24"/>
      <c r="C169" s="50"/>
      <c r="D169" s="51"/>
      <c r="E169" s="102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31"/>
      <c r="S169" s="31"/>
      <c r="T169" s="31"/>
      <c r="U169" s="31"/>
      <c r="V169" s="31"/>
      <c r="W169" s="31"/>
      <c r="X169" s="31"/>
      <c r="Y169" s="31"/>
    </row>
    <row r="170" spans="1:25" x14ac:dyDescent="0.2">
      <c r="A170" s="49"/>
      <c r="B170" s="24"/>
      <c r="C170" s="50"/>
      <c r="D170" s="51"/>
      <c r="E170" s="102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31"/>
      <c r="S170" s="31"/>
      <c r="T170" s="31"/>
      <c r="U170" s="31"/>
      <c r="V170" s="31"/>
      <c r="W170" s="31"/>
      <c r="X170" s="31"/>
      <c r="Y170" s="31"/>
    </row>
    <row r="171" spans="1:25" x14ac:dyDescent="0.2">
      <c r="A171" s="49"/>
      <c r="B171" s="24"/>
      <c r="C171" s="50"/>
      <c r="D171" s="51"/>
      <c r="E171" s="102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31"/>
      <c r="S171" s="31"/>
      <c r="T171" s="31"/>
      <c r="U171" s="31"/>
      <c r="V171" s="31"/>
      <c r="W171" s="31"/>
      <c r="X171" s="31"/>
      <c r="Y171" s="31"/>
    </row>
    <row r="172" spans="1:25" x14ac:dyDescent="0.2">
      <c r="A172" s="49"/>
      <c r="B172" s="24"/>
      <c r="C172" s="50"/>
      <c r="D172" s="51"/>
      <c r="E172" s="102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31"/>
      <c r="S172" s="31"/>
      <c r="T172" s="31"/>
      <c r="U172" s="31"/>
      <c r="V172" s="31"/>
      <c r="W172" s="31"/>
      <c r="X172" s="31"/>
      <c r="Y172" s="31"/>
    </row>
    <row r="173" spans="1:25" x14ac:dyDescent="0.2">
      <c r="A173" s="49"/>
      <c r="B173" s="24"/>
      <c r="C173" s="50"/>
      <c r="D173" s="51"/>
      <c r="E173" s="102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31"/>
      <c r="S173" s="31"/>
      <c r="T173" s="31"/>
      <c r="U173" s="31"/>
      <c r="V173" s="31"/>
      <c r="W173" s="31"/>
      <c r="X173" s="31"/>
      <c r="Y173" s="31"/>
    </row>
    <row r="174" spans="1:25" x14ac:dyDescent="0.2">
      <c r="A174" s="49"/>
      <c r="B174" s="24"/>
      <c r="C174" s="50"/>
      <c r="D174" s="51"/>
      <c r="E174" s="102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31"/>
      <c r="S174" s="31"/>
      <c r="T174" s="31"/>
      <c r="U174" s="31"/>
      <c r="V174" s="31"/>
      <c r="W174" s="31"/>
      <c r="X174" s="31"/>
      <c r="Y174" s="31"/>
    </row>
    <row r="175" spans="1:25" x14ac:dyDescent="0.2">
      <c r="A175" s="49"/>
      <c r="B175" s="24"/>
      <c r="C175" s="50"/>
      <c r="D175" s="51"/>
      <c r="E175" s="102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31"/>
      <c r="S175" s="31"/>
      <c r="T175" s="31"/>
      <c r="U175" s="31"/>
      <c r="V175" s="31"/>
      <c r="W175" s="31"/>
      <c r="X175" s="31"/>
      <c r="Y175" s="31"/>
    </row>
    <row r="176" spans="1:25" x14ac:dyDescent="0.2">
      <c r="A176" s="49"/>
      <c r="B176" s="24"/>
      <c r="C176" s="50"/>
      <c r="D176" s="51"/>
      <c r="E176" s="102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31"/>
      <c r="S176" s="31"/>
      <c r="T176" s="31"/>
      <c r="U176" s="31"/>
      <c r="V176" s="31"/>
      <c r="W176" s="31"/>
      <c r="X176" s="31"/>
      <c r="Y176" s="31"/>
    </row>
    <row r="177" spans="1:25" x14ac:dyDescent="0.2">
      <c r="A177" s="49"/>
      <c r="B177" s="24"/>
      <c r="C177" s="50"/>
      <c r="D177" s="51"/>
      <c r="E177" s="102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31"/>
      <c r="S177" s="31"/>
      <c r="T177" s="31"/>
      <c r="U177" s="31"/>
      <c r="V177" s="31"/>
      <c r="W177" s="31"/>
      <c r="X177" s="31"/>
      <c r="Y177" s="31"/>
    </row>
    <row r="178" spans="1:25" x14ac:dyDescent="0.2">
      <c r="A178" s="49"/>
      <c r="B178" s="24"/>
      <c r="C178" s="50"/>
      <c r="D178" s="51"/>
      <c r="E178" s="102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31"/>
      <c r="S178" s="31"/>
      <c r="T178" s="31"/>
      <c r="U178" s="31"/>
      <c r="V178" s="31"/>
      <c r="W178" s="31"/>
      <c r="X178" s="31"/>
      <c r="Y178" s="31"/>
    </row>
    <row r="179" spans="1:25" x14ac:dyDescent="0.2">
      <c r="A179" s="49"/>
      <c r="B179" s="24"/>
      <c r="C179" s="50"/>
      <c r="D179" s="51"/>
      <c r="E179" s="102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31"/>
      <c r="S179" s="31"/>
      <c r="T179" s="31"/>
      <c r="U179" s="31"/>
      <c r="V179" s="31"/>
      <c r="W179" s="31"/>
      <c r="X179" s="31"/>
      <c r="Y179" s="31"/>
    </row>
    <row r="180" spans="1:25" x14ac:dyDescent="0.2">
      <c r="A180" s="49"/>
      <c r="B180" s="24"/>
      <c r="C180" s="50"/>
      <c r="D180" s="51"/>
      <c r="E180" s="102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31"/>
      <c r="S180" s="31"/>
      <c r="T180" s="31"/>
      <c r="U180" s="31"/>
      <c r="V180" s="31"/>
      <c r="W180" s="31"/>
      <c r="X180" s="31"/>
      <c r="Y180" s="31"/>
    </row>
    <row r="181" spans="1:25" x14ac:dyDescent="0.2">
      <c r="A181" s="49"/>
      <c r="B181" s="24"/>
      <c r="C181" s="50"/>
      <c r="D181" s="51"/>
      <c r="E181" s="102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31"/>
      <c r="S181" s="31"/>
      <c r="T181" s="31"/>
      <c r="U181" s="31"/>
      <c r="V181" s="31"/>
      <c r="W181" s="31"/>
      <c r="X181" s="31"/>
      <c r="Y181" s="31"/>
    </row>
    <row r="182" spans="1:25" x14ac:dyDescent="0.2">
      <c r="A182" s="49"/>
      <c r="B182" s="24"/>
      <c r="C182" s="50"/>
      <c r="D182" s="51"/>
      <c r="E182" s="102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31"/>
      <c r="S182" s="31"/>
      <c r="T182" s="31"/>
      <c r="U182" s="31"/>
      <c r="V182" s="31"/>
      <c r="W182" s="31"/>
      <c r="X182" s="31"/>
      <c r="Y182" s="31"/>
    </row>
    <row r="183" spans="1:25" x14ac:dyDescent="0.2">
      <c r="A183" s="49"/>
      <c r="B183" s="24"/>
      <c r="C183" s="50"/>
      <c r="D183" s="51"/>
      <c r="E183" s="102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31"/>
      <c r="S183" s="31"/>
      <c r="T183" s="31"/>
      <c r="U183" s="31"/>
      <c r="V183" s="31"/>
      <c r="W183" s="31"/>
      <c r="X183" s="31"/>
      <c r="Y183" s="31"/>
    </row>
    <row r="184" spans="1:25" x14ac:dyDescent="0.2">
      <c r="A184" s="49"/>
      <c r="B184" s="24"/>
      <c r="C184" s="50"/>
      <c r="D184" s="51"/>
      <c r="E184" s="102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31"/>
      <c r="S184" s="31"/>
      <c r="T184" s="31"/>
      <c r="U184" s="31"/>
      <c r="V184" s="31"/>
      <c r="W184" s="31"/>
      <c r="X184" s="31"/>
      <c r="Y184" s="31"/>
    </row>
    <row r="185" spans="1:25" x14ac:dyDescent="0.2">
      <c r="A185" s="49"/>
      <c r="B185" s="24"/>
      <c r="C185" s="50"/>
      <c r="D185" s="51"/>
      <c r="E185" s="102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31"/>
      <c r="S185" s="31"/>
      <c r="T185" s="31"/>
      <c r="U185" s="31"/>
      <c r="V185" s="31"/>
      <c r="W185" s="31"/>
      <c r="X185" s="31"/>
      <c r="Y185" s="31"/>
    </row>
    <row r="186" spans="1:25" x14ac:dyDescent="0.2">
      <c r="A186" s="49"/>
      <c r="B186" s="24"/>
      <c r="C186" s="50"/>
      <c r="D186" s="51"/>
      <c r="E186" s="102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31"/>
      <c r="S186" s="31"/>
      <c r="T186" s="31"/>
      <c r="U186" s="31"/>
      <c r="V186" s="31"/>
      <c r="W186" s="31"/>
      <c r="X186" s="31"/>
      <c r="Y186" s="31"/>
    </row>
    <row r="187" spans="1:25" x14ac:dyDescent="0.2">
      <c r="A187" s="49"/>
      <c r="B187" s="24"/>
      <c r="C187" s="50"/>
      <c r="D187" s="51"/>
      <c r="E187" s="102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31"/>
      <c r="S187" s="31"/>
      <c r="T187" s="31"/>
      <c r="U187" s="31"/>
      <c r="V187" s="31"/>
      <c r="W187" s="31"/>
      <c r="X187" s="31"/>
      <c r="Y187" s="31"/>
    </row>
    <row r="188" spans="1:25" x14ac:dyDescent="0.2">
      <c r="A188" s="49"/>
      <c r="B188" s="24"/>
      <c r="C188" s="50"/>
      <c r="D188" s="51"/>
      <c r="E188" s="102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31"/>
      <c r="S188" s="31"/>
      <c r="T188" s="31"/>
      <c r="U188" s="31"/>
      <c r="V188" s="31"/>
      <c r="W188" s="31"/>
      <c r="X188" s="31"/>
      <c r="Y188" s="31"/>
    </row>
    <row r="189" spans="1:25" x14ac:dyDescent="0.2">
      <c r="A189" s="49"/>
      <c r="B189" s="24"/>
      <c r="C189" s="50"/>
      <c r="D189" s="51"/>
      <c r="E189" s="102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31"/>
      <c r="S189" s="31"/>
      <c r="T189" s="31"/>
      <c r="U189" s="31"/>
      <c r="V189" s="31"/>
      <c r="W189" s="31"/>
      <c r="X189" s="31"/>
      <c r="Y189" s="31"/>
    </row>
    <row r="190" spans="1:25" x14ac:dyDescent="0.2">
      <c r="A190" s="49"/>
      <c r="B190" s="24"/>
      <c r="C190" s="50"/>
      <c r="D190" s="51"/>
      <c r="E190" s="102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31"/>
      <c r="S190" s="31"/>
      <c r="T190" s="31"/>
      <c r="U190" s="31"/>
      <c r="V190" s="31"/>
      <c r="W190" s="31"/>
      <c r="X190" s="31"/>
      <c r="Y190" s="31"/>
    </row>
    <row r="191" spans="1:25" x14ac:dyDescent="0.2">
      <c r="A191" s="49"/>
      <c r="B191" s="24"/>
      <c r="C191" s="50"/>
      <c r="D191" s="51"/>
      <c r="E191" s="102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31"/>
      <c r="S191" s="31"/>
      <c r="T191" s="31"/>
      <c r="U191" s="31"/>
      <c r="V191" s="31"/>
      <c r="W191" s="31"/>
      <c r="X191" s="31"/>
      <c r="Y191" s="31"/>
    </row>
    <row r="192" spans="1:25" x14ac:dyDescent="0.2">
      <c r="A192" s="49"/>
      <c r="B192" s="24"/>
      <c r="C192" s="50"/>
      <c r="D192" s="51"/>
      <c r="E192" s="102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31"/>
      <c r="S192" s="31"/>
      <c r="T192" s="31"/>
      <c r="U192" s="31"/>
      <c r="V192" s="31"/>
      <c r="W192" s="31"/>
      <c r="X192" s="31"/>
      <c r="Y192" s="31"/>
    </row>
    <row r="193" spans="1:25" x14ac:dyDescent="0.2">
      <c r="A193" s="49"/>
      <c r="B193" s="24"/>
      <c r="C193" s="50"/>
      <c r="D193" s="51"/>
      <c r="E193" s="102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31"/>
      <c r="S193" s="31"/>
      <c r="T193" s="31"/>
      <c r="U193" s="31"/>
      <c r="V193" s="31"/>
      <c r="W193" s="31"/>
      <c r="X193" s="31"/>
      <c r="Y193" s="31"/>
    </row>
    <row r="194" spans="1:25" x14ac:dyDescent="0.2">
      <c r="A194" s="49"/>
      <c r="B194" s="24"/>
      <c r="C194" s="50"/>
      <c r="D194" s="51"/>
      <c r="E194" s="102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31"/>
      <c r="S194" s="31"/>
      <c r="T194" s="31"/>
      <c r="U194" s="31"/>
      <c r="V194" s="31"/>
      <c r="W194" s="31"/>
      <c r="X194" s="31"/>
      <c r="Y194" s="31"/>
    </row>
    <row r="195" spans="1:25" x14ac:dyDescent="0.2">
      <c r="A195" s="49"/>
      <c r="B195" s="24"/>
      <c r="C195" s="50"/>
      <c r="D195" s="51"/>
      <c r="E195" s="102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31"/>
      <c r="S195" s="31"/>
      <c r="T195" s="31"/>
      <c r="U195" s="31"/>
      <c r="V195" s="31"/>
      <c r="W195" s="31"/>
      <c r="X195" s="31"/>
      <c r="Y195" s="31"/>
    </row>
    <row r="196" spans="1:25" x14ac:dyDescent="0.2">
      <c r="A196" s="49"/>
      <c r="B196" s="24"/>
      <c r="C196" s="50"/>
      <c r="D196" s="51"/>
      <c r="E196" s="102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31"/>
      <c r="S196" s="31"/>
      <c r="T196" s="31"/>
      <c r="U196" s="31"/>
      <c r="V196" s="31"/>
      <c r="W196" s="31"/>
      <c r="X196" s="31"/>
      <c r="Y196" s="31"/>
    </row>
    <row r="197" spans="1:25" x14ac:dyDescent="0.2">
      <c r="A197" s="49"/>
      <c r="B197" s="24"/>
      <c r="C197" s="50"/>
      <c r="D197" s="51"/>
      <c r="E197" s="102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31"/>
      <c r="S197" s="31"/>
      <c r="T197" s="31"/>
      <c r="U197" s="31"/>
      <c r="V197" s="31"/>
      <c r="W197" s="31"/>
      <c r="X197" s="31"/>
      <c r="Y197" s="31"/>
    </row>
    <row r="198" spans="1:25" x14ac:dyDescent="0.2">
      <c r="A198" s="49"/>
      <c r="B198" s="24"/>
      <c r="C198" s="50"/>
      <c r="D198" s="51"/>
      <c r="E198" s="102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31"/>
      <c r="S198" s="31"/>
      <c r="T198" s="31"/>
      <c r="U198" s="31"/>
      <c r="V198" s="31"/>
      <c r="W198" s="31"/>
      <c r="X198" s="31"/>
      <c r="Y198" s="31"/>
    </row>
    <row r="199" spans="1:25" x14ac:dyDescent="0.2">
      <c r="A199" s="49"/>
      <c r="B199" s="24"/>
      <c r="C199" s="50"/>
      <c r="D199" s="51"/>
      <c r="E199" s="102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31"/>
      <c r="S199" s="31"/>
      <c r="T199" s="31"/>
      <c r="U199" s="31"/>
      <c r="V199" s="31"/>
      <c r="W199" s="31"/>
      <c r="X199" s="31"/>
      <c r="Y199" s="31"/>
    </row>
    <row r="200" spans="1:25" x14ac:dyDescent="0.2">
      <c r="A200" s="49"/>
      <c r="B200" s="24"/>
      <c r="C200" s="50"/>
      <c r="D200" s="51"/>
      <c r="E200" s="102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31"/>
      <c r="S200" s="31"/>
      <c r="T200" s="31"/>
      <c r="U200" s="31"/>
      <c r="V200" s="31"/>
      <c r="W200" s="31"/>
      <c r="X200" s="31"/>
      <c r="Y200" s="31"/>
    </row>
    <row r="201" spans="1:25" x14ac:dyDescent="0.2">
      <c r="A201" s="49"/>
      <c r="B201" s="24"/>
      <c r="C201" s="50"/>
      <c r="D201" s="51"/>
      <c r="E201" s="102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31"/>
      <c r="S201" s="31"/>
      <c r="T201" s="31"/>
      <c r="U201" s="31"/>
      <c r="V201" s="31"/>
      <c r="W201" s="31"/>
      <c r="X201" s="31"/>
      <c r="Y201" s="31"/>
    </row>
    <row r="202" spans="1:25" x14ac:dyDescent="0.2">
      <c r="A202" s="49"/>
      <c r="B202" s="24"/>
      <c r="C202" s="50"/>
      <c r="D202" s="51"/>
      <c r="E202" s="102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31"/>
      <c r="S202" s="31"/>
      <c r="T202" s="31"/>
      <c r="U202" s="31"/>
      <c r="V202" s="31"/>
      <c r="W202" s="31"/>
      <c r="X202" s="31"/>
      <c r="Y202" s="31"/>
    </row>
    <row r="203" spans="1:25" x14ac:dyDescent="0.2">
      <c r="A203" s="49"/>
      <c r="B203" s="24"/>
      <c r="C203" s="50"/>
      <c r="D203" s="51"/>
      <c r="E203" s="102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31"/>
      <c r="S203" s="31"/>
      <c r="T203" s="31"/>
      <c r="U203" s="31"/>
      <c r="V203" s="31"/>
      <c r="W203" s="31"/>
      <c r="X203" s="31"/>
      <c r="Y203" s="31"/>
    </row>
    <row r="204" spans="1:25" x14ac:dyDescent="0.2">
      <c r="A204" s="49"/>
      <c r="B204" s="24"/>
      <c r="C204" s="50"/>
      <c r="D204" s="51"/>
      <c r="E204" s="102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31"/>
      <c r="S204" s="31"/>
      <c r="T204" s="31"/>
      <c r="U204" s="31"/>
      <c r="V204" s="31"/>
      <c r="W204" s="31"/>
      <c r="X204" s="31"/>
      <c r="Y204" s="31"/>
    </row>
    <row r="205" spans="1:25" x14ac:dyDescent="0.2">
      <c r="A205" s="49"/>
      <c r="B205" s="24"/>
      <c r="C205" s="50"/>
      <c r="D205" s="51"/>
      <c r="E205" s="102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31"/>
      <c r="S205" s="31"/>
      <c r="T205" s="31"/>
      <c r="U205" s="31"/>
      <c r="V205" s="31"/>
      <c r="W205" s="31"/>
      <c r="X205" s="31"/>
      <c r="Y205" s="31"/>
    </row>
    <row r="206" spans="1:25" x14ac:dyDescent="0.2">
      <c r="A206" s="49"/>
      <c r="B206" s="24"/>
      <c r="C206" s="50"/>
      <c r="D206" s="51"/>
      <c r="E206" s="102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31"/>
      <c r="S206" s="31"/>
      <c r="T206" s="31"/>
      <c r="U206" s="31"/>
      <c r="V206" s="31"/>
      <c r="W206" s="31"/>
      <c r="X206" s="31"/>
      <c r="Y206" s="31"/>
    </row>
    <row r="207" spans="1:25" x14ac:dyDescent="0.2">
      <c r="A207" s="49"/>
      <c r="B207" s="24"/>
      <c r="C207" s="50"/>
      <c r="D207" s="51"/>
      <c r="E207" s="102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31"/>
      <c r="S207" s="31"/>
      <c r="T207" s="31"/>
      <c r="U207" s="31"/>
      <c r="V207" s="31"/>
      <c r="W207" s="31"/>
      <c r="X207" s="31"/>
      <c r="Y207" s="31"/>
    </row>
    <row r="208" spans="1:25" x14ac:dyDescent="0.2">
      <c r="A208" s="49"/>
      <c r="B208" s="24"/>
      <c r="C208" s="50"/>
      <c r="D208" s="51"/>
      <c r="E208" s="102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31"/>
      <c r="S208" s="31"/>
      <c r="T208" s="31"/>
      <c r="U208" s="31"/>
      <c r="V208" s="31"/>
      <c r="W208" s="31"/>
      <c r="X208" s="31"/>
      <c r="Y208" s="31"/>
    </row>
    <row r="209" spans="1:25" x14ac:dyDescent="0.2">
      <c r="A209" s="49"/>
      <c r="B209" s="24"/>
      <c r="C209" s="50"/>
      <c r="D209" s="51"/>
      <c r="E209" s="102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31"/>
      <c r="S209" s="31"/>
      <c r="T209" s="31"/>
      <c r="U209" s="31"/>
      <c r="V209" s="31"/>
      <c r="W209" s="31"/>
      <c r="X209" s="31"/>
      <c r="Y209" s="31"/>
    </row>
    <row r="210" spans="1:25" x14ac:dyDescent="0.2">
      <c r="A210" s="49"/>
      <c r="B210" s="24"/>
      <c r="C210" s="50"/>
      <c r="D210" s="51"/>
      <c r="E210" s="102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31"/>
      <c r="S210" s="31"/>
      <c r="T210" s="31"/>
      <c r="U210" s="31"/>
      <c r="V210" s="31"/>
      <c r="W210" s="31"/>
      <c r="X210" s="31"/>
      <c r="Y210" s="31"/>
    </row>
    <row r="211" spans="1:25" x14ac:dyDescent="0.2">
      <c r="A211" s="49"/>
      <c r="B211" s="24"/>
      <c r="C211" s="50"/>
      <c r="D211" s="51"/>
      <c r="E211" s="102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31"/>
      <c r="S211" s="31"/>
      <c r="T211" s="31"/>
      <c r="U211" s="31"/>
      <c r="V211" s="31"/>
      <c r="W211" s="31"/>
      <c r="X211" s="31"/>
      <c r="Y211" s="31"/>
    </row>
    <row r="212" spans="1:25" x14ac:dyDescent="0.2">
      <c r="A212" s="49"/>
      <c r="B212" s="24"/>
      <c r="C212" s="50"/>
      <c r="D212" s="51"/>
      <c r="E212" s="102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31"/>
      <c r="S212" s="31"/>
      <c r="T212" s="31"/>
      <c r="U212" s="31"/>
      <c r="V212" s="31"/>
      <c r="W212" s="31"/>
      <c r="X212" s="31"/>
      <c r="Y212" s="31"/>
    </row>
    <row r="213" spans="1:25" x14ac:dyDescent="0.2">
      <c r="A213" s="49"/>
      <c r="B213" s="24"/>
      <c r="C213" s="50"/>
      <c r="D213" s="51"/>
      <c r="E213" s="102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31"/>
      <c r="S213" s="31"/>
      <c r="T213" s="31"/>
      <c r="U213" s="31"/>
      <c r="V213" s="31"/>
      <c r="W213" s="31"/>
      <c r="X213" s="31"/>
      <c r="Y213" s="31"/>
    </row>
    <row r="214" spans="1:25" x14ac:dyDescent="0.2">
      <c r="A214" s="49"/>
      <c r="B214" s="24"/>
      <c r="C214" s="50"/>
      <c r="D214" s="51"/>
      <c r="E214" s="102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31"/>
      <c r="S214" s="31"/>
      <c r="T214" s="31"/>
      <c r="U214" s="31"/>
      <c r="V214" s="31"/>
      <c r="W214" s="31"/>
      <c r="X214" s="31"/>
      <c r="Y214" s="31"/>
    </row>
    <row r="215" spans="1:25" x14ac:dyDescent="0.2">
      <c r="A215" s="49"/>
      <c r="B215" s="24"/>
      <c r="C215" s="50"/>
      <c r="D215" s="51"/>
      <c r="E215" s="102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31"/>
      <c r="S215" s="31"/>
      <c r="T215" s="31"/>
      <c r="U215" s="31"/>
      <c r="V215" s="31"/>
      <c r="W215" s="31"/>
      <c r="X215" s="31"/>
      <c r="Y215" s="31"/>
    </row>
    <row r="216" spans="1:25" x14ac:dyDescent="0.2">
      <c r="A216" s="49"/>
      <c r="B216" s="24"/>
      <c r="C216" s="50"/>
      <c r="D216" s="51"/>
      <c r="E216" s="102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31"/>
      <c r="S216" s="31"/>
      <c r="T216" s="31"/>
      <c r="U216" s="31"/>
      <c r="V216" s="31"/>
      <c r="W216" s="31"/>
      <c r="X216" s="31"/>
      <c r="Y216" s="31"/>
    </row>
    <row r="217" spans="1:25" x14ac:dyDescent="0.2">
      <c r="A217" s="49"/>
      <c r="B217" s="24"/>
      <c r="C217" s="50"/>
      <c r="D217" s="51"/>
      <c r="E217" s="102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31"/>
      <c r="S217" s="31"/>
      <c r="T217" s="31"/>
      <c r="U217" s="31"/>
      <c r="V217" s="31"/>
      <c r="W217" s="31"/>
      <c r="X217" s="31"/>
      <c r="Y217" s="31"/>
    </row>
    <row r="218" spans="1:25" x14ac:dyDescent="0.2">
      <c r="A218" s="49"/>
      <c r="B218" s="24"/>
      <c r="C218" s="50"/>
      <c r="D218" s="51"/>
      <c r="E218" s="102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31"/>
      <c r="S218" s="31"/>
      <c r="T218" s="31"/>
      <c r="U218" s="31"/>
      <c r="V218" s="31"/>
      <c r="W218" s="31"/>
      <c r="X218" s="31"/>
      <c r="Y218" s="31"/>
    </row>
    <row r="219" spans="1:25" x14ac:dyDescent="0.2">
      <c r="A219" s="49"/>
      <c r="B219" s="24"/>
      <c r="C219" s="50"/>
      <c r="D219" s="51"/>
      <c r="E219" s="102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31"/>
      <c r="S219" s="31"/>
      <c r="T219" s="31"/>
      <c r="U219" s="31"/>
      <c r="V219" s="31"/>
      <c r="W219" s="31"/>
      <c r="X219" s="31"/>
      <c r="Y219" s="31"/>
    </row>
    <row r="220" spans="1:25" x14ac:dyDescent="0.2">
      <c r="A220" s="49"/>
      <c r="B220" s="24"/>
      <c r="C220" s="50"/>
      <c r="D220" s="51"/>
      <c r="E220" s="102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31"/>
      <c r="S220" s="31"/>
      <c r="T220" s="31"/>
      <c r="U220" s="31"/>
      <c r="V220" s="31"/>
      <c r="W220" s="31"/>
      <c r="X220" s="31"/>
      <c r="Y220" s="31"/>
    </row>
    <row r="221" spans="1:25" x14ac:dyDescent="0.2">
      <c r="A221" s="49"/>
      <c r="B221" s="24"/>
      <c r="C221" s="50"/>
      <c r="D221" s="51"/>
      <c r="E221" s="102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31"/>
      <c r="S221" s="31"/>
      <c r="T221" s="31"/>
      <c r="U221" s="31"/>
      <c r="V221" s="31"/>
      <c r="W221" s="31"/>
      <c r="X221" s="31"/>
      <c r="Y221" s="31"/>
    </row>
    <row r="222" spans="1:25" x14ac:dyDescent="0.2">
      <c r="A222" s="49"/>
      <c r="B222" s="24"/>
      <c r="C222" s="50"/>
      <c r="D222" s="51"/>
      <c r="E222" s="102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31"/>
      <c r="S222" s="31"/>
      <c r="T222" s="31"/>
      <c r="U222" s="31"/>
      <c r="V222" s="31"/>
      <c r="W222" s="31"/>
      <c r="X222" s="31"/>
      <c r="Y222" s="31"/>
    </row>
    <row r="223" spans="1:25" x14ac:dyDescent="0.2">
      <c r="A223" s="49"/>
      <c r="B223" s="24"/>
      <c r="C223" s="50"/>
      <c r="D223" s="51"/>
      <c r="E223" s="102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31"/>
      <c r="S223" s="31"/>
      <c r="T223" s="31"/>
      <c r="U223" s="31"/>
      <c r="V223" s="31"/>
      <c r="W223" s="31"/>
      <c r="X223" s="31"/>
      <c r="Y223" s="31"/>
    </row>
    <row r="224" spans="1:25" x14ac:dyDescent="0.2">
      <c r="A224" s="49"/>
      <c r="B224" s="24"/>
      <c r="C224" s="50"/>
      <c r="D224" s="51"/>
      <c r="E224" s="102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31"/>
      <c r="S224" s="31"/>
      <c r="T224" s="31"/>
      <c r="U224" s="31"/>
      <c r="V224" s="31"/>
      <c r="W224" s="31"/>
      <c r="X224" s="31"/>
      <c r="Y224" s="31"/>
    </row>
    <row r="225" spans="1:25" x14ac:dyDescent="0.2">
      <c r="A225" s="49"/>
      <c r="B225" s="24"/>
      <c r="C225" s="50"/>
      <c r="D225" s="51"/>
      <c r="E225" s="102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31"/>
      <c r="S225" s="31"/>
      <c r="T225" s="31"/>
      <c r="U225" s="31"/>
      <c r="V225" s="31"/>
      <c r="W225" s="31"/>
      <c r="X225" s="31"/>
      <c r="Y225" s="31"/>
    </row>
    <row r="226" spans="1:25" x14ac:dyDescent="0.2">
      <c r="A226" s="49"/>
      <c r="B226" s="24"/>
      <c r="C226" s="50"/>
      <c r="D226" s="51"/>
      <c r="E226" s="102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31"/>
      <c r="S226" s="31"/>
      <c r="T226" s="31"/>
      <c r="U226" s="31"/>
      <c r="V226" s="31"/>
      <c r="W226" s="31"/>
      <c r="X226" s="31"/>
      <c r="Y226" s="31"/>
    </row>
    <row r="227" spans="1:25" x14ac:dyDescent="0.2">
      <c r="A227" s="49"/>
      <c r="B227" s="24"/>
      <c r="C227" s="50"/>
      <c r="D227" s="51"/>
      <c r="E227" s="102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31"/>
      <c r="S227" s="31"/>
      <c r="T227" s="31"/>
      <c r="U227" s="31"/>
      <c r="V227" s="31"/>
      <c r="W227" s="31"/>
      <c r="X227" s="31"/>
      <c r="Y227" s="31"/>
    </row>
    <row r="228" spans="1:25" x14ac:dyDescent="0.2">
      <c r="A228" s="49"/>
      <c r="B228" s="24"/>
      <c r="C228" s="50"/>
      <c r="D228" s="51"/>
      <c r="E228" s="102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31"/>
      <c r="S228" s="31"/>
      <c r="T228" s="31"/>
      <c r="U228" s="31"/>
      <c r="V228" s="31"/>
      <c r="W228" s="31"/>
      <c r="X228" s="31"/>
      <c r="Y228" s="31"/>
    </row>
    <row r="229" spans="1:25" x14ac:dyDescent="0.2">
      <c r="A229" s="49"/>
      <c r="B229" s="24"/>
      <c r="C229" s="50"/>
      <c r="D229" s="51"/>
      <c r="E229" s="102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31"/>
      <c r="S229" s="31"/>
      <c r="T229" s="31"/>
      <c r="U229" s="31"/>
      <c r="V229" s="31"/>
      <c r="W229" s="31"/>
      <c r="X229" s="31"/>
      <c r="Y229" s="31"/>
    </row>
    <row r="230" spans="1:25" x14ac:dyDescent="0.2">
      <c r="A230" s="49"/>
      <c r="B230" s="24"/>
      <c r="C230" s="50"/>
      <c r="D230" s="51"/>
      <c r="E230" s="102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31"/>
      <c r="S230" s="31"/>
      <c r="T230" s="31"/>
      <c r="U230" s="31"/>
      <c r="V230" s="31"/>
      <c r="W230" s="31"/>
      <c r="X230" s="31"/>
      <c r="Y230" s="31"/>
    </row>
    <row r="231" spans="1:25" x14ac:dyDescent="0.2">
      <c r="A231" s="49"/>
      <c r="B231" s="24"/>
      <c r="C231" s="50"/>
      <c r="D231" s="51"/>
      <c r="E231" s="102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31"/>
      <c r="S231" s="31"/>
      <c r="T231" s="31"/>
      <c r="U231" s="31"/>
      <c r="V231" s="31"/>
      <c r="W231" s="31"/>
      <c r="X231" s="31"/>
      <c r="Y231" s="31"/>
    </row>
    <row r="232" spans="1:25" x14ac:dyDescent="0.2">
      <c r="A232" s="49"/>
      <c r="B232" s="24"/>
      <c r="C232" s="50"/>
      <c r="D232" s="51"/>
      <c r="E232" s="102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31"/>
      <c r="S232" s="31"/>
      <c r="T232" s="31"/>
      <c r="U232" s="31"/>
      <c r="V232" s="31"/>
      <c r="W232" s="31"/>
      <c r="X232" s="31"/>
      <c r="Y232" s="31"/>
    </row>
    <row r="233" spans="1:25" x14ac:dyDescent="0.2">
      <c r="A233" s="49"/>
      <c r="B233" s="24"/>
      <c r="C233" s="50"/>
      <c r="D233" s="51"/>
      <c r="E233" s="102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31"/>
      <c r="S233" s="31"/>
      <c r="T233" s="31"/>
      <c r="U233" s="31"/>
      <c r="V233" s="31"/>
      <c r="W233" s="31"/>
      <c r="X233" s="31"/>
      <c r="Y233" s="31"/>
    </row>
    <row r="234" spans="1:25" x14ac:dyDescent="0.2">
      <c r="A234" s="49"/>
      <c r="B234" s="24"/>
      <c r="C234" s="50"/>
      <c r="D234" s="51"/>
      <c r="E234" s="102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31"/>
      <c r="S234" s="31"/>
      <c r="T234" s="31"/>
      <c r="U234" s="31"/>
      <c r="V234" s="31"/>
      <c r="W234" s="31"/>
      <c r="X234" s="31"/>
      <c r="Y234" s="31"/>
    </row>
    <row r="235" spans="1:25" x14ac:dyDescent="0.2">
      <c r="A235" s="49"/>
      <c r="B235" s="24"/>
      <c r="C235" s="50"/>
      <c r="D235" s="51"/>
      <c r="E235" s="102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31"/>
      <c r="S235" s="31"/>
      <c r="T235" s="31"/>
      <c r="U235" s="31"/>
      <c r="V235" s="31"/>
      <c r="W235" s="31"/>
      <c r="X235" s="31"/>
      <c r="Y235" s="31"/>
    </row>
    <row r="236" spans="1:25" x14ac:dyDescent="0.2">
      <c r="A236" s="49"/>
      <c r="B236" s="24"/>
      <c r="C236" s="50"/>
      <c r="D236" s="51"/>
      <c r="E236" s="102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31"/>
      <c r="S236" s="31"/>
      <c r="T236" s="31"/>
      <c r="U236" s="31"/>
      <c r="V236" s="31"/>
      <c r="W236" s="31"/>
      <c r="X236" s="31"/>
      <c r="Y236" s="31"/>
    </row>
    <row r="237" spans="1:25" x14ac:dyDescent="0.2">
      <c r="A237" s="49"/>
      <c r="B237" s="24"/>
      <c r="C237" s="50"/>
      <c r="D237" s="51"/>
      <c r="E237" s="102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31"/>
      <c r="S237" s="31"/>
      <c r="T237" s="31"/>
      <c r="U237" s="31"/>
      <c r="V237" s="31"/>
      <c r="W237" s="31"/>
      <c r="X237" s="31"/>
      <c r="Y237" s="31"/>
    </row>
    <row r="238" spans="1:25" x14ac:dyDescent="0.2">
      <c r="A238" s="49"/>
      <c r="B238" s="24"/>
      <c r="C238" s="50"/>
      <c r="D238" s="51"/>
      <c r="E238" s="102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31"/>
      <c r="S238" s="31"/>
      <c r="T238" s="31"/>
      <c r="U238" s="31"/>
      <c r="V238" s="31"/>
      <c r="W238" s="31"/>
      <c r="X238" s="31"/>
      <c r="Y238" s="31"/>
    </row>
    <row r="239" spans="1:25" x14ac:dyDescent="0.2">
      <c r="A239" s="49"/>
      <c r="B239" s="24"/>
      <c r="C239" s="50"/>
      <c r="D239" s="51"/>
      <c r="E239" s="102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31"/>
      <c r="S239" s="31"/>
      <c r="T239" s="31"/>
      <c r="U239" s="31"/>
      <c r="V239" s="31"/>
      <c r="W239" s="31"/>
      <c r="X239" s="31"/>
      <c r="Y239" s="31"/>
    </row>
    <row r="240" spans="1:25" x14ac:dyDescent="0.2">
      <c r="A240" s="49"/>
      <c r="B240" s="24"/>
      <c r="C240" s="50"/>
      <c r="D240" s="51"/>
      <c r="E240" s="102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31"/>
      <c r="S240" s="31"/>
      <c r="T240" s="31"/>
      <c r="U240" s="31"/>
      <c r="V240" s="31"/>
      <c r="W240" s="31"/>
      <c r="X240" s="31"/>
      <c r="Y240" s="31"/>
    </row>
    <row r="241" spans="1:25" x14ac:dyDescent="0.2">
      <c r="A241" s="49"/>
      <c r="B241" s="24"/>
      <c r="C241" s="50"/>
      <c r="D241" s="51"/>
      <c r="E241" s="102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31"/>
      <c r="S241" s="31"/>
      <c r="T241" s="31"/>
      <c r="U241" s="31"/>
      <c r="V241" s="31"/>
      <c r="W241" s="31"/>
      <c r="X241" s="31"/>
      <c r="Y241" s="31"/>
    </row>
    <row r="242" spans="1:25" x14ac:dyDescent="0.2">
      <c r="A242" s="49"/>
      <c r="B242" s="24"/>
      <c r="C242" s="50"/>
      <c r="D242" s="51"/>
      <c r="E242" s="102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31"/>
      <c r="S242" s="31"/>
      <c r="T242" s="31"/>
      <c r="U242" s="31"/>
      <c r="V242" s="31"/>
      <c r="W242" s="31"/>
      <c r="X242" s="31"/>
      <c r="Y242" s="31"/>
    </row>
    <row r="243" spans="1:25" x14ac:dyDescent="0.2">
      <c r="A243" s="49"/>
      <c r="B243" s="24"/>
      <c r="C243" s="50"/>
      <c r="D243" s="51"/>
      <c r="E243" s="102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31"/>
      <c r="S243" s="31"/>
      <c r="T243" s="31"/>
      <c r="U243" s="31"/>
      <c r="V243" s="31"/>
      <c r="W243" s="31"/>
      <c r="X243" s="31"/>
      <c r="Y243" s="31"/>
    </row>
    <row r="244" spans="1:25" x14ac:dyDescent="0.2">
      <c r="A244" s="49"/>
      <c r="B244" s="24"/>
      <c r="C244" s="50"/>
      <c r="D244" s="51"/>
      <c r="E244" s="102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31"/>
      <c r="S244" s="31"/>
      <c r="T244" s="31"/>
      <c r="U244" s="31"/>
      <c r="V244" s="31"/>
      <c r="W244" s="31"/>
      <c r="X244" s="31"/>
      <c r="Y244" s="31"/>
    </row>
    <row r="245" spans="1:25" x14ac:dyDescent="0.2">
      <c r="A245" s="49"/>
      <c r="B245" s="24"/>
      <c r="C245" s="50"/>
      <c r="D245" s="51"/>
      <c r="E245" s="102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31"/>
      <c r="S245" s="31"/>
      <c r="T245" s="31"/>
      <c r="U245" s="31"/>
      <c r="V245" s="31"/>
      <c r="W245" s="31"/>
      <c r="X245" s="31"/>
      <c r="Y245" s="31"/>
    </row>
    <row r="246" spans="1:25" x14ac:dyDescent="0.2">
      <c r="A246" s="49"/>
      <c r="B246" s="24"/>
      <c r="C246" s="50"/>
      <c r="D246" s="51"/>
      <c r="E246" s="102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31"/>
      <c r="S246" s="31"/>
      <c r="T246" s="31"/>
      <c r="U246" s="31"/>
      <c r="V246" s="31"/>
      <c r="W246" s="31"/>
      <c r="X246" s="31"/>
      <c r="Y246" s="31"/>
    </row>
    <row r="247" spans="1:25" x14ac:dyDescent="0.2">
      <c r="A247" s="49"/>
      <c r="B247" s="24"/>
      <c r="C247" s="50"/>
      <c r="D247" s="51"/>
      <c r="E247" s="102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31"/>
      <c r="S247" s="31"/>
      <c r="T247" s="31"/>
      <c r="U247" s="31"/>
      <c r="V247" s="31"/>
      <c r="W247" s="31"/>
      <c r="X247" s="31"/>
      <c r="Y247" s="31"/>
    </row>
    <row r="248" spans="1:25" x14ac:dyDescent="0.2">
      <c r="A248" s="49"/>
      <c r="B248" s="24"/>
      <c r="C248" s="50"/>
      <c r="D248" s="51"/>
      <c r="E248" s="102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31"/>
      <c r="S248" s="31"/>
      <c r="T248" s="31"/>
      <c r="U248" s="31"/>
      <c r="V248" s="31"/>
      <c r="W248" s="31"/>
      <c r="X248" s="31"/>
      <c r="Y248" s="31"/>
    </row>
    <row r="249" spans="1:25" x14ac:dyDescent="0.2">
      <c r="A249" s="49"/>
      <c r="B249" s="24"/>
      <c r="C249" s="50"/>
      <c r="D249" s="51"/>
      <c r="E249" s="102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31"/>
      <c r="S249" s="31"/>
      <c r="T249" s="31"/>
      <c r="U249" s="31"/>
      <c r="V249" s="31"/>
      <c r="W249" s="31"/>
      <c r="X249" s="31"/>
      <c r="Y249" s="31"/>
    </row>
    <row r="250" spans="1:25" x14ac:dyDescent="0.2">
      <c r="A250" s="49"/>
      <c r="B250" s="24"/>
      <c r="C250" s="50"/>
      <c r="D250" s="51"/>
      <c r="E250" s="102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31"/>
      <c r="S250" s="31"/>
      <c r="T250" s="31"/>
      <c r="U250" s="31"/>
      <c r="V250" s="31"/>
      <c r="W250" s="31"/>
      <c r="X250" s="31"/>
      <c r="Y250" s="31"/>
    </row>
    <row r="251" spans="1:25" x14ac:dyDescent="0.2">
      <c r="A251" s="49"/>
      <c r="B251" s="24"/>
      <c r="C251" s="50"/>
      <c r="D251" s="51"/>
      <c r="E251" s="102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31"/>
      <c r="S251" s="31"/>
      <c r="T251" s="31"/>
      <c r="U251" s="31"/>
      <c r="V251" s="31"/>
      <c r="W251" s="31"/>
      <c r="X251" s="31"/>
      <c r="Y251" s="31"/>
    </row>
    <row r="252" spans="1:25" x14ac:dyDescent="0.2">
      <c r="A252" s="49"/>
      <c r="B252" s="24"/>
      <c r="C252" s="50"/>
      <c r="D252" s="51"/>
      <c r="E252" s="102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31"/>
      <c r="S252" s="31"/>
      <c r="T252" s="31"/>
      <c r="U252" s="31"/>
      <c r="V252" s="31"/>
      <c r="W252" s="31"/>
      <c r="X252" s="31"/>
      <c r="Y252" s="31"/>
    </row>
    <row r="253" spans="1:25" x14ac:dyDescent="0.2">
      <c r="A253" s="49"/>
      <c r="B253" s="24"/>
      <c r="C253" s="50"/>
      <c r="D253" s="51"/>
      <c r="E253" s="10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  <c r="Y253" s="31"/>
    </row>
    <row r="254" spans="1:25" x14ac:dyDescent="0.2">
      <c r="A254" s="49"/>
      <c r="B254" s="24"/>
      <c r="C254" s="50"/>
      <c r="D254" s="51"/>
      <c r="E254" s="10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  <c r="Y254" s="31"/>
    </row>
    <row r="255" spans="1:25" x14ac:dyDescent="0.2">
      <c r="A255" s="49"/>
      <c r="B255" s="24"/>
      <c r="C255" s="50"/>
      <c r="D255" s="51"/>
      <c r="E255" s="10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  <c r="Y255" s="31"/>
    </row>
    <row r="256" spans="1:25" x14ac:dyDescent="0.2">
      <c r="A256" s="49"/>
      <c r="B256" s="24"/>
      <c r="C256" s="50"/>
      <c r="D256" s="51"/>
      <c r="E256" s="10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  <c r="Y256" s="31"/>
    </row>
    <row r="257" spans="1:25" x14ac:dyDescent="0.2">
      <c r="A257" s="49"/>
      <c r="B257" s="24"/>
      <c r="C257" s="50"/>
      <c r="D257" s="51"/>
      <c r="E257" s="102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  <c r="Y257" s="31"/>
    </row>
    <row r="258" spans="1:25" x14ac:dyDescent="0.2">
      <c r="A258" s="49"/>
      <c r="B258" s="24"/>
      <c r="C258" s="50"/>
      <c r="D258" s="51"/>
      <c r="E258" s="102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  <c r="Y258" s="31"/>
    </row>
    <row r="259" spans="1:25" x14ac:dyDescent="0.2">
      <c r="A259" s="49"/>
      <c r="B259" s="24"/>
      <c r="C259" s="50"/>
      <c r="D259" s="51"/>
      <c r="E259" s="102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  <c r="Y259" s="31"/>
    </row>
    <row r="260" spans="1:25" x14ac:dyDescent="0.2">
      <c r="A260" s="49"/>
      <c r="B260" s="24"/>
      <c r="C260" s="50"/>
      <c r="D260" s="51"/>
      <c r="E260" s="102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  <c r="Y260" s="31"/>
    </row>
    <row r="261" spans="1:25" x14ac:dyDescent="0.2">
      <c r="A261" s="49"/>
      <c r="B261" s="24"/>
      <c r="C261" s="50"/>
      <c r="D261" s="51"/>
      <c r="E261" s="102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  <c r="Y261" s="31"/>
    </row>
    <row r="262" spans="1:25" x14ac:dyDescent="0.2">
      <c r="A262" s="49"/>
      <c r="B262" s="24"/>
      <c r="C262" s="50"/>
      <c r="D262" s="51"/>
      <c r="E262" s="102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  <c r="Y262" s="31"/>
    </row>
    <row r="263" spans="1:25" x14ac:dyDescent="0.2">
      <c r="A263" s="49"/>
      <c r="B263" s="24"/>
      <c r="C263" s="50"/>
      <c r="D263" s="51"/>
      <c r="E263" s="10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  <c r="Y263" s="31"/>
    </row>
    <row r="264" spans="1:25" x14ac:dyDescent="0.2">
      <c r="A264" s="49"/>
      <c r="B264" s="24"/>
      <c r="C264" s="50"/>
      <c r="D264" s="51"/>
      <c r="E264" s="10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  <c r="Y264" s="31"/>
    </row>
    <row r="265" spans="1:25" x14ac:dyDescent="0.2">
      <c r="A265" s="49"/>
      <c r="B265" s="24"/>
      <c r="C265" s="50"/>
      <c r="D265" s="51"/>
      <c r="E265" s="10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  <c r="Y265" s="31"/>
    </row>
    <row r="266" spans="1:25" x14ac:dyDescent="0.2">
      <c r="A266" s="49"/>
      <c r="B266" s="24"/>
      <c r="C266" s="50"/>
      <c r="D266" s="51"/>
      <c r="E266" s="102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31"/>
      <c r="S266" s="31"/>
      <c r="T266" s="31"/>
      <c r="U266" s="31"/>
      <c r="V266" s="31"/>
      <c r="W266" s="31"/>
      <c r="X266" s="31"/>
      <c r="Y266" s="31"/>
    </row>
    <row r="267" spans="1:25" x14ac:dyDescent="0.2">
      <c r="A267" s="49"/>
      <c r="B267" s="24"/>
      <c r="C267" s="50"/>
      <c r="D267" s="51"/>
      <c r="E267" s="102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31"/>
      <c r="S267" s="31"/>
      <c r="T267" s="31"/>
      <c r="U267" s="31"/>
      <c r="V267" s="31"/>
      <c r="W267" s="31"/>
      <c r="X267" s="31"/>
      <c r="Y267" s="31"/>
    </row>
    <row r="268" spans="1:25" x14ac:dyDescent="0.2">
      <c r="A268" s="49"/>
      <c r="B268" s="24"/>
      <c r="C268" s="50"/>
      <c r="D268" s="51"/>
      <c r="E268" s="10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  <c r="Y268" s="31"/>
    </row>
    <row r="269" spans="1:25" x14ac:dyDescent="0.2">
      <c r="A269" s="49"/>
      <c r="B269" s="24"/>
      <c r="C269" s="50"/>
      <c r="D269" s="51"/>
      <c r="E269" s="10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  <c r="Y269" s="31"/>
    </row>
    <row r="270" spans="1:25" x14ac:dyDescent="0.2">
      <c r="A270" s="49"/>
      <c r="B270" s="24"/>
      <c r="C270" s="50"/>
      <c r="D270" s="51"/>
      <c r="E270" s="10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  <c r="Y270" s="31"/>
    </row>
    <row r="271" spans="1:25" x14ac:dyDescent="0.2">
      <c r="A271" s="49"/>
      <c r="B271" s="24"/>
      <c r="C271" s="50"/>
      <c r="D271" s="51"/>
      <c r="E271" s="10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  <c r="Y271" s="31"/>
    </row>
    <row r="272" spans="1:25" x14ac:dyDescent="0.2">
      <c r="A272" s="49"/>
      <c r="B272" s="24"/>
      <c r="C272" s="50"/>
      <c r="D272" s="51"/>
      <c r="E272" s="10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  <c r="Y272" s="31"/>
    </row>
    <row r="273" spans="1:25" x14ac:dyDescent="0.2">
      <c r="A273" s="49"/>
      <c r="B273" s="24"/>
      <c r="C273" s="50"/>
      <c r="D273" s="51"/>
      <c r="E273" s="10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  <c r="Y273" s="31"/>
    </row>
    <row r="274" spans="1:25" x14ac:dyDescent="0.2">
      <c r="A274" s="49"/>
      <c r="B274" s="24"/>
      <c r="C274" s="50"/>
      <c r="D274" s="51"/>
      <c r="E274" s="10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  <c r="Y274" s="31"/>
    </row>
    <row r="275" spans="1:25" x14ac:dyDescent="0.2">
      <c r="A275" s="49"/>
      <c r="B275" s="24"/>
      <c r="C275" s="50"/>
      <c r="D275" s="51"/>
      <c r="E275" s="10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  <c r="Y275" s="31"/>
    </row>
    <row r="276" spans="1:25" x14ac:dyDescent="0.2">
      <c r="A276" s="49"/>
      <c r="B276" s="24"/>
      <c r="C276" s="50"/>
      <c r="D276" s="51"/>
      <c r="E276" s="10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  <c r="Y276" s="31"/>
    </row>
    <row r="277" spans="1:25" x14ac:dyDescent="0.2">
      <c r="A277" s="49"/>
      <c r="B277" s="24"/>
      <c r="C277" s="50"/>
      <c r="D277" s="51"/>
      <c r="E277" s="10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  <c r="Y277" s="31"/>
    </row>
    <row r="278" spans="1:25" x14ac:dyDescent="0.2">
      <c r="A278" s="49"/>
      <c r="B278" s="24"/>
      <c r="C278" s="50"/>
      <c r="D278" s="51"/>
      <c r="E278" s="10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  <c r="Y278" s="31"/>
    </row>
    <row r="279" spans="1:25" x14ac:dyDescent="0.2">
      <c r="A279" s="49"/>
      <c r="B279" s="24"/>
      <c r="C279" s="50"/>
      <c r="D279" s="51"/>
      <c r="E279" s="10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  <c r="Y279" s="31"/>
    </row>
    <row r="280" spans="1:25" x14ac:dyDescent="0.2">
      <c r="A280" s="49"/>
      <c r="B280" s="24"/>
      <c r="C280" s="50"/>
      <c r="D280" s="51"/>
      <c r="E280" s="10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  <c r="Y280" s="31"/>
    </row>
    <row r="281" spans="1:25" x14ac:dyDescent="0.2">
      <c r="A281" s="49"/>
      <c r="B281" s="24"/>
      <c r="C281" s="50"/>
      <c r="D281" s="51"/>
      <c r="E281" s="10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  <c r="Y281" s="31"/>
    </row>
    <row r="282" spans="1:25" x14ac:dyDescent="0.2">
      <c r="A282" s="49"/>
      <c r="B282" s="24"/>
      <c r="C282" s="50"/>
      <c r="D282" s="51"/>
      <c r="E282" s="10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  <c r="Y282" s="31"/>
    </row>
    <row r="283" spans="1:25" x14ac:dyDescent="0.2">
      <c r="A283" s="49"/>
      <c r="B283" s="24"/>
      <c r="C283" s="50"/>
      <c r="D283" s="51"/>
      <c r="E283" s="10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  <c r="Y283" s="31"/>
    </row>
    <row r="284" spans="1:25" x14ac:dyDescent="0.2">
      <c r="A284" s="49"/>
      <c r="B284" s="24"/>
      <c r="C284" s="50"/>
      <c r="D284" s="51"/>
      <c r="E284" s="10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  <c r="Y284" s="31"/>
    </row>
    <row r="285" spans="1:25" x14ac:dyDescent="0.2">
      <c r="A285" s="49"/>
      <c r="B285" s="24"/>
      <c r="C285" s="50"/>
      <c r="D285" s="51"/>
      <c r="E285" s="10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  <c r="Y285" s="31"/>
    </row>
    <row r="286" spans="1:25" x14ac:dyDescent="0.2">
      <c r="A286" s="49"/>
      <c r="B286" s="24"/>
      <c r="C286" s="50"/>
      <c r="D286" s="51"/>
      <c r="E286" s="10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  <c r="Y286" s="31"/>
    </row>
    <row r="287" spans="1:25" x14ac:dyDescent="0.2">
      <c r="A287" s="49"/>
      <c r="B287" s="24"/>
      <c r="C287" s="50"/>
      <c r="D287" s="51"/>
      <c r="E287" s="10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  <c r="Y287" s="31"/>
    </row>
    <row r="288" spans="1:25" x14ac:dyDescent="0.2">
      <c r="A288" s="49"/>
      <c r="B288" s="24"/>
      <c r="C288" s="50"/>
      <c r="D288" s="51"/>
      <c r="E288" s="10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  <c r="Y288" s="31"/>
    </row>
    <row r="289" spans="1:25" x14ac:dyDescent="0.2">
      <c r="A289" s="49"/>
      <c r="B289" s="24"/>
      <c r="C289" s="50"/>
      <c r="D289" s="51"/>
      <c r="E289" s="10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  <c r="Y289" s="31"/>
    </row>
    <row r="290" spans="1:25" x14ac:dyDescent="0.2">
      <c r="A290" s="49"/>
      <c r="B290" s="24"/>
      <c r="C290" s="50"/>
      <c r="D290" s="51"/>
      <c r="E290" s="10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  <c r="Y290" s="31"/>
    </row>
    <row r="291" spans="1:25" x14ac:dyDescent="0.2">
      <c r="A291" s="49"/>
      <c r="B291" s="24"/>
      <c r="C291" s="50"/>
      <c r="D291" s="51"/>
      <c r="E291" s="10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  <c r="Y291" s="31"/>
    </row>
    <row r="292" spans="1:25" x14ac:dyDescent="0.2">
      <c r="A292" s="49"/>
      <c r="B292" s="24"/>
      <c r="C292" s="50"/>
      <c r="D292" s="51"/>
      <c r="E292" s="10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  <c r="Y292" s="31"/>
    </row>
    <row r="293" spans="1:25" x14ac:dyDescent="0.2">
      <c r="A293" s="49"/>
      <c r="B293" s="24"/>
      <c r="C293" s="50"/>
      <c r="D293" s="51"/>
      <c r="E293" s="10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  <c r="Y293" s="31"/>
    </row>
    <row r="294" spans="1:25" x14ac:dyDescent="0.2">
      <c r="A294" s="49"/>
      <c r="B294" s="24"/>
      <c r="C294" s="50"/>
      <c r="D294" s="51"/>
      <c r="E294" s="10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  <c r="Y294" s="31"/>
    </row>
    <row r="295" spans="1:25" x14ac:dyDescent="0.2">
      <c r="A295" s="49"/>
      <c r="B295" s="24"/>
      <c r="C295" s="50"/>
      <c r="D295" s="51"/>
      <c r="E295" s="10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  <c r="Y295" s="31"/>
    </row>
    <row r="296" spans="1:25" x14ac:dyDescent="0.2">
      <c r="A296" s="49"/>
      <c r="B296" s="24"/>
      <c r="C296" s="50"/>
      <c r="D296" s="51"/>
      <c r="E296" s="10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  <c r="Y296" s="31"/>
    </row>
    <row r="297" spans="1:25" x14ac:dyDescent="0.2">
      <c r="A297" s="49"/>
      <c r="B297" s="24"/>
      <c r="C297" s="50"/>
      <c r="D297" s="51"/>
      <c r="E297" s="10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  <c r="Y297" s="31"/>
    </row>
    <row r="298" spans="1:25" x14ac:dyDescent="0.2">
      <c r="A298" s="49"/>
      <c r="B298" s="24"/>
      <c r="C298" s="50"/>
      <c r="D298" s="51"/>
      <c r="E298" s="10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  <c r="Y298" s="31"/>
    </row>
    <row r="299" spans="1:25" x14ac:dyDescent="0.2">
      <c r="A299" s="49"/>
      <c r="B299" s="24"/>
      <c r="C299" s="50"/>
      <c r="D299" s="51"/>
      <c r="E299" s="10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  <c r="Y299" s="31"/>
    </row>
    <row r="300" spans="1:25" x14ac:dyDescent="0.2">
      <c r="A300" s="49"/>
      <c r="B300" s="24"/>
      <c r="C300" s="50"/>
      <c r="D300" s="51"/>
      <c r="E300" s="10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  <c r="Y300" s="31"/>
    </row>
    <row r="301" spans="1:25" x14ac:dyDescent="0.2">
      <c r="A301" s="49"/>
      <c r="B301" s="24"/>
      <c r="C301" s="50"/>
      <c r="D301" s="51"/>
      <c r="E301" s="10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  <c r="Y301" s="31"/>
    </row>
    <row r="302" spans="1:25" x14ac:dyDescent="0.2">
      <c r="A302" s="49"/>
      <c r="B302" s="24"/>
      <c r="C302" s="50"/>
      <c r="D302" s="51"/>
      <c r="E302" s="10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  <c r="Y302" s="31"/>
    </row>
    <row r="303" spans="1:25" x14ac:dyDescent="0.2">
      <c r="A303" s="49"/>
      <c r="B303" s="24"/>
      <c r="C303" s="50"/>
      <c r="D303" s="51"/>
      <c r="E303" s="10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  <c r="Y303" s="31"/>
    </row>
    <row r="304" spans="1:25" x14ac:dyDescent="0.2">
      <c r="A304" s="49"/>
      <c r="B304" s="24"/>
      <c r="C304" s="50"/>
      <c r="D304" s="51"/>
      <c r="E304" s="10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  <c r="Y304" s="31"/>
    </row>
    <row r="305" spans="1:25" x14ac:dyDescent="0.2">
      <c r="A305" s="49"/>
      <c r="B305" s="24"/>
      <c r="C305" s="50"/>
      <c r="D305" s="51"/>
      <c r="E305" s="10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  <c r="Y305" s="31"/>
    </row>
    <row r="306" spans="1:25" x14ac:dyDescent="0.2">
      <c r="A306" s="49"/>
      <c r="B306" s="24"/>
      <c r="C306" s="50"/>
      <c r="D306" s="51"/>
      <c r="E306" s="10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  <c r="Y306" s="31"/>
    </row>
    <row r="307" spans="1:25" x14ac:dyDescent="0.2">
      <c r="A307" s="49"/>
      <c r="B307" s="24"/>
      <c r="C307" s="50"/>
      <c r="D307" s="51"/>
      <c r="E307" s="10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  <c r="Y307" s="31"/>
    </row>
    <row r="308" spans="1:25" x14ac:dyDescent="0.2">
      <c r="A308" s="49"/>
      <c r="B308" s="24"/>
      <c r="C308" s="50"/>
      <c r="D308" s="51"/>
      <c r="E308" s="10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  <c r="Y308" s="31"/>
    </row>
    <row r="309" spans="1:25" x14ac:dyDescent="0.2">
      <c r="A309" s="49"/>
      <c r="B309" s="24"/>
      <c r="C309" s="50"/>
      <c r="D309" s="51"/>
      <c r="E309" s="10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  <c r="Y309" s="31"/>
    </row>
    <row r="310" spans="1:25" x14ac:dyDescent="0.2">
      <c r="A310" s="49"/>
      <c r="B310" s="24"/>
      <c r="C310" s="50"/>
      <c r="D310" s="51"/>
      <c r="E310" s="10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  <c r="Y310" s="31"/>
    </row>
  </sheetData>
  <mergeCells count="76">
    <mergeCell ref="A120:Q120"/>
    <mergeCell ref="A111:C111"/>
    <mergeCell ref="A112:C112"/>
    <mergeCell ref="A113:C113"/>
    <mergeCell ref="A114:C114"/>
    <mergeCell ref="A115:C115"/>
    <mergeCell ref="A119:Q119"/>
    <mergeCell ref="A110:C110"/>
    <mergeCell ref="A96:J96"/>
    <mergeCell ref="A97:J97"/>
    <mergeCell ref="A98:J98"/>
    <mergeCell ref="A99:J99"/>
    <mergeCell ref="A100:J100"/>
    <mergeCell ref="A101:J101"/>
    <mergeCell ref="A102:J102"/>
    <mergeCell ref="A103:J103"/>
    <mergeCell ref="A104:J104"/>
    <mergeCell ref="A105:J105"/>
    <mergeCell ref="A108:C108"/>
    <mergeCell ref="A95:J95"/>
    <mergeCell ref="A84:J84"/>
    <mergeCell ref="A85:J85"/>
    <mergeCell ref="A86:J86"/>
    <mergeCell ref="A87:J87"/>
    <mergeCell ref="A88:J88"/>
    <mergeCell ref="A89:J89"/>
    <mergeCell ref="A90:J90"/>
    <mergeCell ref="A91:J91"/>
    <mergeCell ref="A92:J92"/>
    <mergeCell ref="A93:J93"/>
    <mergeCell ref="A94:J94"/>
    <mergeCell ref="A83:J83"/>
    <mergeCell ref="A72:J72"/>
    <mergeCell ref="A73:J73"/>
    <mergeCell ref="A74:J74"/>
    <mergeCell ref="A75:J75"/>
    <mergeCell ref="A76:J76"/>
    <mergeCell ref="A77:J77"/>
    <mergeCell ref="A78:J78"/>
    <mergeCell ref="A79:J79"/>
    <mergeCell ref="A80:J80"/>
    <mergeCell ref="A81:Q81"/>
    <mergeCell ref="A82:J82"/>
    <mergeCell ref="A65:Q65"/>
    <mergeCell ref="A29:Q29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64:J64"/>
    <mergeCell ref="J25:N25"/>
    <mergeCell ref="O25:O27"/>
    <mergeCell ref="P25:P27"/>
    <mergeCell ref="Q25:Q27"/>
    <mergeCell ref="F26:F27"/>
    <mergeCell ref="G26:I26"/>
    <mergeCell ref="J26:J27"/>
    <mergeCell ref="K26:K27"/>
    <mergeCell ref="L26:N26"/>
    <mergeCell ref="F25:I25"/>
    <mergeCell ref="A25:A27"/>
    <mergeCell ref="B25:B27"/>
    <mergeCell ref="C25:C27"/>
    <mergeCell ref="D25:D27"/>
    <mergeCell ref="E25:E27"/>
    <mergeCell ref="J21:K21"/>
    <mergeCell ref="J16:K16"/>
    <mergeCell ref="J17:K17"/>
    <mergeCell ref="J18:K18"/>
    <mergeCell ref="J19:K19"/>
    <mergeCell ref="J20:K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447"/>
  <sheetViews>
    <sheetView workbookViewId="0">
      <selection activeCell="U10" sqref="U10"/>
    </sheetView>
  </sheetViews>
  <sheetFormatPr defaultRowHeight="12.75" x14ac:dyDescent="0.2"/>
  <sheetData>
    <row r="1" spans="1:24" x14ac:dyDescent="0.2">
      <c r="A1" s="23" t="s">
        <v>43</v>
      </c>
      <c r="B1" s="32"/>
      <c r="C1" s="25"/>
      <c r="D1" s="26"/>
      <c r="E1" s="26"/>
      <c r="F1" s="28"/>
      <c r="G1" s="28"/>
      <c r="H1" s="28"/>
      <c r="I1" s="28"/>
      <c r="J1" s="28"/>
      <c r="K1" s="28"/>
      <c r="L1" s="28"/>
      <c r="M1" s="29" t="s">
        <v>44</v>
      </c>
      <c r="N1" s="28"/>
      <c r="O1" s="28"/>
      <c r="P1" s="28"/>
      <c r="Q1" s="31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32"/>
      <c r="C2" s="25"/>
      <c r="D2" s="26"/>
      <c r="E2" s="26"/>
      <c r="F2" s="28"/>
      <c r="G2" s="28"/>
      <c r="H2" s="28"/>
      <c r="I2" s="28"/>
      <c r="J2" s="28"/>
      <c r="K2" s="28"/>
      <c r="L2" s="28"/>
      <c r="M2" s="34"/>
      <c r="N2" s="28"/>
      <c r="O2" s="28"/>
      <c r="P2" s="28"/>
      <c r="Q2" s="31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32"/>
      <c r="C3" s="25"/>
      <c r="D3" s="26"/>
      <c r="E3" s="26"/>
      <c r="F3" s="28"/>
      <c r="G3" s="28"/>
      <c r="H3" s="28"/>
      <c r="I3" s="28"/>
      <c r="J3" s="28"/>
      <c r="K3" s="28"/>
      <c r="L3" s="28"/>
      <c r="M3" s="34"/>
      <c r="N3" s="28"/>
      <c r="O3" s="28"/>
      <c r="P3" s="28"/>
      <c r="Q3" s="31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32"/>
      <c r="C4" s="25"/>
      <c r="D4" s="26"/>
      <c r="E4" s="26"/>
      <c r="F4" s="28"/>
      <c r="G4" s="28"/>
      <c r="H4" s="28"/>
      <c r="I4" s="28"/>
      <c r="J4" s="28"/>
      <c r="K4" s="28"/>
      <c r="L4" s="28"/>
      <c r="M4" s="34" t="s">
        <v>45</v>
      </c>
      <c r="N4" s="28"/>
      <c r="O4" s="28"/>
      <c r="P4" s="28"/>
      <c r="Q4" s="31"/>
      <c r="R4" s="31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32"/>
      <c r="C5" s="25"/>
      <c r="D5" s="26"/>
      <c r="E5" s="26"/>
      <c r="F5" s="28"/>
      <c r="G5" s="28"/>
      <c r="H5" s="28"/>
      <c r="I5" s="28"/>
      <c r="J5" s="28"/>
      <c r="K5" s="28"/>
      <c r="L5" s="28"/>
      <c r="M5" s="34" t="s">
        <v>2445</v>
      </c>
      <c r="N5" s="28"/>
      <c r="O5" s="28"/>
      <c r="P5" s="28"/>
      <c r="Q5" s="31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6"/>
      <c r="D6" s="31"/>
      <c r="E6" s="28"/>
      <c r="F6" s="28"/>
      <c r="G6" s="27" t="s">
        <v>16</v>
      </c>
      <c r="H6" s="28"/>
      <c r="I6" s="36"/>
      <c r="J6" s="28"/>
      <c r="K6" s="28"/>
      <c r="L6" s="28"/>
      <c r="M6" s="28"/>
      <c r="N6" s="28"/>
      <c r="O6" s="28"/>
      <c r="P6" s="28"/>
      <c r="Q6" s="31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6"/>
      <c r="D7" s="33"/>
      <c r="E7" s="37"/>
      <c r="F7" s="37"/>
      <c r="G7" s="38" t="s">
        <v>1</v>
      </c>
      <c r="H7" s="38"/>
      <c r="I7" s="100"/>
      <c r="J7" s="39"/>
      <c r="K7" s="28"/>
      <c r="L7" s="28"/>
      <c r="M7" s="28"/>
      <c r="N7" s="28"/>
      <c r="O7" s="28"/>
      <c r="P7" s="28"/>
      <c r="Q7" s="31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6"/>
      <c r="D8" s="31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31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6"/>
      <c r="D9" s="31"/>
      <c r="E9" s="28"/>
      <c r="F9" s="28"/>
      <c r="G9" s="40" t="s">
        <v>2566</v>
      </c>
      <c r="H9" s="40"/>
      <c r="I9" s="40"/>
      <c r="J9" s="28"/>
      <c r="K9" s="28"/>
      <c r="L9" s="28"/>
      <c r="M9" s="28"/>
      <c r="N9" s="28"/>
      <c r="O9" s="28"/>
      <c r="P9" s="28"/>
      <c r="Q9" s="31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6"/>
      <c r="D10" s="31"/>
      <c r="E10" s="28"/>
      <c r="F10" s="28"/>
      <c r="G10" s="27" t="s">
        <v>49</v>
      </c>
      <c r="H10" s="27"/>
      <c r="I10" s="27"/>
      <c r="J10" s="28"/>
      <c r="K10" s="28"/>
      <c r="L10" s="28"/>
      <c r="M10" s="28"/>
      <c r="N10" s="28"/>
      <c r="O10" s="28"/>
      <c r="P10" s="28"/>
      <c r="Q10" s="31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6"/>
      <c r="D11" s="31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31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3" t="s">
        <v>2567</v>
      </c>
      <c r="E12" s="28"/>
      <c r="F12" s="28"/>
      <c r="G12" s="27"/>
      <c r="H12" s="28"/>
      <c r="I12" s="28"/>
      <c r="J12" s="28"/>
      <c r="K12" s="28"/>
      <c r="L12" s="28"/>
      <c r="M12" s="28"/>
      <c r="N12" s="28"/>
      <c r="O12" s="28"/>
      <c r="P12" s="28"/>
      <c r="Q12" s="31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6"/>
      <c r="D13" s="44"/>
      <c r="E13" s="37"/>
      <c r="F13" s="37"/>
      <c r="G13" s="38" t="s">
        <v>52</v>
      </c>
      <c r="H13" s="38"/>
      <c r="I13" s="38"/>
      <c r="J13" s="37"/>
      <c r="K13" s="39"/>
      <c r="L13" s="28"/>
      <c r="M13" s="28"/>
      <c r="N13" s="28"/>
      <c r="O13" s="28"/>
      <c r="P13" s="28"/>
      <c r="Q13" s="31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6"/>
      <c r="D14" s="31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31"/>
      <c r="R14" s="31"/>
      <c r="S14" s="31"/>
      <c r="T14" s="31"/>
      <c r="U14" s="31"/>
      <c r="V14" s="31"/>
      <c r="W14" s="31"/>
      <c r="X14" s="31"/>
    </row>
    <row r="15" spans="1:24" x14ac:dyDescent="0.2">
      <c r="A15" s="35"/>
      <c r="B15" s="32"/>
      <c r="C15" s="26"/>
      <c r="D15" s="43" t="s">
        <v>2448</v>
      </c>
      <c r="E15" s="28"/>
      <c r="F15" s="28"/>
      <c r="G15" s="28"/>
      <c r="H15" s="43"/>
      <c r="I15" s="43"/>
      <c r="J15" s="43"/>
      <c r="K15" s="28"/>
      <c r="L15" s="28"/>
      <c r="M15" s="28"/>
      <c r="N15" s="28"/>
      <c r="O15" s="28"/>
      <c r="P15" s="28"/>
      <c r="Q15" s="28"/>
      <c r="R15" s="31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6"/>
      <c r="D16" s="43" t="s">
        <v>54</v>
      </c>
      <c r="E16" s="28"/>
      <c r="F16" s="28"/>
      <c r="G16" s="28"/>
      <c r="H16" s="43"/>
      <c r="I16" s="43"/>
      <c r="J16" s="108" t="s">
        <v>2568</v>
      </c>
      <c r="K16" s="109"/>
      <c r="L16" s="34" t="s">
        <v>56</v>
      </c>
      <c r="M16" s="28"/>
      <c r="N16" s="28"/>
      <c r="O16" s="28"/>
      <c r="P16" s="28"/>
      <c r="Q16" s="31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6"/>
      <c r="D17" s="43" t="s">
        <v>57</v>
      </c>
      <c r="E17" s="28"/>
      <c r="F17" s="28"/>
      <c r="G17" s="28"/>
      <c r="H17" s="43"/>
      <c r="I17" s="43"/>
      <c r="J17" s="108" t="s">
        <v>2569</v>
      </c>
      <c r="K17" s="109"/>
      <c r="L17" s="34" t="s">
        <v>56</v>
      </c>
      <c r="M17" s="28"/>
      <c r="N17" s="28"/>
      <c r="O17" s="28"/>
      <c r="P17" s="28"/>
      <c r="Q17" s="31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6"/>
      <c r="D18" s="43" t="s">
        <v>59</v>
      </c>
      <c r="E18" s="28"/>
      <c r="F18" s="28"/>
      <c r="G18" s="28"/>
      <c r="H18" s="43"/>
      <c r="I18" s="43"/>
      <c r="J18" s="108" t="s">
        <v>2570</v>
      </c>
      <c r="K18" s="109"/>
      <c r="L18" s="34" t="s">
        <v>56</v>
      </c>
      <c r="M18" s="28"/>
      <c r="N18" s="28"/>
      <c r="O18" s="28"/>
      <c r="P18" s="28"/>
      <c r="Q18" s="31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6"/>
      <c r="D19" s="43" t="s">
        <v>2452</v>
      </c>
      <c r="E19" s="28"/>
      <c r="F19" s="28"/>
      <c r="G19" s="28"/>
      <c r="H19" s="43"/>
      <c r="I19" s="43"/>
      <c r="J19" s="108" t="s">
        <v>2571</v>
      </c>
      <c r="K19" s="109"/>
      <c r="L19" s="34" t="s">
        <v>56</v>
      </c>
      <c r="M19" s="28"/>
      <c r="N19" s="28"/>
      <c r="O19" s="28"/>
      <c r="P19" s="28"/>
      <c r="Q19" s="31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6"/>
      <c r="D20" s="43" t="s">
        <v>2454</v>
      </c>
      <c r="E20" s="28"/>
      <c r="F20" s="28"/>
      <c r="G20" s="28"/>
      <c r="H20" s="43"/>
      <c r="I20" s="43"/>
      <c r="J20" s="108" t="s">
        <v>2572</v>
      </c>
      <c r="K20" s="109"/>
      <c r="L20" s="34" t="s">
        <v>56</v>
      </c>
      <c r="M20" s="28"/>
      <c r="N20" s="28"/>
      <c r="O20" s="28"/>
      <c r="P20" s="28"/>
      <c r="Q20" s="31"/>
      <c r="R20" s="31"/>
      <c r="S20" s="31"/>
      <c r="T20" s="31"/>
      <c r="U20" s="31"/>
      <c r="V20" s="31"/>
      <c r="W20" s="31"/>
      <c r="X20" s="31"/>
    </row>
    <row r="21" spans="1:24" x14ac:dyDescent="0.2">
      <c r="A21" s="35"/>
      <c r="B21" s="32"/>
      <c r="C21" s="26"/>
      <c r="D21" s="43" t="s">
        <v>63</v>
      </c>
      <c r="E21" s="28"/>
      <c r="F21" s="28"/>
      <c r="G21" s="28"/>
      <c r="H21" s="43"/>
      <c r="I21" s="43"/>
      <c r="J21" s="108" t="s">
        <v>2573</v>
      </c>
      <c r="K21" s="109"/>
      <c r="L21" s="34" t="s">
        <v>65</v>
      </c>
      <c r="M21" s="28"/>
      <c r="N21" s="28"/>
      <c r="O21" s="28"/>
      <c r="P21" s="28"/>
      <c r="Q21" s="31"/>
      <c r="R21" s="31"/>
      <c r="S21" s="31"/>
      <c r="T21" s="31"/>
      <c r="U21" s="31"/>
      <c r="V21" s="31"/>
      <c r="W21" s="31"/>
      <c r="X21" s="31"/>
    </row>
    <row r="22" spans="1:24" x14ac:dyDescent="0.2">
      <c r="A22" s="35"/>
      <c r="B22" s="32"/>
      <c r="C22" s="26"/>
      <c r="D22" s="48" t="s">
        <v>2574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31"/>
      <c r="R22" s="31"/>
      <c r="S22" s="31"/>
      <c r="T22" s="31"/>
      <c r="U22" s="31"/>
      <c r="V22" s="31"/>
      <c r="W22" s="31"/>
      <c r="X22" s="31"/>
    </row>
    <row r="23" spans="1:24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31"/>
      <c r="R23" s="31"/>
      <c r="S23" s="31"/>
      <c r="T23" s="31"/>
      <c r="U23" s="31"/>
      <c r="V23" s="31"/>
      <c r="W23" s="31"/>
      <c r="X23" s="31"/>
    </row>
    <row r="24" spans="1:24" x14ac:dyDescent="0.2">
      <c r="A24" s="35"/>
      <c r="B24" s="32"/>
      <c r="C24" s="25"/>
      <c r="D24" s="26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31"/>
      <c r="R24" s="31"/>
      <c r="S24" s="31"/>
      <c r="T24" s="31"/>
      <c r="U24" s="31"/>
      <c r="V24" s="31"/>
      <c r="W24" s="31"/>
      <c r="X24" s="31"/>
    </row>
    <row r="25" spans="1:24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44"/>
      <c r="L25" s="144"/>
      <c r="M25" s="144"/>
      <c r="N25" s="144"/>
      <c r="O25" s="105" t="s">
        <v>73</v>
      </c>
      <c r="P25" s="105" t="s">
        <v>74</v>
      </c>
      <c r="Q25" s="145" t="s">
        <v>2458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04"/>
      <c r="B26" s="104"/>
      <c r="C26" s="106"/>
      <c r="D26" s="105"/>
      <c r="E26" s="105"/>
      <c r="F26" s="105" t="s">
        <v>77</v>
      </c>
      <c r="G26" s="105" t="s">
        <v>78</v>
      </c>
      <c r="H26" s="107"/>
      <c r="I26" s="107"/>
      <c r="J26" s="105" t="s">
        <v>2459</v>
      </c>
      <c r="K26" s="105" t="s">
        <v>77</v>
      </c>
      <c r="L26" s="105" t="s">
        <v>78</v>
      </c>
      <c r="M26" s="107"/>
      <c r="N26" s="107"/>
      <c r="O26" s="105"/>
      <c r="P26" s="105"/>
      <c r="Q26" s="145"/>
      <c r="R26" s="31"/>
      <c r="S26" s="31"/>
      <c r="T26" s="31"/>
      <c r="U26" s="31"/>
      <c r="V26" s="31"/>
      <c r="W26" s="31"/>
      <c r="X26" s="31"/>
    </row>
    <row r="27" spans="1:24" x14ac:dyDescent="0.2">
      <c r="A27" s="104"/>
      <c r="B27" s="104"/>
      <c r="C27" s="106"/>
      <c r="D27" s="105"/>
      <c r="E27" s="105"/>
      <c r="F27" s="107"/>
      <c r="G27" s="53" t="s">
        <v>79</v>
      </c>
      <c r="H27" s="53" t="s">
        <v>80</v>
      </c>
      <c r="I27" s="53" t="s">
        <v>81</v>
      </c>
      <c r="J27" s="106"/>
      <c r="K27" s="107"/>
      <c r="L27" s="53" t="s">
        <v>79</v>
      </c>
      <c r="M27" s="53" t="s">
        <v>80</v>
      </c>
      <c r="N27" s="53" t="s">
        <v>81</v>
      </c>
      <c r="O27" s="105"/>
      <c r="P27" s="105"/>
      <c r="Q27" s="145"/>
      <c r="R27" s="31"/>
      <c r="S27" s="31"/>
      <c r="T27" s="31"/>
      <c r="U27" s="31"/>
      <c r="V27" s="31"/>
      <c r="W27" s="31"/>
      <c r="X27" s="31"/>
    </row>
    <row r="28" spans="1:24" x14ac:dyDescent="0.2">
      <c r="A28" s="54">
        <v>1</v>
      </c>
      <c r="B28" s="55">
        <v>2</v>
      </c>
      <c r="C28" s="53">
        <v>3</v>
      </c>
      <c r="D28" s="53">
        <v>4</v>
      </c>
      <c r="E28" s="60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  <c r="X28" s="31"/>
    </row>
    <row r="29" spans="1:24" x14ac:dyDescent="0.2">
      <c r="A29" s="112" t="s">
        <v>2575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</row>
    <row r="30" spans="1:24" ht="144" x14ac:dyDescent="0.2">
      <c r="A30" s="54">
        <v>1</v>
      </c>
      <c r="B30" s="58" t="s">
        <v>2576</v>
      </c>
      <c r="C30" s="59" t="s">
        <v>2577</v>
      </c>
      <c r="D30" s="60" t="s">
        <v>325</v>
      </c>
      <c r="E30" s="64">
        <v>2</v>
      </c>
      <c r="F30" s="62">
        <v>42.29</v>
      </c>
      <c r="G30" s="63"/>
      <c r="H30" s="63"/>
      <c r="I30" s="63"/>
      <c r="J30" s="63"/>
      <c r="K30" s="63">
        <v>85</v>
      </c>
      <c r="L30" s="63"/>
      <c r="M30" s="63"/>
      <c r="N30" s="63"/>
      <c r="O30" s="63"/>
      <c r="P30" s="63"/>
      <c r="Q30" s="63"/>
      <c r="R30" s="31"/>
      <c r="S30" s="31"/>
      <c r="T30" s="31"/>
      <c r="U30" s="31"/>
      <c r="V30" s="31"/>
      <c r="W30" s="31"/>
      <c r="X30" s="31"/>
    </row>
    <row r="31" spans="1:24" ht="144" x14ac:dyDescent="0.2">
      <c r="A31" s="54">
        <v>2</v>
      </c>
      <c r="B31" s="58" t="s">
        <v>2578</v>
      </c>
      <c r="C31" s="59" t="s">
        <v>2579</v>
      </c>
      <c r="D31" s="60" t="s">
        <v>325</v>
      </c>
      <c r="E31" s="64">
        <v>4</v>
      </c>
      <c r="F31" s="62">
        <v>134.16</v>
      </c>
      <c r="G31" s="63"/>
      <c r="H31" s="63"/>
      <c r="I31" s="63"/>
      <c r="J31" s="63"/>
      <c r="K31" s="63">
        <v>537</v>
      </c>
      <c r="L31" s="63"/>
      <c r="M31" s="63"/>
      <c r="N31" s="63"/>
      <c r="O31" s="63"/>
      <c r="P31" s="63"/>
      <c r="Q31" s="63"/>
      <c r="R31" s="31"/>
      <c r="S31" s="31"/>
      <c r="T31" s="31"/>
      <c r="U31" s="31"/>
      <c r="V31" s="31"/>
      <c r="W31" s="31"/>
      <c r="X31" s="31"/>
    </row>
    <row r="32" spans="1:24" ht="72" x14ac:dyDescent="0.2">
      <c r="A32" s="54">
        <v>3</v>
      </c>
      <c r="B32" s="58" t="s">
        <v>2580</v>
      </c>
      <c r="C32" s="59" t="s">
        <v>2581</v>
      </c>
      <c r="D32" s="60" t="s">
        <v>325</v>
      </c>
      <c r="E32" s="64">
        <v>30</v>
      </c>
      <c r="F32" s="62">
        <v>18.829999999999998</v>
      </c>
      <c r="G32" s="63"/>
      <c r="H32" s="63"/>
      <c r="I32" s="63"/>
      <c r="J32" s="63"/>
      <c r="K32" s="63">
        <v>565</v>
      </c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</row>
    <row r="33" spans="1:24" ht="132" x14ac:dyDescent="0.2">
      <c r="A33" s="54">
        <v>4</v>
      </c>
      <c r="B33" s="58" t="s">
        <v>2582</v>
      </c>
      <c r="C33" s="59" t="s">
        <v>2583</v>
      </c>
      <c r="D33" s="60" t="s">
        <v>325</v>
      </c>
      <c r="E33" s="64">
        <v>11</v>
      </c>
      <c r="F33" s="62">
        <v>22.59</v>
      </c>
      <c r="G33" s="63"/>
      <c r="H33" s="63"/>
      <c r="I33" s="63"/>
      <c r="J33" s="63"/>
      <c r="K33" s="63">
        <v>248</v>
      </c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  <c r="X33" s="31"/>
    </row>
    <row r="34" spans="1:24" ht="115.5" x14ac:dyDescent="0.2">
      <c r="A34" s="54">
        <v>5</v>
      </c>
      <c r="B34" s="58" t="s">
        <v>2584</v>
      </c>
      <c r="C34" s="59" t="s">
        <v>2585</v>
      </c>
      <c r="D34" s="60" t="s">
        <v>325</v>
      </c>
      <c r="E34" s="64">
        <v>2</v>
      </c>
      <c r="F34" s="62" t="s">
        <v>2586</v>
      </c>
      <c r="G34" s="63"/>
      <c r="H34" s="63"/>
      <c r="I34" s="63"/>
      <c r="J34" s="63"/>
      <c r="K34" s="63">
        <v>332</v>
      </c>
      <c r="L34" s="63"/>
      <c r="M34" s="63"/>
      <c r="N34" s="63"/>
      <c r="O34" s="63"/>
      <c r="P34" s="63"/>
      <c r="Q34" s="63"/>
      <c r="R34" s="31"/>
      <c r="S34" s="31"/>
      <c r="T34" s="31"/>
      <c r="U34" s="31"/>
      <c r="V34" s="31"/>
      <c r="W34" s="31"/>
      <c r="X34" s="31"/>
    </row>
    <row r="35" spans="1:24" ht="120" x14ac:dyDescent="0.2">
      <c r="A35" s="54">
        <v>6</v>
      </c>
      <c r="B35" s="58" t="s">
        <v>2587</v>
      </c>
      <c r="C35" s="59" t="s">
        <v>2588</v>
      </c>
      <c r="D35" s="60" t="s">
        <v>131</v>
      </c>
      <c r="E35" s="64">
        <v>2</v>
      </c>
      <c r="F35" s="62">
        <v>60.96</v>
      </c>
      <c r="G35" s="62">
        <v>12.38</v>
      </c>
      <c r="H35" s="62">
        <v>43.07</v>
      </c>
      <c r="I35" s="62">
        <v>3.27</v>
      </c>
      <c r="J35" s="63"/>
      <c r="K35" s="63">
        <v>122</v>
      </c>
      <c r="L35" s="63">
        <v>25</v>
      </c>
      <c r="M35" s="63">
        <v>86</v>
      </c>
      <c r="N35" s="63">
        <v>7</v>
      </c>
      <c r="O35" s="63">
        <v>1.1200000000000001</v>
      </c>
      <c r="P35" s="63">
        <v>2.2400000000000002</v>
      </c>
      <c r="Q35" s="63"/>
      <c r="R35" s="31"/>
      <c r="S35" s="31"/>
      <c r="T35" s="31"/>
      <c r="U35" s="31"/>
      <c r="V35" s="31"/>
      <c r="W35" s="31"/>
      <c r="X35" s="31"/>
    </row>
    <row r="36" spans="1:24" ht="139.5" x14ac:dyDescent="0.2">
      <c r="A36" s="54">
        <v>7</v>
      </c>
      <c r="B36" s="58" t="s">
        <v>2589</v>
      </c>
      <c r="C36" s="59" t="s">
        <v>2590</v>
      </c>
      <c r="D36" s="60" t="s">
        <v>325</v>
      </c>
      <c r="E36" s="64">
        <v>2</v>
      </c>
      <c r="F36" s="62" t="s">
        <v>2591</v>
      </c>
      <c r="G36" s="63"/>
      <c r="H36" s="63"/>
      <c r="I36" s="63"/>
      <c r="J36" s="63"/>
      <c r="K36" s="63">
        <v>1112</v>
      </c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</row>
    <row r="37" spans="1:24" ht="120" x14ac:dyDescent="0.2">
      <c r="A37" s="54">
        <v>8</v>
      </c>
      <c r="B37" s="58" t="s">
        <v>2587</v>
      </c>
      <c r="C37" s="59" t="s">
        <v>2588</v>
      </c>
      <c r="D37" s="60" t="s">
        <v>131</v>
      </c>
      <c r="E37" s="64">
        <v>100</v>
      </c>
      <c r="F37" s="62">
        <v>60.96</v>
      </c>
      <c r="G37" s="62">
        <v>12.38</v>
      </c>
      <c r="H37" s="62">
        <v>43.07</v>
      </c>
      <c r="I37" s="62">
        <v>3.27</v>
      </c>
      <c r="J37" s="63"/>
      <c r="K37" s="63">
        <v>6096</v>
      </c>
      <c r="L37" s="63">
        <v>1238</v>
      </c>
      <c r="M37" s="63">
        <v>4307</v>
      </c>
      <c r="N37" s="63">
        <v>327</v>
      </c>
      <c r="O37" s="63">
        <v>1.1200000000000001</v>
      </c>
      <c r="P37" s="63">
        <v>112</v>
      </c>
      <c r="Q37" s="63"/>
      <c r="R37" s="31"/>
      <c r="S37" s="31"/>
      <c r="T37" s="31"/>
      <c r="U37" s="31"/>
      <c r="V37" s="31"/>
      <c r="W37" s="31"/>
      <c r="X37" s="31"/>
    </row>
    <row r="38" spans="1:24" ht="129.75" x14ac:dyDescent="0.2">
      <c r="A38" s="54">
        <v>9</v>
      </c>
      <c r="B38" s="58" t="s">
        <v>2592</v>
      </c>
      <c r="C38" s="59" t="s">
        <v>2593</v>
      </c>
      <c r="D38" s="60" t="s">
        <v>325</v>
      </c>
      <c r="E38" s="64">
        <v>100</v>
      </c>
      <c r="F38" s="62" t="s">
        <v>2594</v>
      </c>
      <c r="G38" s="63"/>
      <c r="H38" s="63"/>
      <c r="I38" s="63"/>
      <c r="J38" s="63"/>
      <c r="K38" s="63">
        <v>10492</v>
      </c>
      <c r="L38" s="63"/>
      <c r="M38" s="63"/>
      <c r="N38" s="63"/>
      <c r="O38" s="63"/>
      <c r="P38" s="63"/>
      <c r="Q38" s="63"/>
      <c r="R38" s="31"/>
      <c r="S38" s="31"/>
      <c r="T38" s="31"/>
      <c r="U38" s="31"/>
      <c r="V38" s="31"/>
      <c r="W38" s="31"/>
      <c r="X38" s="31"/>
    </row>
    <row r="39" spans="1:24" ht="93.75" x14ac:dyDescent="0.2">
      <c r="A39" s="54">
        <v>10</v>
      </c>
      <c r="B39" s="58" t="s">
        <v>2595</v>
      </c>
      <c r="C39" s="59" t="s">
        <v>2596</v>
      </c>
      <c r="D39" s="60" t="s">
        <v>325</v>
      </c>
      <c r="E39" s="64">
        <v>100</v>
      </c>
      <c r="F39" s="62" t="s">
        <v>2597</v>
      </c>
      <c r="G39" s="63"/>
      <c r="H39" s="63"/>
      <c r="I39" s="63"/>
      <c r="J39" s="63"/>
      <c r="K39" s="63">
        <v>5396</v>
      </c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</row>
    <row r="40" spans="1:24" ht="60" x14ac:dyDescent="0.2">
      <c r="A40" s="54">
        <v>11</v>
      </c>
      <c r="B40" s="58" t="s">
        <v>2598</v>
      </c>
      <c r="C40" s="59" t="s">
        <v>2599</v>
      </c>
      <c r="D40" s="60" t="s">
        <v>2600</v>
      </c>
      <c r="E40" s="61" t="s">
        <v>2601</v>
      </c>
      <c r="F40" s="62">
        <v>2299.7399999999998</v>
      </c>
      <c r="G40" s="62">
        <v>743.9</v>
      </c>
      <c r="H40" s="62">
        <v>234.21</v>
      </c>
      <c r="I40" s="62">
        <v>20.9</v>
      </c>
      <c r="J40" s="63"/>
      <c r="K40" s="63">
        <v>3979</v>
      </c>
      <c r="L40" s="63">
        <v>1287</v>
      </c>
      <c r="M40" s="63">
        <v>405</v>
      </c>
      <c r="N40" s="63">
        <v>36</v>
      </c>
      <c r="O40" s="63">
        <v>65.599999999999994</v>
      </c>
      <c r="P40" s="63">
        <v>113.49</v>
      </c>
      <c r="Q40" s="63"/>
      <c r="R40" s="31"/>
      <c r="S40" s="31"/>
      <c r="T40" s="31"/>
      <c r="U40" s="31"/>
      <c r="V40" s="31"/>
      <c r="W40" s="31"/>
      <c r="X40" s="31"/>
    </row>
    <row r="41" spans="1:24" ht="96" x14ac:dyDescent="0.2">
      <c r="A41" s="54">
        <v>12</v>
      </c>
      <c r="B41" s="58" t="s">
        <v>2602</v>
      </c>
      <c r="C41" s="59" t="s">
        <v>2603</v>
      </c>
      <c r="D41" s="60" t="s">
        <v>210</v>
      </c>
      <c r="E41" s="61" t="s">
        <v>2604</v>
      </c>
      <c r="F41" s="62">
        <v>26.84</v>
      </c>
      <c r="G41" s="63"/>
      <c r="H41" s="63"/>
      <c r="I41" s="63"/>
      <c r="J41" s="63"/>
      <c r="K41" s="63">
        <v>-2052</v>
      </c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ht="139.5" x14ac:dyDescent="0.2">
      <c r="A42" s="54">
        <v>13</v>
      </c>
      <c r="B42" s="58" t="s">
        <v>2605</v>
      </c>
      <c r="C42" s="59" t="s">
        <v>2606</v>
      </c>
      <c r="D42" s="60" t="s">
        <v>325</v>
      </c>
      <c r="E42" s="64">
        <v>60</v>
      </c>
      <c r="F42" s="62" t="s">
        <v>2607</v>
      </c>
      <c r="G42" s="63"/>
      <c r="H42" s="63"/>
      <c r="I42" s="63"/>
      <c r="J42" s="63"/>
      <c r="K42" s="63">
        <v>3817</v>
      </c>
      <c r="L42" s="63"/>
      <c r="M42" s="63"/>
      <c r="N42" s="63"/>
      <c r="O42" s="63"/>
      <c r="P42" s="63"/>
      <c r="Q42" s="63"/>
      <c r="R42" s="31"/>
      <c r="S42" s="31"/>
      <c r="T42" s="31"/>
      <c r="U42" s="31"/>
      <c r="V42" s="31"/>
      <c r="W42" s="31"/>
      <c r="X42" s="31"/>
    </row>
    <row r="43" spans="1:24" ht="129.75" x14ac:dyDescent="0.2">
      <c r="A43" s="54">
        <v>14</v>
      </c>
      <c r="B43" s="58" t="s">
        <v>2608</v>
      </c>
      <c r="C43" s="59" t="s">
        <v>2609</v>
      </c>
      <c r="D43" s="60" t="s">
        <v>210</v>
      </c>
      <c r="E43" s="64">
        <v>110</v>
      </c>
      <c r="F43" s="62" t="s">
        <v>2610</v>
      </c>
      <c r="G43" s="63"/>
      <c r="H43" s="63"/>
      <c r="I43" s="63"/>
      <c r="J43" s="63"/>
      <c r="K43" s="63">
        <v>2280</v>
      </c>
      <c r="L43" s="63"/>
      <c r="M43" s="63"/>
      <c r="N43" s="63"/>
      <c r="O43" s="63"/>
      <c r="P43" s="63"/>
      <c r="Q43" s="63"/>
      <c r="R43" s="31"/>
      <c r="S43" s="31"/>
      <c r="T43" s="31"/>
      <c r="U43" s="31"/>
      <c r="V43" s="31"/>
      <c r="W43" s="31"/>
      <c r="X43" s="31"/>
    </row>
    <row r="44" spans="1:24" ht="151.5" x14ac:dyDescent="0.2">
      <c r="A44" s="54">
        <v>15</v>
      </c>
      <c r="B44" s="58" t="s">
        <v>2611</v>
      </c>
      <c r="C44" s="59" t="s">
        <v>2612</v>
      </c>
      <c r="D44" s="60" t="s">
        <v>325</v>
      </c>
      <c r="E44" s="64">
        <v>16</v>
      </c>
      <c r="F44" s="62" t="s">
        <v>2613</v>
      </c>
      <c r="G44" s="63"/>
      <c r="H44" s="63"/>
      <c r="I44" s="63"/>
      <c r="J44" s="63"/>
      <c r="K44" s="63">
        <v>3571</v>
      </c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</row>
    <row r="45" spans="1:24" ht="151.5" x14ac:dyDescent="0.2">
      <c r="A45" s="54">
        <v>16</v>
      </c>
      <c r="B45" s="58" t="s">
        <v>2614</v>
      </c>
      <c r="C45" s="59" t="s">
        <v>2615</v>
      </c>
      <c r="D45" s="60" t="s">
        <v>325</v>
      </c>
      <c r="E45" s="64">
        <v>12</v>
      </c>
      <c r="F45" s="62" t="s">
        <v>2616</v>
      </c>
      <c r="G45" s="63"/>
      <c r="H45" s="63"/>
      <c r="I45" s="63"/>
      <c r="J45" s="63"/>
      <c r="K45" s="63">
        <v>4018</v>
      </c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</row>
    <row r="46" spans="1:24" ht="151.5" x14ac:dyDescent="0.2">
      <c r="A46" s="54">
        <v>17</v>
      </c>
      <c r="B46" s="58" t="s">
        <v>2617</v>
      </c>
      <c r="C46" s="59" t="s">
        <v>2618</v>
      </c>
      <c r="D46" s="60" t="s">
        <v>325</v>
      </c>
      <c r="E46" s="64">
        <v>1</v>
      </c>
      <c r="F46" s="62" t="s">
        <v>2619</v>
      </c>
      <c r="G46" s="63"/>
      <c r="H46" s="63"/>
      <c r="I46" s="63"/>
      <c r="J46" s="63"/>
      <c r="K46" s="63">
        <v>446</v>
      </c>
      <c r="L46" s="63"/>
      <c r="M46" s="63"/>
      <c r="N46" s="63"/>
      <c r="O46" s="63"/>
      <c r="P46" s="63"/>
      <c r="Q46" s="63"/>
      <c r="R46" s="31"/>
      <c r="S46" s="31"/>
      <c r="T46" s="31"/>
      <c r="U46" s="31"/>
      <c r="V46" s="31"/>
      <c r="W46" s="31"/>
      <c r="X46" s="31"/>
    </row>
    <row r="47" spans="1:24" ht="163.5" x14ac:dyDescent="0.2">
      <c r="A47" s="54">
        <v>18</v>
      </c>
      <c r="B47" s="58" t="s">
        <v>2620</v>
      </c>
      <c r="C47" s="59" t="s">
        <v>2621</v>
      </c>
      <c r="D47" s="60" t="s">
        <v>325</v>
      </c>
      <c r="E47" s="64">
        <v>26</v>
      </c>
      <c r="F47" s="62" t="s">
        <v>2622</v>
      </c>
      <c r="G47" s="63"/>
      <c r="H47" s="63"/>
      <c r="I47" s="63"/>
      <c r="J47" s="63"/>
      <c r="K47" s="63">
        <v>14509</v>
      </c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ht="163.5" x14ac:dyDescent="0.2">
      <c r="A48" s="54">
        <v>19</v>
      </c>
      <c r="B48" s="58" t="s">
        <v>2623</v>
      </c>
      <c r="C48" s="59" t="s">
        <v>2624</v>
      </c>
      <c r="D48" s="60" t="s">
        <v>325</v>
      </c>
      <c r="E48" s="64">
        <v>29</v>
      </c>
      <c r="F48" s="62" t="s">
        <v>2625</v>
      </c>
      <c r="G48" s="63"/>
      <c r="H48" s="63"/>
      <c r="I48" s="63"/>
      <c r="J48" s="63"/>
      <c r="K48" s="63">
        <v>19419</v>
      </c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ht="163.5" x14ac:dyDescent="0.2">
      <c r="A49" s="54">
        <v>20</v>
      </c>
      <c r="B49" s="58" t="s">
        <v>2626</v>
      </c>
      <c r="C49" s="59" t="s">
        <v>2627</v>
      </c>
      <c r="D49" s="60" t="s">
        <v>325</v>
      </c>
      <c r="E49" s="64">
        <v>11</v>
      </c>
      <c r="F49" s="62" t="s">
        <v>2628</v>
      </c>
      <c r="G49" s="63"/>
      <c r="H49" s="63"/>
      <c r="I49" s="63"/>
      <c r="J49" s="63"/>
      <c r="K49" s="63">
        <v>7668</v>
      </c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</row>
    <row r="50" spans="1:24" ht="163.5" x14ac:dyDescent="0.2">
      <c r="A50" s="54">
        <v>21</v>
      </c>
      <c r="B50" s="58" t="s">
        <v>2629</v>
      </c>
      <c r="C50" s="59" t="s">
        <v>2630</v>
      </c>
      <c r="D50" s="60" t="s">
        <v>325</v>
      </c>
      <c r="E50" s="64">
        <v>12</v>
      </c>
      <c r="F50" s="62" t="s">
        <v>2631</v>
      </c>
      <c r="G50" s="63"/>
      <c r="H50" s="63"/>
      <c r="I50" s="63"/>
      <c r="J50" s="63"/>
      <c r="K50" s="63">
        <v>10714</v>
      </c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ht="163.5" x14ac:dyDescent="0.2">
      <c r="A51" s="54">
        <v>22</v>
      </c>
      <c r="B51" s="58" t="s">
        <v>2632</v>
      </c>
      <c r="C51" s="59" t="s">
        <v>2633</v>
      </c>
      <c r="D51" s="60" t="s">
        <v>325</v>
      </c>
      <c r="E51" s="64">
        <v>3</v>
      </c>
      <c r="F51" s="62" t="s">
        <v>2634</v>
      </c>
      <c r="G51" s="63"/>
      <c r="H51" s="63"/>
      <c r="I51" s="63"/>
      <c r="J51" s="63"/>
      <c r="K51" s="63">
        <v>3013</v>
      </c>
      <c r="L51" s="63"/>
      <c r="M51" s="63"/>
      <c r="N51" s="63"/>
      <c r="O51" s="63"/>
      <c r="P51" s="63"/>
      <c r="Q51" s="63"/>
      <c r="R51" s="31"/>
      <c r="S51" s="31"/>
      <c r="T51" s="31"/>
      <c r="U51" s="31"/>
      <c r="V51" s="31"/>
      <c r="W51" s="31"/>
      <c r="X51" s="31"/>
    </row>
    <row r="52" spans="1:24" ht="120" x14ac:dyDescent="0.2">
      <c r="A52" s="54">
        <v>23</v>
      </c>
      <c r="B52" s="58" t="s">
        <v>2635</v>
      </c>
      <c r="C52" s="59" t="s">
        <v>2636</v>
      </c>
      <c r="D52" s="60" t="s">
        <v>2637</v>
      </c>
      <c r="E52" s="61" t="s">
        <v>2638</v>
      </c>
      <c r="F52" s="62">
        <v>13736.01</v>
      </c>
      <c r="G52" s="62">
        <v>298.79000000000002</v>
      </c>
      <c r="H52" s="62">
        <v>94.27</v>
      </c>
      <c r="I52" s="62">
        <v>2.29</v>
      </c>
      <c r="J52" s="63"/>
      <c r="K52" s="63">
        <v>275</v>
      </c>
      <c r="L52" s="63">
        <v>6</v>
      </c>
      <c r="M52" s="63">
        <v>2</v>
      </c>
      <c r="N52" s="63"/>
      <c r="O52" s="63">
        <v>26.05</v>
      </c>
      <c r="P52" s="63">
        <v>0.52</v>
      </c>
      <c r="Q52" s="63"/>
      <c r="R52" s="31"/>
      <c r="S52" s="31"/>
      <c r="T52" s="31"/>
      <c r="U52" s="31"/>
      <c r="V52" s="31"/>
      <c r="W52" s="31"/>
      <c r="X52" s="31"/>
    </row>
    <row r="53" spans="1:24" ht="48" x14ac:dyDescent="0.2">
      <c r="A53" s="54">
        <v>24</v>
      </c>
      <c r="B53" s="58" t="s">
        <v>2639</v>
      </c>
      <c r="C53" s="59" t="s">
        <v>2640</v>
      </c>
      <c r="D53" s="60" t="s">
        <v>2509</v>
      </c>
      <c r="E53" s="64">
        <v>110</v>
      </c>
      <c r="F53" s="62">
        <v>25.23</v>
      </c>
      <c r="G53" s="62">
        <v>1.55</v>
      </c>
      <c r="H53" s="63"/>
      <c r="I53" s="63"/>
      <c r="J53" s="63"/>
      <c r="K53" s="63">
        <v>2775</v>
      </c>
      <c r="L53" s="63">
        <v>171</v>
      </c>
      <c r="M53" s="63"/>
      <c r="N53" s="63"/>
      <c r="O53" s="63">
        <v>0.12</v>
      </c>
      <c r="P53" s="63">
        <v>13.2</v>
      </c>
      <c r="Q53" s="63"/>
      <c r="R53" s="31"/>
      <c r="S53" s="31"/>
      <c r="T53" s="31"/>
      <c r="U53" s="31"/>
      <c r="V53" s="31"/>
      <c r="W53" s="31"/>
      <c r="X53" s="31"/>
    </row>
    <row r="54" spans="1:24" ht="84" x14ac:dyDescent="0.2">
      <c r="A54" s="54">
        <v>25</v>
      </c>
      <c r="B54" s="58" t="s">
        <v>2641</v>
      </c>
      <c r="C54" s="59" t="s">
        <v>2642</v>
      </c>
      <c r="D54" s="60" t="s">
        <v>2643</v>
      </c>
      <c r="E54" s="61" t="s">
        <v>2644</v>
      </c>
      <c r="F54" s="62">
        <v>227</v>
      </c>
      <c r="G54" s="63"/>
      <c r="H54" s="63"/>
      <c r="I54" s="63"/>
      <c r="J54" s="63"/>
      <c r="K54" s="63">
        <v>-2497</v>
      </c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</row>
    <row r="55" spans="1:24" ht="72" x14ac:dyDescent="0.2">
      <c r="A55" s="54">
        <v>26</v>
      </c>
      <c r="B55" s="58" t="s">
        <v>2645</v>
      </c>
      <c r="C55" s="59" t="s">
        <v>2646</v>
      </c>
      <c r="D55" s="60" t="s">
        <v>495</v>
      </c>
      <c r="E55" s="61" t="s">
        <v>2647</v>
      </c>
      <c r="F55" s="62">
        <v>74.19</v>
      </c>
      <c r="G55" s="63"/>
      <c r="H55" s="63"/>
      <c r="I55" s="63"/>
      <c r="J55" s="63"/>
      <c r="K55" s="63">
        <v>816</v>
      </c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</row>
    <row r="56" spans="1:24" ht="48" x14ac:dyDescent="0.2">
      <c r="A56" s="54">
        <v>27</v>
      </c>
      <c r="B56" s="58" t="s">
        <v>2648</v>
      </c>
      <c r="C56" s="59" t="s">
        <v>2649</v>
      </c>
      <c r="D56" s="60" t="s">
        <v>131</v>
      </c>
      <c r="E56" s="64">
        <v>3</v>
      </c>
      <c r="F56" s="62">
        <v>131.72999999999999</v>
      </c>
      <c r="G56" s="62">
        <v>19.97</v>
      </c>
      <c r="H56" s="62">
        <v>8.44</v>
      </c>
      <c r="I56" s="62">
        <v>0.33</v>
      </c>
      <c r="J56" s="63"/>
      <c r="K56" s="63">
        <v>395</v>
      </c>
      <c r="L56" s="63">
        <v>60</v>
      </c>
      <c r="M56" s="63">
        <v>25</v>
      </c>
      <c r="N56" s="63">
        <v>1</v>
      </c>
      <c r="O56" s="63">
        <v>1.66</v>
      </c>
      <c r="P56" s="63">
        <v>4.9800000000000004</v>
      </c>
      <c r="Q56" s="63"/>
      <c r="R56" s="31"/>
      <c r="S56" s="31"/>
      <c r="T56" s="31"/>
      <c r="U56" s="31"/>
      <c r="V56" s="31"/>
      <c r="W56" s="31"/>
      <c r="X56" s="31"/>
    </row>
    <row r="57" spans="1:24" ht="204" x14ac:dyDescent="0.2">
      <c r="A57" s="54">
        <v>28</v>
      </c>
      <c r="B57" s="58" t="s">
        <v>2650</v>
      </c>
      <c r="C57" s="59" t="s">
        <v>2651</v>
      </c>
      <c r="D57" s="60" t="s">
        <v>131</v>
      </c>
      <c r="E57" s="61" t="s">
        <v>2652</v>
      </c>
      <c r="F57" s="62">
        <v>78.22</v>
      </c>
      <c r="G57" s="62">
        <v>29.72</v>
      </c>
      <c r="H57" s="62">
        <v>44.53</v>
      </c>
      <c r="I57" s="62">
        <v>3.82</v>
      </c>
      <c r="J57" s="63"/>
      <c r="K57" s="63">
        <v>782</v>
      </c>
      <c r="L57" s="63">
        <v>297</v>
      </c>
      <c r="M57" s="63">
        <v>445</v>
      </c>
      <c r="N57" s="63">
        <v>38</v>
      </c>
      <c r="O57" s="63">
        <v>2.37</v>
      </c>
      <c r="P57" s="63">
        <v>23.7</v>
      </c>
      <c r="Q57" s="63"/>
      <c r="R57" s="31"/>
      <c r="S57" s="31"/>
      <c r="T57" s="31"/>
      <c r="U57" s="31"/>
      <c r="V57" s="31"/>
      <c r="W57" s="31"/>
      <c r="X57" s="31"/>
    </row>
    <row r="58" spans="1:24" ht="144" x14ac:dyDescent="0.2">
      <c r="A58" s="54">
        <v>29</v>
      </c>
      <c r="B58" s="58" t="s">
        <v>2653</v>
      </c>
      <c r="C58" s="59" t="s">
        <v>2654</v>
      </c>
      <c r="D58" s="60" t="s">
        <v>131</v>
      </c>
      <c r="E58" s="61" t="s">
        <v>2652</v>
      </c>
      <c r="F58" s="62">
        <v>14.38</v>
      </c>
      <c r="G58" s="62">
        <v>12.92</v>
      </c>
      <c r="H58" s="63"/>
      <c r="I58" s="63"/>
      <c r="J58" s="63"/>
      <c r="K58" s="63">
        <v>144</v>
      </c>
      <c r="L58" s="63">
        <v>129</v>
      </c>
      <c r="M58" s="63"/>
      <c r="N58" s="63"/>
      <c r="O58" s="63">
        <v>1.03</v>
      </c>
      <c r="P58" s="63">
        <v>10.3</v>
      </c>
      <c r="Q58" s="63"/>
      <c r="R58" s="31"/>
      <c r="S58" s="31"/>
      <c r="T58" s="31"/>
      <c r="U58" s="31"/>
      <c r="V58" s="31"/>
      <c r="W58" s="31"/>
      <c r="X58" s="31"/>
    </row>
    <row r="59" spans="1:24" ht="165.75" x14ac:dyDescent="0.2">
      <c r="A59" s="101" t="s">
        <v>2655</v>
      </c>
      <c r="B59" s="58" t="s">
        <v>2656</v>
      </c>
      <c r="C59" s="59" t="s">
        <v>2657</v>
      </c>
      <c r="D59" s="60" t="s">
        <v>210</v>
      </c>
      <c r="E59" s="64">
        <v>5</v>
      </c>
      <c r="F59" s="62" t="s">
        <v>2658</v>
      </c>
      <c r="G59" s="63"/>
      <c r="H59" s="63"/>
      <c r="I59" s="63"/>
      <c r="J59" s="63">
        <v>43991</v>
      </c>
      <c r="K59" s="63">
        <v>43991</v>
      </c>
      <c r="L59" s="63"/>
      <c r="M59" s="63"/>
      <c r="N59" s="63"/>
      <c r="O59" s="63"/>
      <c r="P59" s="63"/>
      <c r="Q59" s="63"/>
      <c r="R59" s="31"/>
      <c r="S59" s="31"/>
      <c r="T59" s="31"/>
      <c r="U59" s="31"/>
      <c r="V59" s="31"/>
      <c r="W59" s="31"/>
      <c r="X59" s="31"/>
    </row>
    <row r="60" spans="1:24" ht="165.75" x14ac:dyDescent="0.2">
      <c r="A60" s="101" t="s">
        <v>2659</v>
      </c>
      <c r="B60" s="58" t="s">
        <v>2656</v>
      </c>
      <c r="C60" s="59" t="s">
        <v>2660</v>
      </c>
      <c r="D60" s="60" t="s">
        <v>210</v>
      </c>
      <c r="E60" s="64">
        <v>5</v>
      </c>
      <c r="F60" s="62" t="s">
        <v>2658</v>
      </c>
      <c r="G60" s="63"/>
      <c r="H60" s="63"/>
      <c r="I60" s="63"/>
      <c r="J60" s="63">
        <v>43991</v>
      </c>
      <c r="K60" s="63">
        <v>43991</v>
      </c>
      <c r="L60" s="63"/>
      <c r="M60" s="63"/>
      <c r="N60" s="63"/>
      <c r="O60" s="63"/>
      <c r="P60" s="63"/>
      <c r="Q60" s="63"/>
      <c r="R60" s="31"/>
      <c r="S60" s="31"/>
      <c r="T60" s="31"/>
      <c r="U60" s="31"/>
      <c r="V60" s="31"/>
      <c r="W60" s="31"/>
      <c r="X60" s="31"/>
    </row>
    <row r="61" spans="1:24" x14ac:dyDescent="0.2">
      <c r="A61" s="114" t="s">
        <v>2661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31"/>
      <c r="S61" s="31"/>
      <c r="T61" s="31"/>
      <c r="U61" s="31"/>
      <c r="V61" s="31"/>
      <c r="W61" s="31"/>
      <c r="X61" s="31"/>
    </row>
    <row r="62" spans="1:24" ht="180" x14ac:dyDescent="0.2">
      <c r="A62" s="54">
        <v>32</v>
      </c>
      <c r="B62" s="58" t="s">
        <v>2662</v>
      </c>
      <c r="C62" s="59" t="s">
        <v>2663</v>
      </c>
      <c r="D62" s="60" t="s">
        <v>464</v>
      </c>
      <c r="E62" s="61" t="s">
        <v>2664</v>
      </c>
      <c r="F62" s="62">
        <v>2988.71</v>
      </c>
      <c r="G62" s="62">
        <v>400.92</v>
      </c>
      <c r="H62" s="62">
        <v>52.91</v>
      </c>
      <c r="I62" s="62">
        <v>2.4500000000000002</v>
      </c>
      <c r="J62" s="63"/>
      <c r="K62" s="63">
        <v>2242</v>
      </c>
      <c r="L62" s="63">
        <v>301</v>
      </c>
      <c r="M62" s="63">
        <v>40</v>
      </c>
      <c r="N62" s="63">
        <v>2</v>
      </c>
      <c r="O62" s="63">
        <v>32.97</v>
      </c>
      <c r="P62" s="63">
        <v>24.73</v>
      </c>
      <c r="Q62" s="63"/>
      <c r="R62" s="31"/>
      <c r="S62" s="31"/>
      <c r="T62" s="31"/>
      <c r="U62" s="31"/>
      <c r="V62" s="31"/>
      <c r="W62" s="31"/>
      <c r="X62" s="31"/>
    </row>
    <row r="63" spans="1:24" ht="180" x14ac:dyDescent="0.2">
      <c r="A63" s="54">
        <v>33</v>
      </c>
      <c r="B63" s="58" t="s">
        <v>2665</v>
      </c>
      <c r="C63" s="59" t="s">
        <v>2666</v>
      </c>
      <c r="D63" s="60" t="s">
        <v>464</v>
      </c>
      <c r="E63" s="61" t="s">
        <v>2206</v>
      </c>
      <c r="F63" s="62">
        <v>2996.51</v>
      </c>
      <c r="G63" s="62">
        <v>400.92</v>
      </c>
      <c r="H63" s="62">
        <v>52.91</v>
      </c>
      <c r="I63" s="62">
        <v>2.4500000000000002</v>
      </c>
      <c r="J63" s="63"/>
      <c r="K63" s="63">
        <v>899</v>
      </c>
      <c r="L63" s="63">
        <v>120</v>
      </c>
      <c r="M63" s="63">
        <v>16</v>
      </c>
      <c r="N63" s="63">
        <v>1</v>
      </c>
      <c r="O63" s="63">
        <v>32.97</v>
      </c>
      <c r="P63" s="63">
        <v>9.89</v>
      </c>
      <c r="Q63" s="63"/>
      <c r="R63" s="31"/>
      <c r="S63" s="31"/>
      <c r="T63" s="31"/>
      <c r="U63" s="31"/>
      <c r="V63" s="31"/>
      <c r="W63" s="31"/>
      <c r="X63" s="31"/>
    </row>
    <row r="64" spans="1:24" ht="180" x14ac:dyDescent="0.2">
      <c r="A64" s="54">
        <v>34</v>
      </c>
      <c r="B64" s="58" t="s">
        <v>2667</v>
      </c>
      <c r="C64" s="59" t="s">
        <v>2668</v>
      </c>
      <c r="D64" s="60" t="s">
        <v>464</v>
      </c>
      <c r="E64" s="61" t="s">
        <v>2206</v>
      </c>
      <c r="F64" s="62">
        <v>3809.56</v>
      </c>
      <c r="G64" s="62">
        <v>400.92</v>
      </c>
      <c r="H64" s="62">
        <v>52.91</v>
      </c>
      <c r="I64" s="62">
        <v>2.4500000000000002</v>
      </c>
      <c r="J64" s="63"/>
      <c r="K64" s="63">
        <v>1143</v>
      </c>
      <c r="L64" s="63">
        <v>120</v>
      </c>
      <c r="M64" s="63">
        <v>16</v>
      </c>
      <c r="N64" s="63">
        <v>1</v>
      </c>
      <c r="O64" s="63">
        <v>32.97</v>
      </c>
      <c r="P64" s="63">
        <v>9.89</v>
      </c>
      <c r="Q64" s="63"/>
      <c r="R64" s="31"/>
      <c r="S64" s="31"/>
      <c r="T64" s="31"/>
      <c r="U64" s="31"/>
      <c r="V64" s="31"/>
      <c r="W64" s="31"/>
      <c r="X64" s="31"/>
    </row>
    <row r="65" spans="1:24" ht="180" x14ac:dyDescent="0.2">
      <c r="A65" s="54">
        <v>35</v>
      </c>
      <c r="B65" s="58" t="s">
        <v>2669</v>
      </c>
      <c r="C65" s="59" t="s">
        <v>2670</v>
      </c>
      <c r="D65" s="60" t="s">
        <v>464</v>
      </c>
      <c r="E65" s="61" t="s">
        <v>2671</v>
      </c>
      <c r="F65" s="62">
        <v>4863.41</v>
      </c>
      <c r="G65" s="62">
        <v>400.92</v>
      </c>
      <c r="H65" s="62">
        <v>52.91</v>
      </c>
      <c r="I65" s="62">
        <v>2.4500000000000002</v>
      </c>
      <c r="J65" s="63"/>
      <c r="K65" s="63">
        <v>1945</v>
      </c>
      <c r="L65" s="63">
        <v>160</v>
      </c>
      <c r="M65" s="63">
        <v>21</v>
      </c>
      <c r="N65" s="63">
        <v>1</v>
      </c>
      <c r="O65" s="63">
        <v>32.97</v>
      </c>
      <c r="P65" s="63">
        <v>13.19</v>
      </c>
      <c r="Q65" s="63"/>
      <c r="R65" s="31"/>
      <c r="S65" s="31"/>
      <c r="T65" s="31"/>
      <c r="U65" s="31"/>
      <c r="V65" s="31"/>
      <c r="W65" s="31"/>
      <c r="X65" s="31"/>
    </row>
    <row r="66" spans="1:24" ht="180" x14ac:dyDescent="0.2">
      <c r="A66" s="54">
        <v>36</v>
      </c>
      <c r="B66" s="58" t="s">
        <v>2672</v>
      </c>
      <c r="C66" s="59" t="s">
        <v>2673</v>
      </c>
      <c r="D66" s="60" t="s">
        <v>464</v>
      </c>
      <c r="E66" s="61" t="s">
        <v>2671</v>
      </c>
      <c r="F66" s="62">
        <v>5505.06</v>
      </c>
      <c r="G66" s="62">
        <v>400.92</v>
      </c>
      <c r="H66" s="62">
        <v>52.91</v>
      </c>
      <c r="I66" s="62">
        <v>2.4500000000000002</v>
      </c>
      <c r="J66" s="63"/>
      <c r="K66" s="63">
        <v>2202</v>
      </c>
      <c r="L66" s="63">
        <v>160</v>
      </c>
      <c r="M66" s="63">
        <v>21</v>
      </c>
      <c r="N66" s="63">
        <v>1</v>
      </c>
      <c r="O66" s="63">
        <v>32.97</v>
      </c>
      <c r="P66" s="63">
        <v>13.19</v>
      </c>
      <c r="Q66" s="63"/>
      <c r="R66" s="31"/>
      <c r="S66" s="31"/>
      <c r="T66" s="31"/>
      <c r="U66" s="31"/>
      <c r="V66" s="31"/>
      <c r="W66" s="31"/>
      <c r="X66" s="31"/>
    </row>
    <row r="67" spans="1:24" ht="204" x14ac:dyDescent="0.2">
      <c r="A67" s="54">
        <v>37</v>
      </c>
      <c r="B67" s="58" t="s">
        <v>2674</v>
      </c>
      <c r="C67" s="59" t="s">
        <v>2675</v>
      </c>
      <c r="D67" s="60" t="s">
        <v>464</v>
      </c>
      <c r="E67" s="61" t="s">
        <v>2676</v>
      </c>
      <c r="F67" s="62">
        <v>123.36</v>
      </c>
      <c r="G67" s="62">
        <v>73.75</v>
      </c>
      <c r="H67" s="62">
        <v>43.31</v>
      </c>
      <c r="I67" s="63"/>
      <c r="J67" s="63"/>
      <c r="K67" s="63">
        <v>265</v>
      </c>
      <c r="L67" s="63">
        <v>159</v>
      </c>
      <c r="M67" s="63">
        <v>93</v>
      </c>
      <c r="N67" s="63"/>
      <c r="O67" s="63">
        <v>5.01</v>
      </c>
      <c r="P67" s="63">
        <v>10.77</v>
      </c>
      <c r="Q67" s="63"/>
      <c r="R67" s="31"/>
      <c r="S67" s="31"/>
      <c r="T67" s="31"/>
      <c r="U67" s="31"/>
      <c r="V67" s="31"/>
      <c r="W67" s="31"/>
      <c r="X67" s="31"/>
    </row>
    <row r="68" spans="1:24" ht="168" x14ac:dyDescent="0.2">
      <c r="A68" s="54">
        <v>38</v>
      </c>
      <c r="B68" s="58" t="s">
        <v>2518</v>
      </c>
      <c r="C68" s="59" t="s">
        <v>2519</v>
      </c>
      <c r="D68" s="60" t="s">
        <v>464</v>
      </c>
      <c r="E68" s="61" t="s">
        <v>2671</v>
      </c>
      <c r="F68" s="62">
        <v>11195.06</v>
      </c>
      <c r="G68" s="62">
        <v>890.45</v>
      </c>
      <c r="H68" s="62">
        <v>169</v>
      </c>
      <c r="I68" s="62">
        <v>3.76</v>
      </c>
      <c r="J68" s="63"/>
      <c r="K68" s="63">
        <v>4478</v>
      </c>
      <c r="L68" s="63">
        <v>356</v>
      </c>
      <c r="M68" s="63">
        <v>68</v>
      </c>
      <c r="N68" s="63">
        <v>2</v>
      </c>
      <c r="O68" s="63">
        <v>72.16</v>
      </c>
      <c r="P68" s="63">
        <v>28.86</v>
      </c>
      <c r="Q68" s="63"/>
      <c r="R68" s="31"/>
      <c r="S68" s="31"/>
      <c r="T68" s="31"/>
      <c r="U68" s="31"/>
      <c r="V68" s="31"/>
      <c r="W68" s="31"/>
      <c r="X68" s="31"/>
    </row>
    <row r="69" spans="1:24" ht="204" x14ac:dyDescent="0.2">
      <c r="A69" s="54">
        <v>39</v>
      </c>
      <c r="B69" s="58" t="s">
        <v>2520</v>
      </c>
      <c r="C69" s="59" t="s">
        <v>2521</v>
      </c>
      <c r="D69" s="60" t="s">
        <v>464</v>
      </c>
      <c r="E69" s="61" t="s">
        <v>2671</v>
      </c>
      <c r="F69" s="62">
        <v>135.12</v>
      </c>
      <c r="G69" s="62">
        <v>73.75</v>
      </c>
      <c r="H69" s="62">
        <v>43.31</v>
      </c>
      <c r="I69" s="63"/>
      <c r="J69" s="63"/>
      <c r="K69" s="63">
        <v>54</v>
      </c>
      <c r="L69" s="63">
        <v>30</v>
      </c>
      <c r="M69" s="63">
        <v>17</v>
      </c>
      <c r="N69" s="63"/>
      <c r="O69" s="63">
        <v>5.01</v>
      </c>
      <c r="P69" s="63">
        <v>2</v>
      </c>
      <c r="Q69" s="63"/>
      <c r="R69" s="31"/>
      <c r="S69" s="31"/>
      <c r="T69" s="31"/>
      <c r="U69" s="31"/>
      <c r="V69" s="31"/>
      <c r="W69" s="31"/>
      <c r="X69" s="31"/>
    </row>
    <row r="70" spans="1:24" ht="108" x14ac:dyDescent="0.2">
      <c r="A70" s="54">
        <v>40</v>
      </c>
      <c r="B70" s="58" t="s">
        <v>2522</v>
      </c>
      <c r="C70" s="59" t="s">
        <v>2677</v>
      </c>
      <c r="D70" s="60" t="s">
        <v>186</v>
      </c>
      <c r="E70" s="64">
        <v>85</v>
      </c>
      <c r="F70" s="62">
        <v>12.99</v>
      </c>
      <c r="G70" s="63"/>
      <c r="H70" s="63"/>
      <c r="I70" s="63"/>
      <c r="J70" s="63"/>
      <c r="K70" s="63">
        <v>1104</v>
      </c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</row>
    <row r="71" spans="1:24" ht="240" x14ac:dyDescent="0.2">
      <c r="A71" s="54">
        <v>41</v>
      </c>
      <c r="B71" s="58" t="s">
        <v>2678</v>
      </c>
      <c r="C71" s="59" t="s">
        <v>2679</v>
      </c>
      <c r="D71" s="60" t="s">
        <v>464</v>
      </c>
      <c r="E71" s="61" t="s">
        <v>2680</v>
      </c>
      <c r="F71" s="62">
        <v>4433.8</v>
      </c>
      <c r="G71" s="62">
        <v>415.75</v>
      </c>
      <c r="H71" s="62">
        <v>48.24</v>
      </c>
      <c r="I71" s="62">
        <v>0.65</v>
      </c>
      <c r="J71" s="63"/>
      <c r="K71" s="63">
        <v>33254</v>
      </c>
      <c r="L71" s="63">
        <v>3118</v>
      </c>
      <c r="M71" s="63">
        <v>362</v>
      </c>
      <c r="N71" s="63">
        <v>5</v>
      </c>
      <c r="O71" s="63">
        <v>34.19</v>
      </c>
      <c r="P71" s="63">
        <v>256.43</v>
      </c>
      <c r="Q71" s="63"/>
      <c r="R71" s="31"/>
      <c r="S71" s="31"/>
      <c r="T71" s="31"/>
      <c r="U71" s="31"/>
      <c r="V71" s="31"/>
      <c r="W71" s="31"/>
      <c r="X71" s="31"/>
    </row>
    <row r="72" spans="1:24" ht="192" x14ac:dyDescent="0.2">
      <c r="A72" s="54">
        <v>42</v>
      </c>
      <c r="B72" s="58" t="s">
        <v>2681</v>
      </c>
      <c r="C72" s="59" t="s">
        <v>2682</v>
      </c>
      <c r="D72" s="60" t="s">
        <v>174</v>
      </c>
      <c r="E72" s="61" t="s">
        <v>2683</v>
      </c>
      <c r="F72" s="62">
        <v>42.2</v>
      </c>
      <c r="G72" s="63"/>
      <c r="H72" s="63"/>
      <c r="I72" s="63"/>
      <c r="J72" s="63"/>
      <c r="K72" s="63">
        <v>-29181</v>
      </c>
      <c r="L72" s="63"/>
      <c r="M72" s="63"/>
      <c r="N72" s="63"/>
      <c r="O72" s="63"/>
      <c r="P72" s="63"/>
      <c r="Q72" s="63"/>
      <c r="R72" s="31"/>
      <c r="S72" s="31"/>
      <c r="T72" s="31"/>
      <c r="U72" s="31"/>
      <c r="V72" s="31"/>
      <c r="W72" s="31"/>
      <c r="X72" s="31"/>
    </row>
    <row r="73" spans="1:24" ht="129.75" x14ac:dyDescent="0.2">
      <c r="A73" s="54">
        <v>43</v>
      </c>
      <c r="B73" s="58" t="s">
        <v>2684</v>
      </c>
      <c r="C73" s="59" t="s">
        <v>2685</v>
      </c>
      <c r="D73" s="60" t="s">
        <v>174</v>
      </c>
      <c r="E73" s="61" t="s">
        <v>2686</v>
      </c>
      <c r="F73" s="62" t="s">
        <v>2687</v>
      </c>
      <c r="G73" s="63"/>
      <c r="H73" s="63"/>
      <c r="I73" s="63"/>
      <c r="J73" s="63"/>
      <c r="K73" s="63">
        <v>5511</v>
      </c>
      <c r="L73" s="63"/>
      <c r="M73" s="63"/>
      <c r="N73" s="63"/>
      <c r="O73" s="63"/>
      <c r="P73" s="63"/>
      <c r="Q73" s="63"/>
      <c r="R73" s="31"/>
      <c r="S73" s="31"/>
      <c r="T73" s="31"/>
      <c r="U73" s="31"/>
      <c r="V73" s="31"/>
      <c r="W73" s="31"/>
      <c r="X73" s="31"/>
    </row>
    <row r="74" spans="1:24" ht="115.5" x14ac:dyDescent="0.2">
      <c r="A74" s="54">
        <v>44</v>
      </c>
      <c r="B74" s="58" t="s">
        <v>2688</v>
      </c>
      <c r="C74" s="59" t="s">
        <v>2689</v>
      </c>
      <c r="D74" s="60" t="s">
        <v>174</v>
      </c>
      <c r="E74" s="61" t="s">
        <v>2686</v>
      </c>
      <c r="F74" s="62" t="s">
        <v>2690</v>
      </c>
      <c r="G74" s="63"/>
      <c r="H74" s="63"/>
      <c r="I74" s="63"/>
      <c r="J74" s="63"/>
      <c r="K74" s="63">
        <v>3879</v>
      </c>
      <c r="L74" s="63"/>
      <c r="M74" s="63"/>
      <c r="N74" s="63"/>
      <c r="O74" s="63"/>
      <c r="P74" s="63"/>
      <c r="Q74" s="63"/>
      <c r="R74" s="31"/>
      <c r="S74" s="31"/>
      <c r="T74" s="31"/>
      <c r="U74" s="31"/>
      <c r="V74" s="31"/>
      <c r="W74" s="31"/>
      <c r="X74" s="31"/>
    </row>
    <row r="75" spans="1:24" ht="240" x14ac:dyDescent="0.2">
      <c r="A75" s="54">
        <v>45</v>
      </c>
      <c r="B75" s="58" t="s">
        <v>2678</v>
      </c>
      <c r="C75" s="59" t="s">
        <v>2691</v>
      </c>
      <c r="D75" s="60" t="s">
        <v>464</v>
      </c>
      <c r="E75" s="61" t="s">
        <v>2680</v>
      </c>
      <c r="F75" s="62">
        <v>4433.8</v>
      </c>
      <c r="G75" s="62">
        <v>415.75</v>
      </c>
      <c r="H75" s="62">
        <v>48.24</v>
      </c>
      <c r="I75" s="62">
        <v>0.65</v>
      </c>
      <c r="J75" s="63"/>
      <c r="K75" s="63">
        <v>33254</v>
      </c>
      <c r="L75" s="63">
        <v>3118</v>
      </c>
      <c r="M75" s="63">
        <v>362</v>
      </c>
      <c r="N75" s="63">
        <v>5</v>
      </c>
      <c r="O75" s="63">
        <v>34.19</v>
      </c>
      <c r="P75" s="63">
        <v>256.43</v>
      </c>
      <c r="Q75" s="63"/>
      <c r="R75" s="31"/>
      <c r="S75" s="31"/>
      <c r="T75" s="31"/>
      <c r="U75" s="31"/>
      <c r="V75" s="31"/>
      <c r="W75" s="31"/>
      <c r="X75" s="31"/>
    </row>
    <row r="76" spans="1:24" ht="192" x14ac:dyDescent="0.2">
      <c r="A76" s="54">
        <v>46</v>
      </c>
      <c r="B76" s="58" t="s">
        <v>2681</v>
      </c>
      <c r="C76" s="59" t="s">
        <v>2682</v>
      </c>
      <c r="D76" s="60" t="s">
        <v>174</v>
      </c>
      <c r="E76" s="61" t="s">
        <v>2692</v>
      </c>
      <c r="F76" s="62">
        <v>42.2</v>
      </c>
      <c r="G76" s="63"/>
      <c r="H76" s="63"/>
      <c r="I76" s="63"/>
      <c r="J76" s="63"/>
      <c r="K76" s="63">
        <v>-29181</v>
      </c>
      <c r="L76" s="63"/>
      <c r="M76" s="63"/>
      <c r="N76" s="63"/>
      <c r="O76" s="63"/>
      <c r="P76" s="63"/>
      <c r="Q76" s="63"/>
      <c r="R76" s="31"/>
      <c r="S76" s="31"/>
      <c r="T76" s="31"/>
      <c r="U76" s="31"/>
      <c r="V76" s="31"/>
      <c r="W76" s="31"/>
      <c r="X76" s="31"/>
    </row>
    <row r="77" spans="1:24" ht="129.75" x14ac:dyDescent="0.2">
      <c r="A77" s="54">
        <v>47</v>
      </c>
      <c r="B77" s="58" t="s">
        <v>2693</v>
      </c>
      <c r="C77" s="59" t="s">
        <v>2694</v>
      </c>
      <c r="D77" s="60" t="s">
        <v>174</v>
      </c>
      <c r="E77" s="61" t="s">
        <v>2686</v>
      </c>
      <c r="F77" s="62" t="s">
        <v>2695</v>
      </c>
      <c r="G77" s="63"/>
      <c r="H77" s="63"/>
      <c r="I77" s="63"/>
      <c r="J77" s="63"/>
      <c r="K77" s="63">
        <v>10857</v>
      </c>
      <c r="L77" s="63"/>
      <c r="M77" s="63"/>
      <c r="N77" s="63"/>
      <c r="O77" s="63"/>
      <c r="P77" s="63"/>
      <c r="Q77" s="63"/>
      <c r="R77" s="31"/>
      <c r="S77" s="31"/>
      <c r="T77" s="31"/>
      <c r="U77" s="31"/>
      <c r="V77" s="31"/>
      <c r="W77" s="31"/>
      <c r="X77" s="31"/>
    </row>
    <row r="78" spans="1:24" ht="115.5" x14ac:dyDescent="0.2">
      <c r="A78" s="54">
        <v>48</v>
      </c>
      <c r="B78" s="58" t="s">
        <v>2688</v>
      </c>
      <c r="C78" s="59" t="s">
        <v>2696</v>
      </c>
      <c r="D78" s="60" t="s">
        <v>174</v>
      </c>
      <c r="E78" s="61" t="s">
        <v>2686</v>
      </c>
      <c r="F78" s="62" t="s">
        <v>2697</v>
      </c>
      <c r="G78" s="63"/>
      <c r="H78" s="63"/>
      <c r="I78" s="63"/>
      <c r="J78" s="63"/>
      <c r="K78" s="63">
        <v>4384</v>
      </c>
      <c r="L78" s="63"/>
      <c r="M78" s="63"/>
      <c r="N78" s="63"/>
      <c r="O78" s="63"/>
      <c r="P78" s="63"/>
      <c r="Q78" s="63"/>
      <c r="R78" s="31"/>
      <c r="S78" s="31"/>
      <c r="T78" s="31"/>
      <c r="U78" s="31"/>
      <c r="V78" s="31"/>
      <c r="W78" s="31"/>
      <c r="X78" s="31"/>
    </row>
    <row r="79" spans="1:24" ht="382.5" x14ac:dyDescent="0.2">
      <c r="A79" s="54">
        <v>49</v>
      </c>
      <c r="B79" s="58" t="s">
        <v>2533</v>
      </c>
      <c r="C79" s="59" t="s">
        <v>2698</v>
      </c>
      <c r="D79" s="60" t="s">
        <v>2535</v>
      </c>
      <c r="E79" s="61" t="s">
        <v>2699</v>
      </c>
      <c r="F79" s="62">
        <v>66.62</v>
      </c>
      <c r="G79" s="62">
        <v>44.14</v>
      </c>
      <c r="H79" s="62">
        <v>22.48</v>
      </c>
      <c r="I79" s="63"/>
      <c r="J79" s="63"/>
      <c r="K79" s="63">
        <v>9993</v>
      </c>
      <c r="L79" s="63">
        <v>6621</v>
      </c>
      <c r="M79" s="63">
        <v>3372</v>
      </c>
      <c r="N79" s="63"/>
      <c r="O79" s="63">
        <v>3.52</v>
      </c>
      <c r="P79" s="63">
        <v>528</v>
      </c>
      <c r="Q79" s="63"/>
      <c r="R79" s="31"/>
      <c r="S79" s="31"/>
      <c r="T79" s="31"/>
      <c r="U79" s="31"/>
      <c r="V79" s="31"/>
      <c r="W79" s="31"/>
      <c r="X79" s="31"/>
    </row>
    <row r="80" spans="1:24" x14ac:dyDescent="0.2">
      <c r="A80" s="114" t="s">
        <v>2700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31"/>
      <c r="S80" s="31"/>
      <c r="T80" s="31"/>
      <c r="U80" s="31"/>
      <c r="V80" s="31"/>
      <c r="W80" s="31"/>
      <c r="X80" s="31"/>
    </row>
    <row r="81" spans="1:24" ht="103.5" x14ac:dyDescent="0.2">
      <c r="A81" s="54">
        <v>50</v>
      </c>
      <c r="B81" s="58" t="s">
        <v>2701</v>
      </c>
      <c r="C81" s="59" t="s">
        <v>2702</v>
      </c>
      <c r="D81" s="60" t="s">
        <v>325</v>
      </c>
      <c r="E81" s="64">
        <v>160</v>
      </c>
      <c r="F81" s="62" t="s">
        <v>2703</v>
      </c>
      <c r="G81" s="63"/>
      <c r="H81" s="63"/>
      <c r="I81" s="63"/>
      <c r="J81" s="63"/>
      <c r="K81" s="63">
        <v>5320</v>
      </c>
      <c r="L81" s="63"/>
      <c r="M81" s="63"/>
      <c r="N81" s="63"/>
      <c r="O81" s="63"/>
      <c r="P81" s="63"/>
      <c r="Q81" s="63"/>
      <c r="R81" s="31"/>
      <c r="S81" s="31"/>
      <c r="T81" s="31"/>
      <c r="U81" s="31"/>
      <c r="V81" s="31"/>
      <c r="W81" s="31"/>
      <c r="X81" s="31"/>
    </row>
    <row r="82" spans="1:24" ht="93.75" x14ac:dyDescent="0.2">
      <c r="A82" s="54">
        <v>51</v>
      </c>
      <c r="B82" s="58" t="s">
        <v>2704</v>
      </c>
      <c r="C82" s="59" t="s">
        <v>2705</v>
      </c>
      <c r="D82" s="60" t="s">
        <v>325</v>
      </c>
      <c r="E82" s="64">
        <v>150</v>
      </c>
      <c r="F82" s="62" t="s">
        <v>2706</v>
      </c>
      <c r="G82" s="63"/>
      <c r="H82" s="63"/>
      <c r="I82" s="63"/>
      <c r="J82" s="63"/>
      <c r="K82" s="63">
        <v>6144</v>
      </c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</row>
    <row r="83" spans="1:24" ht="103.5" x14ac:dyDescent="0.2">
      <c r="A83" s="54">
        <v>52</v>
      </c>
      <c r="B83" s="58" t="s">
        <v>2707</v>
      </c>
      <c r="C83" s="59" t="s">
        <v>2708</v>
      </c>
      <c r="D83" s="60" t="s">
        <v>325</v>
      </c>
      <c r="E83" s="64">
        <v>90</v>
      </c>
      <c r="F83" s="62" t="s">
        <v>2709</v>
      </c>
      <c r="G83" s="63"/>
      <c r="H83" s="63"/>
      <c r="I83" s="63"/>
      <c r="J83" s="63"/>
      <c r="K83" s="63">
        <v>3187</v>
      </c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</row>
    <row r="84" spans="1:24" ht="81.75" x14ac:dyDescent="0.2">
      <c r="A84" s="54">
        <v>53</v>
      </c>
      <c r="B84" s="58" t="s">
        <v>2710</v>
      </c>
      <c r="C84" s="59" t="s">
        <v>2711</v>
      </c>
      <c r="D84" s="60" t="s">
        <v>325</v>
      </c>
      <c r="E84" s="64">
        <v>40</v>
      </c>
      <c r="F84" s="62" t="s">
        <v>2712</v>
      </c>
      <c r="G84" s="63"/>
      <c r="H84" s="63"/>
      <c r="I84" s="63"/>
      <c r="J84" s="63"/>
      <c r="K84" s="63">
        <v>1324</v>
      </c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</row>
    <row r="85" spans="1:24" ht="81.75" x14ac:dyDescent="0.2">
      <c r="A85" s="54">
        <v>54</v>
      </c>
      <c r="B85" s="58" t="s">
        <v>2713</v>
      </c>
      <c r="C85" s="59" t="s">
        <v>2714</v>
      </c>
      <c r="D85" s="60" t="s">
        <v>325</v>
      </c>
      <c r="E85" s="64">
        <v>10</v>
      </c>
      <c r="F85" s="62" t="s">
        <v>2715</v>
      </c>
      <c r="G85" s="63"/>
      <c r="H85" s="63"/>
      <c r="I85" s="63"/>
      <c r="J85" s="63"/>
      <c r="K85" s="63">
        <v>428</v>
      </c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</row>
    <row r="86" spans="1:24" ht="115.5" x14ac:dyDescent="0.2">
      <c r="A86" s="54">
        <v>55</v>
      </c>
      <c r="B86" s="58" t="s">
        <v>2716</v>
      </c>
      <c r="C86" s="59" t="s">
        <v>2717</v>
      </c>
      <c r="D86" s="60" t="s">
        <v>325</v>
      </c>
      <c r="E86" s="64">
        <v>200</v>
      </c>
      <c r="F86" s="62" t="s">
        <v>2718</v>
      </c>
      <c r="G86" s="63"/>
      <c r="H86" s="63"/>
      <c r="I86" s="63"/>
      <c r="J86" s="63"/>
      <c r="K86" s="63">
        <v>7146</v>
      </c>
      <c r="L86" s="63"/>
      <c r="M86" s="63"/>
      <c r="N86" s="63"/>
      <c r="O86" s="63"/>
      <c r="P86" s="63"/>
      <c r="Q86" s="63"/>
      <c r="R86" s="31"/>
      <c r="S86" s="31"/>
      <c r="T86" s="31"/>
      <c r="U86" s="31"/>
      <c r="V86" s="31"/>
      <c r="W86" s="31"/>
      <c r="X86" s="31"/>
    </row>
    <row r="87" spans="1:24" ht="139.5" x14ac:dyDescent="0.2">
      <c r="A87" s="54">
        <v>56</v>
      </c>
      <c r="B87" s="58" t="s">
        <v>2719</v>
      </c>
      <c r="C87" s="59" t="s">
        <v>2720</v>
      </c>
      <c r="D87" s="60" t="s">
        <v>325</v>
      </c>
      <c r="E87" s="64">
        <v>200</v>
      </c>
      <c r="F87" s="62" t="s">
        <v>2721</v>
      </c>
      <c r="G87" s="63"/>
      <c r="H87" s="63"/>
      <c r="I87" s="63"/>
      <c r="J87" s="63"/>
      <c r="K87" s="63">
        <v>1822</v>
      </c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</row>
    <row r="88" spans="1:24" ht="115.5" x14ac:dyDescent="0.2">
      <c r="A88" s="54">
        <v>57</v>
      </c>
      <c r="B88" s="58" t="s">
        <v>2722</v>
      </c>
      <c r="C88" s="59" t="s">
        <v>2723</v>
      </c>
      <c r="D88" s="60" t="s">
        <v>325</v>
      </c>
      <c r="E88" s="64">
        <v>680</v>
      </c>
      <c r="F88" s="62" t="s">
        <v>2724</v>
      </c>
      <c r="G88" s="63"/>
      <c r="H88" s="63"/>
      <c r="I88" s="63"/>
      <c r="J88" s="63"/>
      <c r="K88" s="63">
        <v>3033</v>
      </c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</row>
    <row r="89" spans="1:24" ht="115.5" x14ac:dyDescent="0.2">
      <c r="A89" s="54">
        <v>58</v>
      </c>
      <c r="B89" s="58" t="s">
        <v>2725</v>
      </c>
      <c r="C89" s="59" t="s">
        <v>2726</v>
      </c>
      <c r="D89" s="60" t="s">
        <v>325</v>
      </c>
      <c r="E89" s="64">
        <v>360</v>
      </c>
      <c r="F89" s="62" t="s">
        <v>2727</v>
      </c>
      <c r="G89" s="63"/>
      <c r="H89" s="63"/>
      <c r="I89" s="63"/>
      <c r="J89" s="63"/>
      <c r="K89" s="63">
        <v>2196</v>
      </c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</row>
    <row r="90" spans="1:24" x14ac:dyDescent="0.2">
      <c r="A90" s="114" t="s">
        <v>90</v>
      </c>
      <c r="B90" s="113"/>
      <c r="C90" s="113"/>
      <c r="D90" s="113"/>
      <c r="E90" s="113"/>
      <c r="F90" s="113"/>
      <c r="G90" s="113"/>
      <c r="H90" s="113"/>
      <c r="I90" s="113"/>
      <c r="J90" s="113"/>
      <c r="K90" s="62">
        <v>274741</v>
      </c>
      <c r="L90" s="62">
        <v>17476</v>
      </c>
      <c r="M90" s="62">
        <v>9658</v>
      </c>
      <c r="N90" s="62">
        <v>427</v>
      </c>
      <c r="O90" s="63"/>
      <c r="P90" s="62">
        <v>1433.81</v>
      </c>
      <c r="Q90" s="63"/>
      <c r="R90" s="31"/>
      <c r="S90" s="31"/>
      <c r="T90" s="31"/>
      <c r="U90" s="31"/>
      <c r="V90" s="31"/>
      <c r="W90" s="31"/>
      <c r="X90" s="31"/>
    </row>
    <row r="91" spans="1:24" x14ac:dyDescent="0.2">
      <c r="A91" s="114" t="s">
        <v>2728</v>
      </c>
      <c r="B91" s="113"/>
      <c r="C91" s="113"/>
      <c r="D91" s="113"/>
      <c r="E91" s="113"/>
      <c r="F91" s="113"/>
      <c r="G91" s="113"/>
      <c r="H91" s="113"/>
      <c r="I91" s="113"/>
      <c r="J91" s="113"/>
      <c r="K91" s="62">
        <v>275555</v>
      </c>
      <c r="L91" s="62">
        <v>18001</v>
      </c>
      <c r="M91" s="62">
        <v>9947</v>
      </c>
      <c r="N91" s="62">
        <v>440</v>
      </c>
      <c r="O91" s="63"/>
      <c r="P91" s="62">
        <v>1476.83</v>
      </c>
      <c r="Q91" s="63"/>
      <c r="R91" s="31"/>
      <c r="S91" s="31"/>
      <c r="T91" s="31"/>
      <c r="U91" s="31"/>
      <c r="V91" s="31"/>
      <c r="W91" s="31"/>
      <c r="X91" s="31"/>
    </row>
    <row r="92" spans="1:24" x14ac:dyDescent="0.2">
      <c r="A92" s="114" t="s">
        <v>92</v>
      </c>
      <c r="B92" s="113"/>
      <c r="C92" s="113"/>
      <c r="D92" s="113"/>
      <c r="E92" s="113"/>
      <c r="F92" s="113"/>
      <c r="G92" s="113"/>
      <c r="H92" s="113"/>
      <c r="I92" s="113"/>
      <c r="J92" s="113"/>
      <c r="K92" s="63"/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</row>
    <row r="93" spans="1:24" x14ac:dyDescent="0.2">
      <c r="A93" s="114" t="s">
        <v>2729</v>
      </c>
      <c r="B93" s="113"/>
      <c r="C93" s="113"/>
      <c r="D93" s="113"/>
      <c r="E93" s="113"/>
      <c r="F93" s="113"/>
      <c r="G93" s="113"/>
      <c r="H93" s="113"/>
      <c r="I93" s="113"/>
      <c r="J93" s="113"/>
      <c r="K93" s="62">
        <v>814</v>
      </c>
      <c r="L93" s="62">
        <v>524</v>
      </c>
      <c r="M93" s="62">
        <v>290</v>
      </c>
      <c r="N93" s="62">
        <v>13</v>
      </c>
      <c r="O93" s="63"/>
      <c r="P93" s="62">
        <v>43.014299999999999</v>
      </c>
      <c r="Q93" s="63"/>
      <c r="R93" s="31"/>
      <c r="S93" s="31"/>
      <c r="T93" s="31"/>
      <c r="U93" s="31"/>
      <c r="V93" s="31"/>
      <c r="W93" s="31"/>
      <c r="X93" s="31"/>
    </row>
    <row r="94" spans="1:24" x14ac:dyDescent="0.2">
      <c r="A94" s="114" t="s">
        <v>91</v>
      </c>
      <c r="B94" s="113"/>
      <c r="C94" s="113"/>
      <c r="D94" s="113"/>
      <c r="E94" s="113"/>
      <c r="F94" s="113"/>
      <c r="G94" s="113"/>
      <c r="H94" s="113"/>
      <c r="I94" s="113"/>
      <c r="J94" s="113"/>
      <c r="K94" s="62">
        <v>20727</v>
      </c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</row>
    <row r="95" spans="1:24" x14ac:dyDescent="0.2">
      <c r="A95" s="114" t="s">
        <v>92</v>
      </c>
      <c r="B95" s="113"/>
      <c r="C95" s="113"/>
      <c r="D95" s="113"/>
      <c r="E95" s="113"/>
      <c r="F95" s="113"/>
      <c r="G95" s="113"/>
      <c r="H95" s="113"/>
      <c r="I95" s="113"/>
      <c r="J95" s="113"/>
      <c r="K95" s="63"/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</row>
    <row r="96" spans="1:24" x14ac:dyDescent="0.2">
      <c r="A96" s="114" t="s">
        <v>2730</v>
      </c>
      <c r="B96" s="113"/>
      <c r="C96" s="113"/>
      <c r="D96" s="113"/>
      <c r="E96" s="113"/>
      <c r="F96" s="113"/>
      <c r="G96" s="113"/>
      <c r="H96" s="113"/>
      <c r="I96" s="113"/>
      <c r="J96" s="113"/>
      <c r="K96" s="62">
        <v>1422</v>
      </c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</row>
    <row r="97" spans="1:24" x14ac:dyDescent="0.2">
      <c r="A97" s="114" t="s">
        <v>2731</v>
      </c>
      <c r="B97" s="113"/>
      <c r="C97" s="113"/>
      <c r="D97" s="113"/>
      <c r="E97" s="113"/>
      <c r="F97" s="113"/>
      <c r="G97" s="113"/>
      <c r="H97" s="113"/>
      <c r="I97" s="113"/>
      <c r="J97" s="113"/>
      <c r="K97" s="62">
        <v>328</v>
      </c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</row>
    <row r="98" spans="1:24" x14ac:dyDescent="0.2">
      <c r="A98" s="114" t="s">
        <v>2732</v>
      </c>
      <c r="B98" s="113"/>
      <c r="C98" s="113"/>
      <c r="D98" s="113"/>
      <c r="E98" s="113"/>
      <c r="F98" s="113"/>
      <c r="G98" s="113"/>
      <c r="H98" s="113"/>
      <c r="I98" s="113"/>
      <c r="J98" s="113"/>
      <c r="K98" s="62">
        <v>6820</v>
      </c>
      <c r="L98" s="63"/>
      <c r="M98" s="63"/>
      <c r="N98" s="63"/>
      <c r="O98" s="63"/>
      <c r="P98" s="63"/>
      <c r="Q98" s="63"/>
      <c r="R98" s="31"/>
      <c r="S98" s="31"/>
      <c r="T98" s="31"/>
      <c r="U98" s="31"/>
      <c r="V98" s="31"/>
      <c r="W98" s="31"/>
      <c r="X98" s="31"/>
    </row>
    <row r="99" spans="1:24" x14ac:dyDescent="0.2">
      <c r="A99" s="114" t="s">
        <v>2733</v>
      </c>
      <c r="B99" s="113"/>
      <c r="C99" s="113"/>
      <c r="D99" s="113"/>
      <c r="E99" s="113"/>
      <c r="F99" s="113"/>
      <c r="G99" s="113"/>
      <c r="H99" s="113"/>
      <c r="I99" s="113"/>
      <c r="J99" s="113"/>
      <c r="K99" s="62">
        <v>12157</v>
      </c>
      <c r="L99" s="63"/>
      <c r="M99" s="63"/>
      <c r="N99" s="63"/>
      <c r="O99" s="63"/>
      <c r="P99" s="63"/>
      <c r="Q99" s="63"/>
      <c r="R99" s="31"/>
      <c r="S99" s="31"/>
      <c r="T99" s="31"/>
      <c r="U99" s="31"/>
      <c r="V99" s="31"/>
      <c r="W99" s="31"/>
      <c r="X99" s="31"/>
    </row>
    <row r="100" spans="1:24" x14ac:dyDescent="0.2">
      <c r="A100" s="114" t="s">
        <v>95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62">
        <v>13948</v>
      </c>
      <c r="L100" s="63"/>
      <c r="M100" s="63"/>
      <c r="N100" s="63"/>
      <c r="O100" s="63"/>
      <c r="P100" s="63"/>
      <c r="Q100" s="63"/>
      <c r="R100" s="31"/>
      <c r="S100" s="31"/>
      <c r="T100" s="31"/>
      <c r="U100" s="31"/>
      <c r="V100" s="31"/>
      <c r="W100" s="31"/>
      <c r="X100" s="31"/>
    </row>
    <row r="101" spans="1:24" x14ac:dyDescent="0.2">
      <c r="A101" s="114" t="s">
        <v>92</v>
      </c>
      <c r="B101" s="113"/>
      <c r="C101" s="113"/>
      <c r="D101" s="113"/>
      <c r="E101" s="113"/>
      <c r="F101" s="113"/>
      <c r="G101" s="113"/>
      <c r="H101" s="113"/>
      <c r="I101" s="113"/>
      <c r="J101" s="113"/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  <c r="X101" s="31"/>
    </row>
    <row r="102" spans="1:24" x14ac:dyDescent="0.2">
      <c r="A102" s="114" t="s">
        <v>2734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62">
        <v>1067</v>
      </c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</row>
    <row r="103" spans="1:24" x14ac:dyDescent="0.2">
      <c r="A103" s="114" t="s">
        <v>2735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62">
        <v>224</v>
      </c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</row>
    <row r="104" spans="1:24" x14ac:dyDescent="0.2">
      <c r="A104" s="114" t="s">
        <v>2736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62">
        <v>4774</v>
      </c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</row>
    <row r="105" spans="1:24" x14ac:dyDescent="0.2">
      <c r="A105" s="114" t="s">
        <v>2737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62">
        <v>7883</v>
      </c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</row>
    <row r="106" spans="1:24" x14ac:dyDescent="0.2">
      <c r="A106" s="115" t="s">
        <v>2738</v>
      </c>
      <c r="B106" s="113"/>
      <c r="C106" s="113"/>
      <c r="D106" s="113"/>
      <c r="E106" s="113"/>
      <c r="F106" s="113"/>
      <c r="G106" s="113"/>
      <c r="H106" s="113"/>
      <c r="I106" s="113"/>
      <c r="J106" s="113"/>
      <c r="K106" s="65">
        <v>310230</v>
      </c>
      <c r="L106" s="63"/>
      <c r="M106" s="63"/>
      <c r="N106" s="63"/>
      <c r="O106" s="63"/>
      <c r="P106" s="65">
        <v>1476.83</v>
      </c>
      <c r="Q106" s="63"/>
      <c r="R106" s="31"/>
      <c r="S106" s="31"/>
      <c r="T106" s="31"/>
      <c r="U106" s="31"/>
      <c r="V106" s="31"/>
      <c r="W106" s="31"/>
      <c r="X106" s="31"/>
    </row>
    <row r="107" spans="1:24" x14ac:dyDescent="0.2">
      <c r="A107" s="112" t="s">
        <v>2739</v>
      </c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31"/>
      <c r="S107" s="31"/>
      <c r="T107" s="31"/>
      <c r="U107" s="31"/>
      <c r="V107" s="31"/>
      <c r="W107" s="31"/>
      <c r="X107" s="31"/>
    </row>
    <row r="108" spans="1:24" x14ac:dyDescent="0.2">
      <c r="A108" s="114" t="s">
        <v>2740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31"/>
      <c r="S108" s="31"/>
      <c r="T108" s="31"/>
      <c r="U108" s="31"/>
      <c r="V108" s="31"/>
      <c r="W108" s="31"/>
      <c r="X108" s="31"/>
    </row>
    <row r="109" spans="1:24" ht="108" x14ac:dyDescent="0.2">
      <c r="A109" s="54">
        <v>59</v>
      </c>
      <c r="B109" s="58" t="s">
        <v>2741</v>
      </c>
      <c r="C109" s="59" t="s">
        <v>2742</v>
      </c>
      <c r="D109" s="60" t="s">
        <v>454</v>
      </c>
      <c r="E109" s="61" t="s">
        <v>2206</v>
      </c>
      <c r="F109" s="62">
        <v>324.51</v>
      </c>
      <c r="G109" s="62">
        <v>71.47</v>
      </c>
      <c r="H109" s="62">
        <v>8.77</v>
      </c>
      <c r="I109" s="62">
        <v>0.12</v>
      </c>
      <c r="J109" s="63"/>
      <c r="K109" s="63">
        <v>97</v>
      </c>
      <c r="L109" s="63">
        <v>21</v>
      </c>
      <c r="M109" s="63">
        <v>3</v>
      </c>
      <c r="N109" s="63"/>
      <c r="O109" s="63">
        <v>5.31</v>
      </c>
      <c r="P109" s="63">
        <v>1.59</v>
      </c>
      <c r="Q109" s="63"/>
      <c r="R109" s="31"/>
      <c r="S109" s="31"/>
      <c r="T109" s="31"/>
      <c r="U109" s="31"/>
      <c r="V109" s="31"/>
      <c r="W109" s="31"/>
      <c r="X109" s="31"/>
    </row>
    <row r="110" spans="1:24" ht="241.5" x14ac:dyDescent="0.2">
      <c r="A110" s="54">
        <v>60</v>
      </c>
      <c r="B110" s="58" t="s">
        <v>2743</v>
      </c>
      <c r="C110" s="59" t="s">
        <v>2744</v>
      </c>
      <c r="D110" s="60" t="s">
        <v>454</v>
      </c>
      <c r="E110" s="61" t="s">
        <v>2206</v>
      </c>
      <c r="F110" s="62">
        <v>503.3</v>
      </c>
      <c r="G110" s="62">
        <v>66.06</v>
      </c>
      <c r="H110" s="62">
        <v>22.76</v>
      </c>
      <c r="I110" s="62">
        <v>0.24</v>
      </c>
      <c r="J110" s="63"/>
      <c r="K110" s="63">
        <v>151</v>
      </c>
      <c r="L110" s="63">
        <v>20</v>
      </c>
      <c r="M110" s="63">
        <v>7</v>
      </c>
      <c r="N110" s="63"/>
      <c r="O110" s="63">
        <v>5.76</v>
      </c>
      <c r="P110" s="63">
        <v>1.73</v>
      </c>
      <c r="Q110" s="63"/>
      <c r="R110" s="31"/>
      <c r="S110" s="31"/>
      <c r="T110" s="31"/>
      <c r="U110" s="31"/>
      <c r="V110" s="31"/>
      <c r="W110" s="31"/>
      <c r="X110" s="31"/>
    </row>
    <row r="111" spans="1:24" x14ac:dyDescent="0.2">
      <c r="A111" s="114" t="s">
        <v>2745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31"/>
      <c r="S111" s="31"/>
      <c r="T111" s="31"/>
      <c r="U111" s="31"/>
      <c r="V111" s="31"/>
      <c r="W111" s="31"/>
      <c r="X111" s="31"/>
    </row>
    <row r="112" spans="1:24" ht="228" x14ac:dyDescent="0.2">
      <c r="A112" s="54">
        <v>61</v>
      </c>
      <c r="B112" s="58" t="s">
        <v>2533</v>
      </c>
      <c r="C112" s="59" t="s">
        <v>2534</v>
      </c>
      <c r="D112" s="60" t="s">
        <v>2535</v>
      </c>
      <c r="E112" s="61" t="s">
        <v>2746</v>
      </c>
      <c r="F112" s="62">
        <v>2119.0100000000002</v>
      </c>
      <c r="G112" s="62">
        <v>44.14</v>
      </c>
      <c r="H112" s="62">
        <v>22.48</v>
      </c>
      <c r="I112" s="63"/>
      <c r="J112" s="63"/>
      <c r="K112" s="63">
        <v>42380</v>
      </c>
      <c r="L112" s="63">
        <v>883</v>
      </c>
      <c r="M112" s="63">
        <v>450</v>
      </c>
      <c r="N112" s="63"/>
      <c r="O112" s="63">
        <v>3.52</v>
      </c>
      <c r="P112" s="63">
        <v>70.400000000000006</v>
      </c>
      <c r="Q112" s="63"/>
      <c r="R112" s="31"/>
      <c r="S112" s="31"/>
      <c r="T112" s="31"/>
      <c r="U112" s="31"/>
      <c r="V112" s="31"/>
      <c r="W112" s="31"/>
      <c r="X112" s="31"/>
    </row>
    <row r="113" spans="1:24" ht="36" x14ac:dyDescent="0.2">
      <c r="A113" s="54">
        <v>62</v>
      </c>
      <c r="B113" s="58" t="s">
        <v>2543</v>
      </c>
      <c r="C113" s="59" t="s">
        <v>2544</v>
      </c>
      <c r="D113" s="60" t="s">
        <v>2545</v>
      </c>
      <c r="E113" s="61" t="s">
        <v>2747</v>
      </c>
      <c r="F113" s="62">
        <v>204.21</v>
      </c>
      <c r="G113" s="63"/>
      <c r="H113" s="63"/>
      <c r="I113" s="63"/>
      <c r="J113" s="63"/>
      <c r="K113" s="63">
        <v>-5873</v>
      </c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</row>
    <row r="114" spans="1:24" ht="144" x14ac:dyDescent="0.2">
      <c r="A114" s="54">
        <v>63</v>
      </c>
      <c r="B114" s="58" t="s">
        <v>2540</v>
      </c>
      <c r="C114" s="59" t="s">
        <v>2541</v>
      </c>
      <c r="D114" s="60" t="s">
        <v>174</v>
      </c>
      <c r="E114" s="61" t="s">
        <v>2748</v>
      </c>
      <c r="F114" s="62">
        <v>151.69999999999999</v>
      </c>
      <c r="G114" s="63"/>
      <c r="H114" s="63"/>
      <c r="I114" s="63"/>
      <c r="J114" s="63"/>
      <c r="K114" s="63">
        <v>-33374</v>
      </c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</row>
    <row r="115" spans="1:24" ht="84" x14ac:dyDescent="0.2">
      <c r="A115" s="54">
        <v>64</v>
      </c>
      <c r="B115" s="58" t="s">
        <v>2537</v>
      </c>
      <c r="C115" s="59" t="s">
        <v>2538</v>
      </c>
      <c r="D115" s="60" t="s">
        <v>186</v>
      </c>
      <c r="E115" s="61" t="s">
        <v>2749</v>
      </c>
      <c r="F115" s="62">
        <v>50.09</v>
      </c>
      <c r="G115" s="63"/>
      <c r="H115" s="63"/>
      <c r="I115" s="63"/>
      <c r="J115" s="63"/>
      <c r="K115" s="63">
        <v>-33</v>
      </c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  <c r="W115" s="31"/>
      <c r="X115" s="31"/>
    </row>
    <row r="116" spans="1:24" ht="67.5" x14ac:dyDescent="0.2">
      <c r="A116" s="54">
        <v>65</v>
      </c>
      <c r="B116" s="58" t="s">
        <v>2750</v>
      </c>
      <c r="C116" s="59" t="s">
        <v>2751</v>
      </c>
      <c r="D116" s="60" t="s">
        <v>174</v>
      </c>
      <c r="E116" s="61" t="s">
        <v>2752</v>
      </c>
      <c r="F116" s="62" t="s">
        <v>2753</v>
      </c>
      <c r="G116" s="63"/>
      <c r="H116" s="63"/>
      <c r="I116" s="63"/>
      <c r="J116" s="63"/>
      <c r="K116" s="63">
        <v>145</v>
      </c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  <c r="X116" s="31"/>
    </row>
    <row r="117" spans="1:24" ht="67.5" x14ac:dyDescent="0.2">
      <c r="A117" s="54">
        <v>66</v>
      </c>
      <c r="B117" s="58" t="s">
        <v>2750</v>
      </c>
      <c r="C117" s="59" t="s">
        <v>2754</v>
      </c>
      <c r="D117" s="60" t="s">
        <v>174</v>
      </c>
      <c r="E117" s="61" t="s">
        <v>2755</v>
      </c>
      <c r="F117" s="62" t="s">
        <v>2756</v>
      </c>
      <c r="G117" s="63"/>
      <c r="H117" s="63"/>
      <c r="I117" s="63"/>
      <c r="J117" s="63"/>
      <c r="K117" s="63">
        <v>245</v>
      </c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  <c r="W117" s="31"/>
      <c r="X117" s="31"/>
    </row>
    <row r="118" spans="1:24" ht="67.5" x14ac:dyDescent="0.2">
      <c r="A118" s="54">
        <v>67</v>
      </c>
      <c r="B118" s="58" t="s">
        <v>2750</v>
      </c>
      <c r="C118" s="59" t="s">
        <v>2757</v>
      </c>
      <c r="D118" s="60" t="s">
        <v>174</v>
      </c>
      <c r="E118" s="61" t="s">
        <v>2755</v>
      </c>
      <c r="F118" s="62" t="s">
        <v>2758</v>
      </c>
      <c r="G118" s="63"/>
      <c r="H118" s="63"/>
      <c r="I118" s="63"/>
      <c r="J118" s="63"/>
      <c r="K118" s="63">
        <v>280</v>
      </c>
      <c r="L118" s="63"/>
      <c r="M118" s="63"/>
      <c r="N118" s="63"/>
      <c r="O118" s="63"/>
      <c r="P118" s="63"/>
      <c r="Q118" s="63"/>
      <c r="R118" s="31"/>
      <c r="S118" s="31"/>
      <c r="T118" s="31"/>
      <c r="U118" s="31"/>
      <c r="V118" s="31"/>
      <c r="W118" s="31"/>
      <c r="X118" s="31"/>
    </row>
    <row r="119" spans="1:24" ht="67.5" x14ac:dyDescent="0.2">
      <c r="A119" s="54">
        <v>68</v>
      </c>
      <c r="B119" s="58" t="s">
        <v>2750</v>
      </c>
      <c r="C119" s="59" t="s">
        <v>2759</v>
      </c>
      <c r="D119" s="60" t="s">
        <v>174</v>
      </c>
      <c r="E119" s="61" t="s">
        <v>2760</v>
      </c>
      <c r="F119" s="62" t="s">
        <v>2761</v>
      </c>
      <c r="G119" s="63"/>
      <c r="H119" s="63"/>
      <c r="I119" s="63"/>
      <c r="J119" s="63"/>
      <c r="K119" s="63">
        <v>394</v>
      </c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  <c r="W119" s="31"/>
      <c r="X119" s="31"/>
    </row>
    <row r="120" spans="1:24" ht="67.5" x14ac:dyDescent="0.2">
      <c r="A120" s="54">
        <v>69</v>
      </c>
      <c r="B120" s="58" t="s">
        <v>2762</v>
      </c>
      <c r="C120" s="59" t="s">
        <v>2763</v>
      </c>
      <c r="D120" s="60" t="s">
        <v>174</v>
      </c>
      <c r="E120" s="61" t="s">
        <v>2760</v>
      </c>
      <c r="F120" s="62" t="s">
        <v>2764</v>
      </c>
      <c r="G120" s="63"/>
      <c r="H120" s="63"/>
      <c r="I120" s="63"/>
      <c r="J120" s="63"/>
      <c r="K120" s="63">
        <v>439</v>
      </c>
      <c r="L120" s="63"/>
      <c r="M120" s="63"/>
      <c r="N120" s="63"/>
      <c r="O120" s="63"/>
      <c r="P120" s="63"/>
      <c r="Q120" s="63"/>
      <c r="R120" s="31"/>
      <c r="S120" s="31"/>
      <c r="T120" s="31"/>
      <c r="U120" s="31"/>
      <c r="V120" s="31"/>
      <c r="W120" s="31"/>
      <c r="X120" s="31"/>
    </row>
    <row r="121" spans="1:24" ht="67.5" x14ac:dyDescent="0.2">
      <c r="A121" s="54">
        <v>70</v>
      </c>
      <c r="B121" s="58" t="s">
        <v>2762</v>
      </c>
      <c r="C121" s="59" t="s">
        <v>2765</v>
      </c>
      <c r="D121" s="60" t="s">
        <v>174</v>
      </c>
      <c r="E121" s="61" t="s">
        <v>2760</v>
      </c>
      <c r="F121" s="62" t="s">
        <v>2766</v>
      </c>
      <c r="G121" s="63"/>
      <c r="H121" s="63"/>
      <c r="I121" s="63"/>
      <c r="J121" s="63"/>
      <c r="K121" s="63">
        <v>649</v>
      </c>
      <c r="L121" s="63"/>
      <c r="M121" s="63"/>
      <c r="N121" s="63"/>
      <c r="O121" s="63"/>
      <c r="P121" s="63"/>
      <c r="Q121" s="63"/>
      <c r="R121" s="31"/>
      <c r="S121" s="31"/>
      <c r="T121" s="31"/>
      <c r="U121" s="31"/>
      <c r="V121" s="31"/>
      <c r="W121" s="31"/>
      <c r="X121" s="31"/>
    </row>
    <row r="122" spans="1:24" ht="132" x14ac:dyDescent="0.2">
      <c r="A122" s="54">
        <v>71</v>
      </c>
      <c r="B122" s="58" t="s">
        <v>2767</v>
      </c>
      <c r="C122" s="59" t="s">
        <v>2768</v>
      </c>
      <c r="D122" s="60" t="s">
        <v>1045</v>
      </c>
      <c r="E122" s="61" t="s">
        <v>2769</v>
      </c>
      <c r="F122" s="62">
        <v>7545.96</v>
      </c>
      <c r="G122" s="62">
        <v>2050.81</v>
      </c>
      <c r="H122" s="62">
        <v>36.89</v>
      </c>
      <c r="I122" s="63"/>
      <c r="J122" s="63"/>
      <c r="K122" s="63">
        <v>4528</v>
      </c>
      <c r="L122" s="63">
        <v>1230</v>
      </c>
      <c r="M122" s="63">
        <v>22</v>
      </c>
      <c r="N122" s="63"/>
      <c r="O122" s="63">
        <v>156.66999999999999</v>
      </c>
      <c r="P122" s="63">
        <v>94</v>
      </c>
      <c r="Q122" s="63"/>
      <c r="R122" s="31"/>
      <c r="S122" s="31"/>
      <c r="T122" s="31"/>
      <c r="U122" s="31"/>
      <c r="V122" s="31"/>
      <c r="W122" s="31"/>
      <c r="X122" s="31"/>
    </row>
    <row r="123" spans="1:24" ht="84" x14ac:dyDescent="0.2">
      <c r="A123" s="54">
        <v>72</v>
      </c>
      <c r="B123" s="58" t="s">
        <v>2770</v>
      </c>
      <c r="C123" s="59" t="s">
        <v>2771</v>
      </c>
      <c r="D123" s="60" t="s">
        <v>186</v>
      </c>
      <c r="E123" s="61" t="s">
        <v>2772</v>
      </c>
      <c r="F123" s="62">
        <v>49.61</v>
      </c>
      <c r="G123" s="63"/>
      <c r="H123" s="63"/>
      <c r="I123" s="63"/>
      <c r="J123" s="63"/>
      <c r="K123" s="63">
        <v>-565</v>
      </c>
      <c r="L123" s="63"/>
      <c r="M123" s="63"/>
      <c r="N123" s="63"/>
      <c r="O123" s="63"/>
      <c r="P123" s="63"/>
      <c r="Q123" s="63"/>
      <c r="R123" s="31"/>
      <c r="S123" s="31"/>
      <c r="T123" s="31"/>
      <c r="U123" s="31"/>
      <c r="V123" s="31"/>
      <c r="W123" s="31"/>
      <c r="X123" s="31"/>
    </row>
    <row r="124" spans="1:24" ht="84" x14ac:dyDescent="0.2">
      <c r="A124" s="54">
        <v>73</v>
      </c>
      <c r="B124" s="58" t="s">
        <v>2537</v>
      </c>
      <c r="C124" s="59" t="s">
        <v>2538</v>
      </c>
      <c r="D124" s="60" t="s">
        <v>186</v>
      </c>
      <c r="E124" s="61" t="s">
        <v>2773</v>
      </c>
      <c r="F124" s="62">
        <v>50.09</v>
      </c>
      <c r="G124" s="63"/>
      <c r="H124" s="63"/>
      <c r="I124" s="63"/>
      <c r="J124" s="63"/>
      <c r="K124" s="63">
        <v>-1130</v>
      </c>
      <c r="L124" s="63"/>
      <c r="M124" s="63"/>
      <c r="N124" s="63"/>
      <c r="O124" s="63"/>
      <c r="P124" s="63"/>
      <c r="Q124" s="63"/>
      <c r="R124" s="31"/>
      <c r="S124" s="31"/>
      <c r="T124" s="31"/>
      <c r="U124" s="31"/>
      <c r="V124" s="31"/>
      <c r="W124" s="31"/>
      <c r="X124" s="31"/>
    </row>
    <row r="125" spans="1:24" ht="84" x14ac:dyDescent="0.2">
      <c r="A125" s="54">
        <v>74</v>
      </c>
      <c r="B125" s="58" t="s">
        <v>2774</v>
      </c>
      <c r="C125" s="59" t="s">
        <v>2775</v>
      </c>
      <c r="D125" s="60" t="s">
        <v>186</v>
      </c>
      <c r="E125" s="61" t="s">
        <v>2776</v>
      </c>
      <c r="F125" s="62">
        <v>61.94</v>
      </c>
      <c r="G125" s="63"/>
      <c r="H125" s="63"/>
      <c r="I125" s="63"/>
      <c r="J125" s="63"/>
      <c r="K125" s="63">
        <v>-10</v>
      </c>
      <c r="L125" s="63"/>
      <c r="M125" s="63"/>
      <c r="N125" s="63"/>
      <c r="O125" s="63"/>
      <c r="P125" s="63"/>
      <c r="Q125" s="63"/>
      <c r="R125" s="31"/>
      <c r="S125" s="31"/>
      <c r="T125" s="31"/>
      <c r="U125" s="31"/>
      <c r="V125" s="31"/>
      <c r="W125" s="31"/>
      <c r="X125" s="31"/>
    </row>
    <row r="126" spans="1:24" ht="84" x14ac:dyDescent="0.2">
      <c r="A126" s="54">
        <v>75</v>
      </c>
      <c r="B126" s="58" t="s">
        <v>2777</v>
      </c>
      <c r="C126" s="59" t="s">
        <v>2778</v>
      </c>
      <c r="D126" s="60" t="s">
        <v>1054</v>
      </c>
      <c r="E126" s="61" t="s">
        <v>2779</v>
      </c>
      <c r="F126" s="62">
        <v>181.6</v>
      </c>
      <c r="G126" s="63"/>
      <c r="H126" s="63"/>
      <c r="I126" s="63"/>
      <c r="J126" s="63"/>
      <c r="K126" s="63">
        <v>-1253</v>
      </c>
      <c r="L126" s="63"/>
      <c r="M126" s="63"/>
      <c r="N126" s="63"/>
      <c r="O126" s="63"/>
      <c r="P126" s="63"/>
      <c r="Q126" s="63"/>
      <c r="R126" s="31"/>
      <c r="S126" s="31"/>
      <c r="T126" s="31"/>
      <c r="U126" s="31"/>
      <c r="V126" s="31"/>
      <c r="W126" s="31"/>
      <c r="X126" s="31"/>
    </row>
    <row r="127" spans="1:24" ht="103.5" x14ac:dyDescent="0.2">
      <c r="A127" s="54">
        <v>76</v>
      </c>
      <c r="B127" s="58" t="s">
        <v>2780</v>
      </c>
      <c r="C127" s="59" t="s">
        <v>2781</v>
      </c>
      <c r="D127" s="60" t="s">
        <v>580</v>
      </c>
      <c r="E127" s="61" t="s">
        <v>2782</v>
      </c>
      <c r="F127" s="62" t="s">
        <v>2783</v>
      </c>
      <c r="G127" s="63"/>
      <c r="H127" s="63"/>
      <c r="I127" s="63"/>
      <c r="J127" s="63"/>
      <c r="K127" s="63">
        <v>1564</v>
      </c>
      <c r="L127" s="63"/>
      <c r="M127" s="63"/>
      <c r="N127" s="63"/>
      <c r="O127" s="63"/>
      <c r="P127" s="63"/>
      <c r="Q127" s="63"/>
      <c r="R127" s="31"/>
      <c r="S127" s="31"/>
      <c r="T127" s="31"/>
      <c r="U127" s="31"/>
      <c r="V127" s="31"/>
      <c r="W127" s="31"/>
      <c r="X127" s="31"/>
    </row>
    <row r="128" spans="1:24" x14ac:dyDescent="0.2">
      <c r="A128" s="114" t="s">
        <v>90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62">
        <v>8634</v>
      </c>
      <c r="L128" s="62">
        <v>2154</v>
      </c>
      <c r="M128" s="62">
        <v>482</v>
      </c>
      <c r="N128" s="63"/>
      <c r="O128" s="63"/>
      <c r="P128" s="62">
        <v>167.72</v>
      </c>
      <c r="Q128" s="63"/>
      <c r="R128" s="31"/>
      <c r="S128" s="31"/>
      <c r="T128" s="31"/>
      <c r="U128" s="31"/>
      <c r="V128" s="31"/>
      <c r="W128" s="31"/>
      <c r="X128" s="31"/>
    </row>
    <row r="129" spans="1:24" x14ac:dyDescent="0.2">
      <c r="A129" s="114" t="s">
        <v>91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62">
        <v>2150</v>
      </c>
      <c r="L129" s="63"/>
      <c r="M129" s="63"/>
      <c r="N129" s="63"/>
      <c r="O129" s="63"/>
      <c r="P129" s="63"/>
      <c r="Q129" s="63"/>
      <c r="R129" s="31"/>
      <c r="S129" s="31"/>
      <c r="T129" s="31"/>
      <c r="U129" s="31"/>
      <c r="V129" s="31"/>
      <c r="W129" s="31"/>
      <c r="X129" s="31"/>
    </row>
    <row r="130" spans="1:24" x14ac:dyDescent="0.2">
      <c r="A130" s="114" t="s">
        <v>92</v>
      </c>
      <c r="B130" s="113"/>
      <c r="C130" s="113"/>
      <c r="D130" s="113"/>
      <c r="E130" s="113"/>
      <c r="F130" s="113"/>
      <c r="G130" s="113"/>
      <c r="H130" s="113"/>
      <c r="I130" s="113"/>
      <c r="J130" s="113"/>
      <c r="K130" s="63"/>
      <c r="L130" s="63"/>
      <c r="M130" s="63"/>
      <c r="N130" s="63"/>
      <c r="O130" s="63"/>
      <c r="P130" s="63"/>
      <c r="Q130" s="63"/>
      <c r="R130" s="31"/>
      <c r="S130" s="31"/>
      <c r="T130" s="31"/>
      <c r="U130" s="31"/>
      <c r="V130" s="31"/>
      <c r="W130" s="31"/>
      <c r="X130" s="31"/>
    </row>
    <row r="131" spans="1:24" x14ac:dyDescent="0.2">
      <c r="A131" s="114" t="s">
        <v>2784</v>
      </c>
      <c r="B131" s="113"/>
      <c r="C131" s="113"/>
      <c r="D131" s="113"/>
      <c r="E131" s="113"/>
      <c r="F131" s="113"/>
      <c r="G131" s="113"/>
      <c r="H131" s="113"/>
      <c r="I131" s="113"/>
      <c r="J131" s="113"/>
      <c r="K131" s="62">
        <v>37</v>
      </c>
      <c r="L131" s="63"/>
      <c r="M131" s="63"/>
      <c r="N131" s="63"/>
      <c r="O131" s="63"/>
      <c r="P131" s="63"/>
      <c r="Q131" s="63"/>
      <c r="R131" s="31"/>
      <c r="S131" s="31"/>
      <c r="T131" s="31"/>
      <c r="U131" s="31"/>
      <c r="V131" s="31"/>
      <c r="W131" s="31"/>
      <c r="X131" s="31"/>
    </row>
    <row r="132" spans="1:24" x14ac:dyDescent="0.2">
      <c r="A132" s="114" t="s">
        <v>2785</v>
      </c>
      <c r="B132" s="113"/>
      <c r="C132" s="113"/>
      <c r="D132" s="113"/>
      <c r="E132" s="113"/>
      <c r="F132" s="113"/>
      <c r="G132" s="113"/>
      <c r="H132" s="113"/>
      <c r="I132" s="113"/>
      <c r="J132" s="113"/>
      <c r="K132" s="62">
        <v>2113</v>
      </c>
      <c r="L132" s="63"/>
      <c r="M132" s="63"/>
      <c r="N132" s="63"/>
      <c r="O132" s="63"/>
      <c r="P132" s="63"/>
      <c r="Q132" s="63"/>
      <c r="R132" s="31"/>
      <c r="S132" s="31"/>
      <c r="T132" s="31"/>
      <c r="U132" s="31"/>
      <c r="V132" s="31"/>
      <c r="W132" s="31"/>
      <c r="X132" s="31"/>
    </row>
    <row r="133" spans="1:24" x14ac:dyDescent="0.2">
      <c r="A133" s="114" t="s">
        <v>95</v>
      </c>
      <c r="B133" s="113"/>
      <c r="C133" s="113"/>
      <c r="D133" s="113"/>
      <c r="E133" s="113"/>
      <c r="F133" s="113"/>
      <c r="G133" s="113"/>
      <c r="H133" s="113"/>
      <c r="I133" s="113"/>
      <c r="J133" s="113"/>
      <c r="K133" s="62">
        <v>1508</v>
      </c>
      <c r="L133" s="63"/>
      <c r="M133" s="63"/>
      <c r="N133" s="63"/>
      <c r="O133" s="63"/>
      <c r="P133" s="63"/>
      <c r="Q133" s="63"/>
      <c r="R133" s="31"/>
      <c r="S133" s="31"/>
      <c r="T133" s="31"/>
      <c r="U133" s="31"/>
      <c r="V133" s="31"/>
      <c r="W133" s="31"/>
      <c r="X133" s="31"/>
    </row>
    <row r="134" spans="1:24" x14ac:dyDescent="0.2">
      <c r="A134" s="114" t="s">
        <v>92</v>
      </c>
      <c r="B134" s="113"/>
      <c r="C134" s="113"/>
      <c r="D134" s="113"/>
      <c r="E134" s="113"/>
      <c r="F134" s="113"/>
      <c r="G134" s="113"/>
      <c r="H134" s="113"/>
      <c r="I134" s="113"/>
      <c r="J134" s="113"/>
      <c r="K134" s="63"/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  <c r="W134" s="31"/>
      <c r="X134" s="31"/>
    </row>
    <row r="135" spans="1:24" x14ac:dyDescent="0.2">
      <c r="A135" s="114" t="s">
        <v>2786</v>
      </c>
      <c r="B135" s="113"/>
      <c r="C135" s="113"/>
      <c r="D135" s="113"/>
      <c r="E135" s="113"/>
      <c r="F135" s="113"/>
      <c r="G135" s="113"/>
      <c r="H135" s="113"/>
      <c r="I135" s="113"/>
      <c r="J135" s="113"/>
      <c r="K135" s="62">
        <v>1508</v>
      </c>
      <c r="L135" s="63"/>
      <c r="M135" s="63"/>
      <c r="N135" s="63"/>
      <c r="O135" s="63"/>
      <c r="P135" s="63"/>
      <c r="Q135" s="63"/>
      <c r="R135" s="31"/>
      <c r="S135" s="31"/>
      <c r="T135" s="31"/>
      <c r="U135" s="31"/>
      <c r="V135" s="31"/>
      <c r="W135" s="31"/>
      <c r="X135" s="31"/>
    </row>
    <row r="136" spans="1:24" x14ac:dyDescent="0.2">
      <c r="A136" s="115" t="s">
        <v>2787</v>
      </c>
      <c r="B136" s="113"/>
      <c r="C136" s="113"/>
      <c r="D136" s="113"/>
      <c r="E136" s="113"/>
      <c r="F136" s="113"/>
      <c r="G136" s="113"/>
      <c r="H136" s="113"/>
      <c r="I136" s="113"/>
      <c r="J136" s="113"/>
      <c r="K136" s="65">
        <v>12292</v>
      </c>
      <c r="L136" s="63"/>
      <c r="M136" s="63"/>
      <c r="N136" s="63"/>
      <c r="O136" s="63"/>
      <c r="P136" s="65">
        <v>167.72</v>
      </c>
      <c r="Q136" s="63"/>
      <c r="R136" s="31"/>
      <c r="S136" s="31"/>
      <c r="T136" s="31"/>
      <c r="U136" s="31"/>
      <c r="V136" s="31"/>
      <c r="W136" s="31"/>
      <c r="X136" s="31"/>
    </row>
    <row r="137" spans="1:24" x14ac:dyDescent="0.2">
      <c r="A137" s="112" t="s">
        <v>2788</v>
      </c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31"/>
      <c r="S137" s="31"/>
      <c r="T137" s="31"/>
      <c r="U137" s="31"/>
      <c r="V137" s="31"/>
      <c r="W137" s="31"/>
      <c r="X137" s="31"/>
    </row>
    <row r="138" spans="1:24" ht="96" x14ac:dyDescent="0.2">
      <c r="A138" s="54">
        <v>77</v>
      </c>
      <c r="B138" s="58" t="s">
        <v>2789</v>
      </c>
      <c r="C138" s="59" t="s">
        <v>2790</v>
      </c>
      <c r="D138" s="60" t="s">
        <v>2791</v>
      </c>
      <c r="E138" s="64">
        <v>1</v>
      </c>
      <c r="F138" s="62">
        <v>194.42</v>
      </c>
      <c r="G138" s="62">
        <v>125.69</v>
      </c>
      <c r="H138" s="62">
        <v>39.119999999999997</v>
      </c>
      <c r="I138" s="62">
        <v>2.12</v>
      </c>
      <c r="J138" s="63"/>
      <c r="K138" s="63">
        <v>194</v>
      </c>
      <c r="L138" s="63">
        <v>126</v>
      </c>
      <c r="M138" s="63">
        <v>39</v>
      </c>
      <c r="N138" s="63">
        <v>2</v>
      </c>
      <c r="O138" s="63">
        <v>11.66</v>
      </c>
      <c r="P138" s="63">
        <v>11.66</v>
      </c>
      <c r="Q138" s="63"/>
      <c r="R138" s="31"/>
      <c r="S138" s="31"/>
      <c r="T138" s="31"/>
      <c r="U138" s="31"/>
      <c r="V138" s="31"/>
      <c r="W138" s="31"/>
      <c r="X138" s="31"/>
    </row>
    <row r="139" spans="1:24" ht="187.5" x14ac:dyDescent="0.2">
      <c r="A139" s="54">
        <v>78</v>
      </c>
      <c r="B139" s="58" t="s">
        <v>2792</v>
      </c>
      <c r="C139" s="59" t="s">
        <v>2793</v>
      </c>
      <c r="D139" s="60" t="s">
        <v>325</v>
      </c>
      <c r="E139" s="64">
        <v>1</v>
      </c>
      <c r="F139" s="62" t="s">
        <v>2794</v>
      </c>
      <c r="G139" s="63"/>
      <c r="H139" s="63"/>
      <c r="I139" s="63"/>
      <c r="J139" s="63"/>
      <c r="K139" s="63">
        <v>15940</v>
      </c>
      <c r="L139" s="63"/>
      <c r="M139" s="63"/>
      <c r="N139" s="63"/>
      <c r="O139" s="63"/>
      <c r="P139" s="63"/>
      <c r="Q139" s="63"/>
      <c r="R139" s="31"/>
      <c r="S139" s="31"/>
      <c r="T139" s="31"/>
      <c r="U139" s="31"/>
      <c r="V139" s="31"/>
      <c r="W139" s="31"/>
      <c r="X139" s="31"/>
    </row>
    <row r="140" spans="1:24" ht="132" x14ac:dyDescent="0.2">
      <c r="A140" s="54">
        <v>79</v>
      </c>
      <c r="B140" s="58" t="s">
        <v>2795</v>
      </c>
      <c r="C140" s="59" t="s">
        <v>2796</v>
      </c>
      <c r="D140" s="60" t="s">
        <v>2797</v>
      </c>
      <c r="E140" s="61" t="s">
        <v>2798</v>
      </c>
      <c r="F140" s="62">
        <v>807.77</v>
      </c>
      <c r="G140" s="62">
        <v>69.89</v>
      </c>
      <c r="H140" s="62">
        <v>13.12</v>
      </c>
      <c r="I140" s="63"/>
      <c r="J140" s="63"/>
      <c r="K140" s="63">
        <v>590</v>
      </c>
      <c r="L140" s="63">
        <v>51</v>
      </c>
      <c r="M140" s="63">
        <v>10</v>
      </c>
      <c r="N140" s="63"/>
      <c r="O140" s="63">
        <v>6.02</v>
      </c>
      <c r="P140" s="63">
        <v>4.3899999999999997</v>
      </c>
      <c r="Q140" s="63"/>
      <c r="R140" s="31"/>
      <c r="S140" s="31"/>
      <c r="T140" s="31"/>
      <c r="U140" s="31"/>
      <c r="V140" s="31"/>
      <c r="W140" s="31"/>
      <c r="X140" s="31"/>
    </row>
    <row r="141" spans="1:24" ht="96" x14ac:dyDescent="0.2">
      <c r="A141" s="54">
        <v>80</v>
      </c>
      <c r="B141" s="58" t="s">
        <v>2799</v>
      </c>
      <c r="C141" s="59" t="s">
        <v>2800</v>
      </c>
      <c r="D141" s="60" t="s">
        <v>186</v>
      </c>
      <c r="E141" s="61" t="s">
        <v>2801</v>
      </c>
      <c r="F141" s="62">
        <v>7</v>
      </c>
      <c r="G141" s="63"/>
      <c r="H141" s="63"/>
      <c r="I141" s="63"/>
      <c r="J141" s="63"/>
      <c r="K141" s="63">
        <v>-511</v>
      </c>
      <c r="L141" s="63"/>
      <c r="M141" s="63"/>
      <c r="N141" s="63"/>
      <c r="O141" s="63"/>
      <c r="P141" s="63"/>
      <c r="Q141" s="63"/>
      <c r="R141" s="31"/>
      <c r="S141" s="31"/>
      <c r="T141" s="31"/>
      <c r="U141" s="31"/>
      <c r="V141" s="31"/>
      <c r="W141" s="31"/>
      <c r="X141" s="31"/>
    </row>
    <row r="142" spans="1:24" ht="79.5" x14ac:dyDescent="0.2">
      <c r="A142" s="54">
        <v>81</v>
      </c>
      <c r="B142" s="58" t="s">
        <v>2792</v>
      </c>
      <c r="C142" s="59" t="s">
        <v>2802</v>
      </c>
      <c r="D142" s="60" t="s">
        <v>325</v>
      </c>
      <c r="E142" s="64">
        <v>1</v>
      </c>
      <c r="F142" s="62" t="s">
        <v>2803</v>
      </c>
      <c r="G142" s="63"/>
      <c r="H142" s="63"/>
      <c r="I142" s="63"/>
      <c r="J142" s="63"/>
      <c r="K142" s="63">
        <v>3765</v>
      </c>
      <c r="L142" s="63"/>
      <c r="M142" s="63"/>
      <c r="N142" s="63"/>
      <c r="O142" s="63"/>
      <c r="P142" s="63"/>
      <c r="Q142" s="63"/>
      <c r="R142" s="31"/>
      <c r="S142" s="31"/>
      <c r="T142" s="31"/>
      <c r="U142" s="31"/>
      <c r="V142" s="31"/>
      <c r="W142" s="31"/>
      <c r="X142" s="31"/>
    </row>
    <row r="143" spans="1:24" ht="84" x14ac:dyDescent="0.2">
      <c r="A143" s="54">
        <v>82</v>
      </c>
      <c r="B143" s="58" t="s">
        <v>2804</v>
      </c>
      <c r="C143" s="59" t="s">
        <v>2805</v>
      </c>
      <c r="D143" s="60" t="s">
        <v>2791</v>
      </c>
      <c r="E143" s="64">
        <v>1</v>
      </c>
      <c r="F143" s="62">
        <v>158.29</v>
      </c>
      <c r="G143" s="62">
        <v>76.61</v>
      </c>
      <c r="H143" s="62">
        <v>30.68</v>
      </c>
      <c r="I143" s="62">
        <v>1.8</v>
      </c>
      <c r="J143" s="63"/>
      <c r="K143" s="63">
        <v>158</v>
      </c>
      <c r="L143" s="63">
        <v>77</v>
      </c>
      <c r="M143" s="63">
        <v>31</v>
      </c>
      <c r="N143" s="63">
        <v>2</v>
      </c>
      <c r="O143" s="63">
        <v>6.3</v>
      </c>
      <c r="P143" s="63">
        <v>6.3</v>
      </c>
      <c r="Q143" s="63"/>
      <c r="R143" s="31"/>
      <c r="S143" s="31"/>
      <c r="T143" s="31"/>
      <c r="U143" s="31"/>
      <c r="V143" s="31"/>
      <c r="W143" s="31"/>
      <c r="X143" s="31"/>
    </row>
    <row r="144" spans="1:24" ht="187.5" x14ac:dyDescent="0.2">
      <c r="A144" s="54">
        <v>83</v>
      </c>
      <c r="B144" s="58" t="s">
        <v>2792</v>
      </c>
      <c r="C144" s="59" t="s">
        <v>2806</v>
      </c>
      <c r="D144" s="60" t="s">
        <v>325</v>
      </c>
      <c r="E144" s="64">
        <v>1</v>
      </c>
      <c r="F144" s="62" t="s">
        <v>2807</v>
      </c>
      <c r="G144" s="63"/>
      <c r="H144" s="63"/>
      <c r="I144" s="63"/>
      <c r="J144" s="63"/>
      <c r="K144" s="63">
        <v>4608</v>
      </c>
      <c r="L144" s="63"/>
      <c r="M144" s="63"/>
      <c r="N144" s="63"/>
      <c r="O144" s="63"/>
      <c r="P144" s="63"/>
      <c r="Q144" s="63"/>
      <c r="R144" s="31"/>
      <c r="S144" s="31"/>
      <c r="T144" s="31"/>
      <c r="U144" s="31"/>
      <c r="V144" s="31"/>
      <c r="W144" s="31"/>
      <c r="X144" s="31"/>
    </row>
    <row r="145" spans="1:24" ht="132" x14ac:dyDescent="0.2">
      <c r="A145" s="54">
        <v>84</v>
      </c>
      <c r="B145" s="58" t="s">
        <v>2795</v>
      </c>
      <c r="C145" s="59" t="s">
        <v>2796</v>
      </c>
      <c r="D145" s="60" t="s">
        <v>2797</v>
      </c>
      <c r="E145" s="61" t="s">
        <v>2808</v>
      </c>
      <c r="F145" s="62">
        <v>807.77</v>
      </c>
      <c r="G145" s="62">
        <v>69.89</v>
      </c>
      <c r="H145" s="62">
        <v>13.12</v>
      </c>
      <c r="I145" s="63"/>
      <c r="J145" s="63"/>
      <c r="K145" s="63">
        <v>420</v>
      </c>
      <c r="L145" s="63">
        <v>36</v>
      </c>
      <c r="M145" s="63">
        <v>7</v>
      </c>
      <c r="N145" s="63"/>
      <c r="O145" s="63">
        <v>6.02</v>
      </c>
      <c r="P145" s="63">
        <v>3.13</v>
      </c>
      <c r="Q145" s="63"/>
      <c r="R145" s="31"/>
      <c r="S145" s="31"/>
      <c r="T145" s="31"/>
      <c r="U145" s="31"/>
      <c r="V145" s="31"/>
      <c r="W145" s="31"/>
      <c r="X145" s="31"/>
    </row>
    <row r="146" spans="1:24" ht="96" x14ac:dyDescent="0.2">
      <c r="A146" s="54">
        <v>85</v>
      </c>
      <c r="B146" s="58" t="s">
        <v>2799</v>
      </c>
      <c r="C146" s="59" t="s">
        <v>2800</v>
      </c>
      <c r="D146" s="60" t="s">
        <v>186</v>
      </c>
      <c r="E146" s="61" t="s">
        <v>2809</v>
      </c>
      <c r="F146" s="62">
        <v>7</v>
      </c>
      <c r="G146" s="63"/>
      <c r="H146" s="63"/>
      <c r="I146" s="63"/>
      <c r="J146" s="63"/>
      <c r="K146" s="63">
        <v>-364</v>
      </c>
      <c r="L146" s="63"/>
      <c r="M146" s="63"/>
      <c r="N146" s="63"/>
      <c r="O146" s="63"/>
      <c r="P146" s="63"/>
      <c r="Q146" s="63"/>
      <c r="R146" s="31"/>
      <c r="S146" s="31"/>
      <c r="T146" s="31"/>
      <c r="U146" s="31"/>
      <c r="V146" s="31"/>
      <c r="W146" s="31"/>
      <c r="X146" s="31"/>
    </row>
    <row r="147" spans="1:24" ht="79.5" x14ac:dyDescent="0.2">
      <c r="A147" s="54">
        <v>86</v>
      </c>
      <c r="B147" s="58" t="s">
        <v>2792</v>
      </c>
      <c r="C147" s="59" t="s">
        <v>2810</v>
      </c>
      <c r="D147" s="60" t="s">
        <v>325</v>
      </c>
      <c r="E147" s="64">
        <v>1</v>
      </c>
      <c r="F147" s="62" t="s">
        <v>2811</v>
      </c>
      <c r="G147" s="63"/>
      <c r="H147" s="63"/>
      <c r="I147" s="63"/>
      <c r="J147" s="63"/>
      <c r="K147" s="63">
        <v>3476</v>
      </c>
      <c r="L147" s="63"/>
      <c r="M147" s="63"/>
      <c r="N147" s="63"/>
      <c r="O147" s="63"/>
      <c r="P147" s="63"/>
      <c r="Q147" s="63"/>
      <c r="R147" s="31"/>
      <c r="S147" s="31"/>
      <c r="T147" s="31"/>
      <c r="U147" s="31"/>
      <c r="V147" s="31"/>
      <c r="W147" s="31"/>
      <c r="X147" s="31"/>
    </row>
    <row r="148" spans="1:24" ht="91.5" x14ac:dyDescent="0.2">
      <c r="A148" s="54">
        <v>87</v>
      </c>
      <c r="B148" s="58" t="s">
        <v>2792</v>
      </c>
      <c r="C148" s="59" t="s">
        <v>2812</v>
      </c>
      <c r="D148" s="60" t="s">
        <v>325</v>
      </c>
      <c r="E148" s="64">
        <v>1</v>
      </c>
      <c r="F148" s="62" t="s">
        <v>2813</v>
      </c>
      <c r="G148" s="63"/>
      <c r="H148" s="63"/>
      <c r="I148" s="63"/>
      <c r="J148" s="63"/>
      <c r="K148" s="63">
        <v>529</v>
      </c>
      <c r="L148" s="63"/>
      <c r="M148" s="63"/>
      <c r="N148" s="63"/>
      <c r="O148" s="63"/>
      <c r="P148" s="63"/>
      <c r="Q148" s="63"/>
      <c r="R148" s="31"/>
      <c r="S148" s="31"/>
      <c r="T148" s="31"/>
      <c r="U148" s="31"/>
      <c r="V148" s="31"/>
      <c r="W148" s="31"/>
      <c r="X148" s="31"/>
    </row>
    <row r="149" spans="1:24" ht="84" x14ac:dyDescent="0.2">
      <c r="A149" s="54">
        <v>88</v>
      </c>
      <c r="B149" s="58" t="s">
        <v>2814</v>
      </c>
      <c r="C149" s="59" t="s">
        <v>2815</v>
      </c>
      <c r="D149" s="60" t="s">
        <v>2791</v>
      </c>
      <c r="E149" s="64">
        <v>1</v>
      </c>
      <c r="F149" s="62">
        <v>81.569999999999993</v>
      </c>
      <c r="G149" s="62">
        <v>65.790000000000006</v>
      </c>
      <c r="H149" s="62">
        <v>13.41</v>
      </c>
      <c r="I149" s="62">
        <v>0.16</v>
      </c>
      <c r="J149" s="63"/>
      <c r="K149" s="63">
        <v>82</v>
      </c>
      <c r="L149" s="63">
        <v>66</v>
      </c>
      <c r="M149" s="63">
        <v>13</v>
      </c>
      <c r="N149" s="63"/>
      <c r="O149" s="63">
        <v>5.41</v>
      </c>
      <c r="P149" s="63">
        <v>5.41</v>
      </c>
      <c r="Q149" s="63"/>
      <c r="R149" s="31"/>
      <c r="S149" s="31"/>
      <c r="T149" s="31"/>
      <c r="U149" s="31"/>
      <c r="V149" s="31"/>
      <c r="W149" s="31"/>
      <c r="X149" s="31"/>
    </row>
    <row r="150" spans="1:24" ht="175.5" x14ac:dyDescent="0.2">
      <c r="A150" s="54">
        <v>89</v>
      </c>
      <c r="B150" s="58" t="s">
        <v>2792</v>
      </c>
      <c r="C150" s="59" t="s">
        <v>2816</v>
      </c>
      <c r="D150" s="60" t="s">
        <v>325</v>
      </c>
      <c r="E150" s="64">
        <v>1</v>
      </c>
      <c r="F150" s="62" t="s">
        <v>2817</v>
      </c>
      <c r="G150" s="63"/>
      <c r="H150" s="63"/>
      <c r="I150" s="63"/>
      <c r="J150" s="63"/>
      <c r="K150" s="63">
        <v>4694</v>
      </c>
      <c r="L150" s="63"/>
      <c r="M150" s="63"/>
      <c r="N150" s="63"/>
      <c r="O150" s="63"/>
      <c r="P150" s="63"/>
      <c r="Q150" s="63"/>
      <c r="R150" s="31"/>
      <c r="S150" s="31"/>
      <c r="T150" s="31"/>
      <c r="U150" s="31"/>
      <c r="V150" s="31"/>
      <c r="W150" s="31"/>
      <c r="X150" s="31"/>
    </row>
    <row r="151" spans="1:24" ht="120" x14ac:dyDescent="0.2">
      <c r="A151" s="54">
        <v>90</v>
      </c>
      <c r="B151" s="58" t="s">
        <v>2818</v>
      </c>
      <c r="C151" s="59" t="s">
        <v>2819</v>
      </c>
      <c r="D151" s="60" t="s">
        <v>2791</v>
      </c>
      <c r="E151" s="64">
        <v>1</v>
      </c>
      <c r="F151" s="62">
        <v>57.63</v>
      </c>
      <c r="G151" s="62">
        <v>48.4</v>
      </c>
      <c r="H151" s="62">
        <v>7.22</v>
      </c>
      <c r="I151" s="62">
        <v>0.16</v>
      </c>
      <c r="J151" s="63"/>
      <c r="K151" s="63">
        <v>58</v>
      </c>
      <c r="L151" s="63">
        <v>48</v>
      </c>
      <c r="M151" s="63">
        <v>7</v>
      </c>
      <c r="N151" s="63"/>
      <c r="O151" s="63">
        <v>3.98</v>
      </c>
      <c r="P151" s="63">
        <v>3.98</v>
      </c>
      <c r="Q151" s="63"/>
      <c r="R151" s="31"/>
      <c r="S151" s="31"/>
      <c r="T151" s="31"/>
      <c r="U151" s="31"/>
      <c r="V151" s="31"/>
      <c r="W151" s="31"/>
      <c r="X151" s="31"/>
    </row>
    <row r="152" spans="1:24" ht="163.5" x14ac:dyDescent="0.2">
      <c r="A152" s="54">
        <v>91</v>
      </c>
      <c r="B152" s="58" t="s">
        <v>2792</v>
      </c>
      <c r="C152" s="59" t="s">
        <v>2820</v>
      </c>
      <c r="D152" s="60" t="s">
        <v>325</v>
      </c>
      <c r="E152" s="64">
        <v>1</v>
      </c>
      <c r="F152" s="62" t="s">
        <v>2821</v>
      </c>
      <c r="G152" s="63"/>
      <c r="H152" s="63"/>
      <c r="I152" s="63"/>
      <c r="J152" s="63"/>
      <c r="K152" s="63">
        <v>1985</v>
      </c>
      <c r="L152" s="63"/>
      <c r="M152" s="63"/>
      <c r="N152" s="63"/>
      <c r="O152" s="63"/>
      <c r="P152" s="63"/>
      <c r="Q152" s="63"/>
      <c r="R152" s="31"/>
      <c r="S152" s="31"/>
      <c r="T152" s="31"/>
      <c r="U152" s="31"/>
      <c r="V152" s="31"/>
      <c r="W152" s="31"/>
      <c r="X152" s="31"/>
    </row>
    <row r="153" spans="1:24" ht="96" x14ac:dyDescent="0.2">
      <c r="A153" s="54">
        <v>92</v>
      </c>
      <c r="B153" s="58" t="s">
        <v>2822</v>
      </c>
      <c r="C153" s="59" t="s">
        <v>2823</v>
      </c>
      <c r="D153" s="60" t="s">
        <v>2824</v>
      </c>
      <c r="E153" s="64">
        <v>1</v>
      </c>
      <c r="F153" s="62">
        <v>227.92</v>
      </c>
      <c r="G153" s="62">
        <v>90.39</v>
      </c>
      <c r="H153" s="62">
        <v>29.2</v>
      </c>
      <c r="I153" s="62">
        <v>0.82</v>
      </c>
      <c r="J153" s="63"/>
      <c r="K153" s="63">
        <v>228</v>
      </c>
      <c r="L153" s="63">
        <v>90</v>
      </c>
      <c r="M153" s="63">
        <v>29</v>
      </c>
      <c r="N153" s="63">
        <v>1</v>
      </c>
      <c r="O153" s="63">
        <v>8.18</v>
      </c>
      <c r="P153" s="63">
        <v>8.18</v>
      </c>
      <c r="Q153" s="63"/>
      <c r="R153" s="31"/>
      <c r="S153" s="31"/>
      <c r="T153" s="31"/>
      <c r="U153" s="31"/>
      <c r="V153" s="31"/>
      <c r="W153" s="31"/>
      <c r="X153" s="31"/>
    </row>
    <row r="154" spans="1:24" ht="139.5" x14ac:dyDescent="0.2">
      <c r="A154" s="54">
        <v>93</v>
      </c>
      <c r="B154" s="58" t="s">
        <v>2792</v>
      </c>
      <c r="C154" s="59" t="s">
        <v>2825</v>
      </c>
      <c r="D154" s="60" t="s">
        <v>325</v>
      </c>
      <c r="E154" s="64">
        <v>1</v>
      </c>
      <c r="F154" s="62" t="s">
        <v>2826</v>
      </c>
      <c r="G154" s="63"/>
      <c r="H154" s="63"/>
      <c r="I154" s="63"/>
      <c r="J154" s="63"/>
      <c r="K154" s="63">
        <v>1545</v>
      </c>
      <c r="L154" s="63"/>
      <c r="M154" s="63"/>
      <c r="N154" s="63"/>
      <c r="O154" s="63"/>
      <c r="P154" s="63"/>
      <c r="Q154" s="63"/>
      <c r="R154" s="31"/>
      <c r="S154" s="31"/>
      <c r="T154" s="31"/>
      <c r="U154" s="31"/>
      <c r="V154" s="31"/>
      <c r="W154" s="31"/>
      <c r="X154" s="31"/>
    </row>
    <row r="155" spans="1:24" ht="84" x14ac:dyDescent="0.2">
      <c r="A155" s="54">
        <v>94</v>
      </c>
      <c r="B155" s="58" t="s">
        <v>2827</v>
      </c>
      <c r="C155" s="59" t="s">
        <v>2828</v>
      </c>
      <c r="D155" s="60" t="s">
        <v>2829</v>
      </c>
      <c r="E155" s="64">
        <v>1</v>
      </c>
      <c r="F155" s="62">
        <v>26.49</v>
      </c>
      <c r="G155" s="62">
        <v>14.34</v>
      </c>
      <c r="H155" s="62">
        <v>1.78</v>
      </c>
      <c r="I155" s="63"/>
      <c r="J155" s="63"/>
      <c r="K155" s="63">
        <v>26</v>
      </c>
      <c r="L155" s="63">
        <v>14</v>
      </c>
      <c r="M155" s="63">
        <v>2</v>
      </c>
      <c r="N155" s="63"/>
      <c r="O155" s="63">
        <v>1.28</v>
      </c>
      <c r="P155" s="63">
        <v>1.28</v>
      </c>
      <c r="Q155" s="63"/>
      <c r="R155" s="31"/>
      <c r="S155" s="31"/>
      <c r="T155" s="31"/>
      <c r="U155" s="31"/>
      <c r="V155" s="31"/>
      <c r="W155" s="31"/>
      <c r="X155" s="31"/>
    </row>
    <row r="156" spans="1:24" ht="115.5" x14ac:dyDescent="0.2">
      <c r="A156" s="54">
        <v>95</v>
      </c>
      <c r="B156" s="58" t="s">
        <v>2792</v>
      </c>
      <c r="C156" s="59" t="s">
        <v>2830</v>
      </c>
      <c r="D156" s="60" t="s">
        <v>325</v>
      </c>
      <c r="E156" s="64">
        <v>1</v>
      </c>
      <c r="F156" s="62" t="s">
        <v>2831</v>
      </c>
      <c r="G156" s="63"/>
      <c r="H156" s="63"/>
      <c r="I156" s="63"/>
      <c r="J156" s="63"/>
      <c r="K156" s="63">
        <v>149</v>
      </c>
      <c r="L156" s="63"/>
      <c r="M156" s="63"/>
      <c r="N156" s="63"/>
      <c r="O156" s="63"/>
      <c r="P156" s="63"/>
      <c r="Q156" s="63"/>
      <c r="R156" s="31"/>
      <c r="S156" s="31"/>
      <c r="T156" s="31"/>
      <c r="U156" s="31"/>
      <c r="V156" s="31"/>
      <c r="W156" s="31"/>
      <c r="X156" s="31"/>
    </row>
    <row r="157" spans="1:24" ht="84" x14ac:dyDescent="0.2">
      <c r="A157" s="54">
        <v>96</v>
      </c>
      <c r="B157" s="58" t="s">
        <v>2832</v>
      </c>
      <c r="C157" s="59" t="s">
        <v>2833</v>
      </c>
      <c r="D157" s="60" t="s">
        <v>2791</v>
      </c>
      <c r="E157" s="64">
        <v>28</v>
      </c>
      <c r="F157" s="62">
        <v>57.63</v>
      </c>
      <c r="G157" s="62">
        <v>48.4</v>
      </c>
      <c r="H157" s="62">
        <v>7.22</v>
      </c>
      <c r="I157" s="62">
        <v>0.16</v>
      </c>
      <c r="J157" s="63"/>
      <c r="K157" s="63">
        <v>1614</v>
      </c>
      <c r="L157" s="63">
        <v>1355</v>
      </c>
      <c r="M157" s="63">
        <v>202</v>
      </c>
      <c r="N157" s="63">
        <v>4</v>
      </c>
      <c r="O157" s="63">
        <v>3.98</v>
      </c>
      <c r="P157" s="63">
        <v>111.44</v>
      </c>
      <c r="Q157" s="63"/>
      <c r="R157" s="31"/>
      <c r="S157" s="31"/>
      <c r="T157" s="31"/>
      <c r="U157" s="31"/>
      <c r="V157" s="31"/>
      <c r="W157" s="31"/>
      <c r="X157" s="31"/>
    </row>
    <row r="158" spans="1:24" ht="163.5" x14ac:dyDescent="0.2">
      <c r="A158" s="54">
        <v>97</v>
      </c>
      <c r="B158" s="58" t="s">
        <v>2834</v>
      </c>
      <c r="C158" s="59" t="s">
        <v>2835</v>
      </c>
      <c r="D158" s="60" t="s">
        <v>325</v>
      </c>
      <c r="E158" s="64">
        <v>28</v>
      </c>
      <c r="F158" s="62" t="s">
        <v>2836</v>
      </c>
      <c r="G158" s="63"/>
      <c r="H158" s="63"/>
      <c r="I158" s="63"/>
      <c r="J158" s="63"/>
      <c r="K158" s="63">
        <v>6662</v>
      </c>
      <c r="L158" s="63"/>
      <c r="M158" s="63"/>
      <c r="N158" s="63"/>
      <c r="O158" s="63"/>
      <c r="P158" s="63"/>
      <c r="Q158" s="63"/>
      <c r="R158" s="31"/>
      <c r="S158" s="31"/>
      <c r="T158" s="31"/>
      <c r="U158" s="31"/>
      <c r="V158" s="31"/>
      <c r="W158" s="31"/>
      <c r="X158" s="31"/>
    </row>
    <row r="159" spans="1:24" ht="84" x14ac:dyDescent="0.2">
      <c r="A159" s="54">
        <v>98</v>
      </c>
      <c r="B159" s="58" t="s">
        <v>2837</v>
      </c>
      <c r="C159" s="59" t="s">
        <v>2838</v>
      </c>
      <c r="D159" s="60" t="s">
        <v>2829</v>
      </c>
      <c r="E159" s="64">
        <v>1</v>
      </c>
      <c r="F159" s="62">
        <v>26.49</v>
      </c>
      <c r="G159" s="62">
        <v>14.34</v>
      </c>
      <c r="H159" s="62">
        <v>1.78</v>
      </c>
      <c r="I159" s="63"/>
      <c r="J159" s="63"/>
      <c r="K159" s="63">
        <v>26</v>
      </c>
      <c r="L159" s="63">
        <v>14</v>
      </c>
      <c r="M159" s="63">
        <v>2</v>
      </c>
      <c r="N159" s="63"/>
      <c r="O159" s="63">
        <v>1.28</v>
      </c>
      <c r="P159" s="63">
        <v>1.28</v>
      </c>
      <c r="Q159" s="63"/>
      <c r="R159" s="31"/>
      <c r="S159" s="31"/>
      <c r="T159" s="31"/>
      <c r="U159" s="31"/>
      <c r="V159" s="31"/>
      <c r="W159" s="31"/>
      <c r="X159" s="31"/>
    </row>
    <row r="160" spans="1:24" ht="127.5" x14ac:dyDescent="0.2">
      <c r="A160" s="54">
        <v>99</v>
      </c>
      <c r="B160" s="58" t="s">
        <v>2792</v>
      </c>
      <c r="C160" s="59" t="s">
        <v>2839</v>
      </c>
      <c r="D160" s="60" t="s">
        <v>325</v>
      </c>
      <c r="E160" s="64">
        <v>1</v>
      </c>
      <c r="F160" s="62" t="s">
        <v>2840</v>
      </c>
      <c r="G160" s="63"/>
      <c r="H160" s="63"/>
      <c r="I160" s="63"/>
      <c r="J160" s="63"/>
      <c r="K160" s="63">
        <v>401</v>
      </c>
      <c r="L160" s="63"/>
      <c r="M160" s="63"/>
      <c r="N160" s="63"/>
      <c r="O160" s="63"/>
      <c r="P160" s="63"/>
      <c r="Q160" s="63"/>
      <c r="R160" s="31"/>
      <c r="S160" s="31"/>
      <c r="T160" s="31"/>
      <c r="U160" s="31"/>
      <c r="V160" s="31"/>
      <c r="W160" s="31"/>
      <c r="X160" s="31"/>
    </row>
    <row r="161" spans="1:24" ht="228" x14ac:dyDescent="0.2">
      <c r="A161" s="54">
        <v>100</v>
      </c>
      <c r="B161" s="58" t="s">
        <v>2841</v>
      </c>
      <c r="C161" s="59" t="s">
        <v>2842</v>
      </c>
      <c r="D161" s="60" t="s">
        <v>131</v>
      </c>
      <c r="E161" s="64">
        <v>5</v>
      </c>
      <c r="F161" s="62">
        <v>62.73</v>
      </c>
      <c r="G161" s="62">
        <v>28.46</v>
      </c>
      <c r="H161" s="62">
        <v>4.3099999999999996</v>
      </c>
      <c r="I161" s="62">
        <v>0.16</v>
      </c>
      <c r="J161" s="63"/>
      <c r="K161" s="63">
        <v>314</v>
      </c>
      <c r="L161" s="63">
        <v>142</v>
      </c>
      <c r="M161" s="63">
        <v>22</v>
      </c>
      <c r="N161" s="63">
        <v>1</v>
      </c>
      <c r="O161" s="63">
        <v>2.5099999999999998</v>
      </c>
      <c r="P161" s="63">
        <v>12.55</v>
      </c>
      <c r="Q161" s="63"/>
      <c r="R161" s="31"/>
      <c r="S161" s="31"/>
      <c r="T161" s="31"/>
      <c r="U161" s="31"/>
      <c r="V161" s="31"/>
      <c r="W161" s="31"/>
      <c r="X161" s="31"/>
    </row>
    <row r="162" spans="1:24" ht="199.5" x14ac:dyDescent="0.2">
      <c r="A162" s="54">
        <v>101</v>
      </c>
      <c r="B162" s="58" t="s">
        <v>2792</v>
      </c>
      <c r="C162" s="59" t="s">
        <v>2843</v>
      </c>
      <c r="D162" s="60" t="s">
        <v>325</v>
      </c>
      <c r="E162" s="64">
        <v>5</v>
      </c>
      <c r="F162" s="62" t="s">
        <v>2844</v>
      </c>
      <c r="G162" s="63"/>
      <c r="H162" s="63"/>
      <c r="I162" s="63"/>
      <c r="J162" s="63"/>
      <c r="K162" s="63">
        <v>13267</v>
      </c>
      <c r="L162" s="63"/>
      <c r="M162" s="63"/>
      <c r="N162" s="63"/>
      <c r="O162" s="63"/>
      <c r="P162" s="63"/>
      <c r="Q162" s="63"/>
      <c r="R162" s="31"/>
      <c r="S162" s="31"/>
      <c r="T162" s="31"/>
      <c r="U162" s="31"/>
      <c r="V162" s="31"/>
      <c r="W162" s="31"/>
      <c r="X162" s="31"/>
    </row>
    <row r="163" spans="1:24" ht="228" x14ac:dyDescent="0.2">
      <c r="A163" s="54">
        <v>102</v>
      </c>
      <c r="B163" s="58" t="s">
        <v>2845</v>
      </c>
      <c r="C163" s="59" t="s">
        <v>2846</v>
      </c>
      <c r="D163" s="60" t="s">
        <v>131</v>
      </c>
      <c r="E163" s="61" t="s">
        <v>2847</v>
      </c>
      <c r="F163" s="62">
        <v>102.08</v>
      </c>
      <c r="G163" s="62">
        <v>51.14</v>
      </c>
      <c r="H163" s="62">
        <v>7.12</v>
      </c>
      <c r="I163" s="62">
        <v>0.33</v>
      </c>
      <c r="J163" s="63"/>
      <c r="K163" s="63">
        <v>919</v>
      </c>
      <c r="L163" s="63">
        <v>460</v>
      </c>
      <c r="M163" s="63">
        <v>64</v>
      </c>
      <c r="N163" s="63">
        <v>3</v>
      </c>
      <c r="O163" s="63">
        <v>4.51</v>
      </c>
      <c r="P163" s="63">
        <v>40.590000000000003</v>
      </c>
      <c r="Q163" s="63"/>
      <c r="R163" s="31"/>
      <c r="S163" s="31"/>
      <c r="T163" s="31"/>
      <c r="U163" s="31"/>
      <c r="V163" s="31"/>
      <c r="W163" s="31"/>
      <c r="X163" s="31"/>
    </row>
    <row r="164" spans="1:24" ht="247.5" x14ac:dyDescent="0.2">
      <c r="A164" s="54">
        <v>103</v>
      </c>
      <c r="B164" s="58" t="s">
        <v>2792</v>
      </c>
      <c r="C164" s="59" t="s">
        <v>2848</v>
      </c>
      <c r="D164" s="60" t="s">
        <v>325</v>
      </c>
      <c r="E164" s="64">
        <v>5</v>
      </c>
      <c r="F164" s="62" t="s">
        <v>2849</v>
      </c>
      <c r="G164" s="63"/>
      <c r="H164" s="63"/>
      <c r="I164" s="63"/>
      <c r="J164" s="63"/>
      <c r="K164" s="63">
        <v>14764</v>
      </c>
      <c r="L164" s="63"/>
      <c r="M164" s="63"/>
      <c r="N164" s="63"/>
      <c r="O164" s="63"/>
      <c r="P164" s="63"/>
      <c r="Q164" s="63"/>
      <c r="R164" s="31"/>
      <c r="S164" s="31"/>
      <c r="T164" s="31"/>
      <c r="U164" s="31"/>
      <c r="V164" s="31"/>
      <c r="W164" s="31"/>
      <c r="X164" s="31"/>
    </row>
    <row r="165" spans="1:24" ht="247.5" x14ac:dyDescent="0.2">
      <c r="A165" s="54">
        <v>104</v>
      </c>
      <c r="B165" s="58" t="s">
        <v>2792</v>
      </c>
      <c r="C165" s="59" t="s">
        <v>2850</v>
      </c>
      <c r="D165" s="60" t="s">
        <v>325</v>
      </c>
      <c r="E165" s="64">
        <v>4</v>
      </c>
      <c r="F165" s="62" t="s">
        <v>2851</v>
      </c>
      <c r="G165" s="63"/>
      <c r="H165" s="63"/>
      <c r="I165" s="63"/>
      <c r="J165" s="63"/>
      <c r="K165" s="63">
        <v>11092</v>
      </c>
      <c r="L165" s="63"/>
      <c r="M165" s="63"/>
      <c r="N165" s="63"/>
      <c r="O165" s="63"/>
      <c r="P165" s="63"/>
      <c r="Q165" s="63"/>
      <c r="R165" s="31"/>
      <c r="S165" s="31"/>
      <c r="T165" s="31"/>
      <c r="U165" s="31"/>
      <c r="V165" s="31"/>
      <c r="W165" s="31"/>
      <c r="X165" s="31"/>
    </row>
    <row r="166" spans="1:24" ht="96" x14ac:dyDescent="0.2">
      <c r="A166" s="54">
        <v>105</v>
      </c>
      <c r="B166" s="58" t="s">
        <v>2852</v>
      </c>
      <c r="C166" s="59" t="s">
        <v>2853</v>
      </c>
      <c r="D166" s="60" t="s">
        <v>2211</v>
      </c>
      <c r="E166" s="61" t="s">
        <v>132</v>
      </c>
      <c r="F166" s="62">
        <v>35.380000000000003</v>
      </c>
      <c r="G166" s="62">
        <v>20.190000000000001</v>
      </c>
      <c r="H166" s="62">
        <v>4.4800000000000004</v>
      </c>
      <c r="I166" s="62">
        <v>0.16</v>
      </c>
      <c r="J166" s="63"/>
      <c r="K166" s="63">
        <v>71</v>
      </c>
      <c r="L166" s="63">
        <v>40</v>
      </c>
      <c r="M166" s="63">
        <v>9</v>
      </c>
      <c r="N166" s="63"/>
      <c r="O166" s="63">
        <v>1.78</v>
      </c>
      <c r="P166" s="63">
        <v>3.56</v>
      </c>
      <c r="Q166" s="63"/>
      <c r="R166" s="31"/>
      <c r="S166" s="31"/>
      <c r="T166" s="31"/>
      <c r="U166" s="31"/>
      <c r="V166" s="31"/>
      <c r="W166" s="31"/>
      <c r="X166" s="31"/>
    </row>
    <row r="167" spans="1:24" ht="117.75" x14ac:dyDescent="0.2">
      <c r="A167" s="54">
        <v>106</v>
      </c>
      <c r="B167" s="58" t="s">
        <v>2792</v>
      </c>
      <c r="C167" s="59" t="s">
        <v>2854</v>
      </c>
      <c r="D167" s="60" t="s">
        <v>325</v>
      </c>
      <c r="E167" s="64">
        <v>1</v>
      </c>
      <c r="F167" s="62" t="s">
        <v>2855</v>
      </c>
      <c r="G167" s="63"/>
      <c r="H167" s="63"/>
      <c r="I167" s="63"/>
      <c r="J167" s="63"/>
      <c r="K167" s="63">
        <v>91</v>
      </c>
      <c r="L167" s="63"/>
      <c r="M167" s="63"/>
      <c r="N167" s="63"/>
      <c r="O167" s="63"/>
      <c r="P167" s="63"/>
      <c r="Q167" s="63"/>
      <c r="R167" s="31"/>
      <c r="S167" s="31"/>
      <c r="T167" s="31"/>
      <c r="U167" s="31"/>
      <c r="V167" s="31"/>
      <c r="W167" s="31"/>
      <c r="X167" s="31"/>
    </row>
    <row r="168" spans="1:24" ht="151.5" x14ac:dyDescent="0.2">
      <c r="A168" s="54">
        <v>107</v>
      </c>
      <c r="B168" s="58" t="s">
        <v>2792</v>
      </c>
      <c r="C168" s="59" t="s">
        <v>2856</v>
      </c>
      <c r="D168" s="60" t="s">
        <v>325</v>
      </c>
      <c r="E168" s="64">
        <v>1</v>
      </c>
      <c r="F168" s="62" t="s">
        <v>2857</v>
      </c>
      <c r="G168" s="63"/>
      <c r="H168" s="63"/>
      <c r="I168" s="63"/>
      <c r="J168" s="63"/>
      <c r="K168" s="63">
        <v>167</v>
      </c>
      <c r="L168" s="63"/>
      <c r="M168" s="63"/>
      <c r="N168" s="63"/>
      <c r="O168" s="63"/>
      <c r="P168" s="63"/>
      <c r="Q168" s="63"/>
      <c r="R168" s="31"/>
      <c r="S168" s="31"/>
      <c r="T168" s="31"/>
      <c r="U168" s="31"/>
      <c r="V168" s="31"/>
      <c r="W168" s="31"/>
      <c r="X168" s="31"/>
    </row>
    <row r="169" spans="1:24" ht="120" x14ac:dyDescent="0.2">
      <c r="A169" s="54">
        <v>108</v>
      </c>
      <c r="B169" s="58" t="s">
        <v>2852</v>
      </c>
      <c r="C169" s="59" t="s">
        <v>2858</v>
      </c>
      <c r="D169" s="60" t="s">
        <v>2211</v>
      </c>
      <c r="E169" s="61" t="s">
        <v>2859</v>
      </c>
      <c r="F169" s="62">
        <v>35.380000000000003</v>
      </c>
      <c r="G169" s="62">
        <v>20.190000000000001</v>
      </c>
      <c r="H169" s="62">
        <v>4.4800000000000004</v>
      </c>
      <c r="I169" s="62">
        <v>0.16</v>
      </c>
      <c r="J169" s="63"/>
      <c r="K169" s="63">
        <v>1875</v>
      </c>
      <c r="L169" s="63">
        <v>1070</v>
      </c>
      <c r="M169" s="63">
        <v>237</v>
      </c>
      <c r="N169" s="63">
        <v>8</v>
      </c>
      <c r="O169" s="63">
        <v>1.78</v>
      </c>
      <c r="P169" s="63">
        <v>94.34</v>
      </c>
      <c r="Q169" s="63"/>
      <c r="R169" s="31"/>
      <c r="S169" s="31"/>
      <c r="T169" s="31"/>
      <c r="U169" s="31"/>
      <c r="V169" s="31"/>
      <c r="W169" s="31"/>
      <c r="X169" s="31"/>
    </row>
    <row r="170" spans="1:24" ht="216" x14ac:dyDescent="0.2">
      <c r="A170" s="54">
        <v>109</v>
      </c>
      <c r="B170" s="58" t="s">
        <v>2860</v>
      </c>
      <c r="C170" s="59" t="s">
        <v>2861</v>
      </c>
      <c r="D170" s="60" t="s">
        <v>325</v>
      </c>
      <c r="E170" s="64">
        <v>50</v>
      </c>
      <c r="F170" s="62">
        <v>52.02</v>
      </c>
      <c r="G170" s="63"/>
      <c r="H170" s="63"/>
      <c r="I170" s="63"/>
      <c r="J170" s="63"/>
      <c r="K170" s="63">
        <v>2601</v>
      </c>
      <c r="L170" s="63"/>
      <c r="M170" s="63"/>
      <c r="N170" s="63"/>
      <c r="O170" s="63"/>
      <c r="P170" s="63"/>
      <c r="Q170" s="63"/>
      <c r="R170" s="31"/>
      <c r="S170" s="31"/>
      <c r="T170" s="31"/>
      <c r="U170" s="31"/>
      <c r="V170" s="31"/>
      <c r="W170" s="31"/>
      <c r="X170" s="31"/>
    </row>
    <row r="171" spans="1:24" ht="216" x14ac:dyDescent="0.2">
      <c r="A171" s="54">
        <v>110</v>
      </c>
      <c r="B171" s="58" t="s">
        <v>2862</v>
      </c>
      <c r="C171" s="59" t="s">
        <v>2863</v>
      </c>
      <c r="D171" s="60" t="s">
        <v>325</v>
      </c>
      <c r="E171" s="64">
        <v>3</v>
      </c>
      <c r="F171" s="62">
        <v>76.73</v>
      </c>
      <c r="G171" s="63"/>
      <c r="H171" s="63"/>
      <c r="I171" s="63"/>
      <c r="J171" s="63"/>
      <c r="K171" s="63">
        <v>230</v>
      </c>
      <c r="L171" s="63"/>
      <c r="M171" s="63"/>
      <c r="N171" s="63"/>
      <c r="O171" s="63"/>
      <c r="P171" s="63"/>
      <c r="Q171" s="63"/>
      <c r="R171" s="31"/>
      <c r="S171" s="31"/>
      <c r="T171" s="31"/>
      <c r="U171" s="31"/>
      <c r="V171" s="31"/>
      <c r="W171" s="31"/>
      <c r="X171" s="31"/>
    </row>
    <row r="172" spans="1:24" x14ac:dyDescent="0.2">
      <c r="A172" s="114" t="s">
        <v>2864</v>
      </c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31"/>
      <c r="S172" s="31"/>
      <c r="T172" s="31"/>
      <c r="U172" s="31"/>
      <c r="V172" s="31"/>
      <c r="W172" s="31"/>
      <c r="X172" s="31"/>
    </row>
    <row r="173" spans="1:24" ht="264" x14ac:dyDescent="0.2">
      <c r="A173" s="54">
        <v>111</v>
      </c>
      <c r="B173" s="58" t="s">
        <v>2865</v>
      </c>
      <c r="C173" s="59" t="s">
        <v>2866</v>
      </c>
      <c r="D173" s="60" t="s">
        <v>2867</v>
      </c>
      <c r="E173" s="61" t="s">
        <v>2868</v>
      </c>
      <c r="F173" s="62">
        <v>2786.67</v>
      </c>
      <c r="G173" s="62">
        <v>1469.43</v>
      </c>
      <c r="H173" s="62">
        <v>110.73</v>
      </c>
      <c r="I173" s="62">
        <v>6.21</v>
      </c>
      <c r="J173" s="63"/>
      <c r="K173" s="63">
        <v>67</v>
      </c>
      <c r="L173" s="63">
        <v>35</v>
      </c>
      <c r="M173" s="63">
        <v>3</v>
      </c>
      <c r="N173" s="63"/>
      <c r="O173" s="63">
        <v>132.97999999999999</v>
      </c>
      <c r="P173" s="63">
        <v>3.19</v>
      </c>
      <c r="Q173" s="63"/>
      <c r="R173" s="31"/>
      <c r="S173" s="31"/>
      <c r="T173" s="31"/>
      <c r="U173" s="31"/>
      <c r="V173" s="31"/>
      <c r="W173" s="31"/>
      <c r="X173" s="31"/>
    </row>
    <row r="174" spans="1:24" ht="180" x14ac:dyDescent="0.2">
      <c r="A174" s="54">
        <v>112</v>
      </c>
      <c r="B174" s="58" t="s">
        <v>2869</v>
      </c>
      <c r="C174" s="59" t="s">
        <v>2870</v>
      </c>
      <c r="D174" s="60" t="s">
        <v>580</v>
      </c>
      <c r="E174" s="64">
        <v>2.4</v>
      </c>
      <c r="F174" s="62">
        <v>225.7</v>
      </c>
      <c r="G174" s="63"/>
      <c r="H174" s="63"/>
      <c r="I174" s="63"/>
      <c r="J174" s="63"/>
      <c r="K174" s="63">
        <v>542</v>
      </c>
      <c r="L174" s="63"/>
      <c r="M174" s="63"/>
      <c r="N174" s="63"/>
      <c r="O174" s="63"/>
      <c r="P174" s="63"/>
      <c r="Q174" s="63"/>
      <c r="R174" s="31"/>
      <c r="S174" s="31"/>
      <c r="T174" s="31"/>
      <c r="U174" s="31"/>
      <c r="V174" s="31"/>
      <c r="W174" s="31"/>
      <c r="X174" s="31"/>
    </row>
    <row r="175" spans="1:24" ht="252" x14ac:dyDescent="0.2">
      <c r="A175" s="54">
        <v>113</v>
      </c>
      <c r="B175" s="58" t="s">
        <v>2871</v>
      </c>
      <c r="C175" s="59" t="s">
        <v>2872</v>
      </c>
      <c r="D175" s="60" t="s">
        <v>2867</v>
      </c>
      <c r="E175" s="61" t="s">
        <v>2873</v>
      </c>
      <c r="F175" s="62">
        <v>2808.36</v>
      </c>
      <c r="G175" s="62">
        <v>1469.43</v>
      </c>
      <c r="H175" s="62">
        <v>132.41999999999999</v>
      </c>
      <c r="I175" s="62">
        <v>4.08</v>
      </c>
      <c r="J175" s="63"/>
      <c r="K175" s="63">
        <v>106</v>
      </c>
      <c r="L175" s="63">
        <v>55</v>
      </c>
      <c r="M175" s="63">
        <v>5</v>
      </c>
      <c r="N175" s="63"/>
      <c r="O175" s="63">
        <v>132.97999999999999</v>
      </c>
      <c r="P175" s="63">
        <v>5.01</v>
      </c>
      <c r="Q175" s="63"/>
      <c r="R175" s="31"/>
      <c r="S175" s="31"/>
      <c r="T175" s="31"/>
      <c r="U175" s="31"/>
      <c r="V175" s="31"/>
      <c r="W175" s="31"/>
      <c r="X175" s="31"/>
    </row>
    <row r="176" spans="1:24" ht="168" x14ac:dyDescent="0.2">
      <c r="A176" s="54">
        <v>114</v>
      </c>
      <c r="B176" s="58" t="s">
        <v>2874</v>
      </c>
      <c r="C176" s="59" t="s">
        <v>2875</v>
      </c>
      <c r="D176" s="60" t="s">
        <v>580</v>
      </c>
      <c r="E176" s="64">
        <v>3.7679999999999998</v>
      </c>
      <c r="F176" s="62">
        <v>210.18</v>
      </c>
      <c r="G176" s="63"/>
      <c r="H176" s="63"/>
      <c r="I176" s="63"/>
      <c r="J176" s="63"/>
      <c r="K176" s="63">
        <v>792</v>
      </c>
      <c r="L176" s="63"/>
      <c r="M176" s="63"/>
      <c r="N176" s="63"/>
      <c r="O176" s="63"/>
      <c r="P176" s="63"/>
      <c r="Q176" s="63"/>
      <c r="R176" s="31"/>
      <c r="S176" s="31"/>
      <c r="T176" s="31"/>
      <c r="U176" s="31"/>
      <c r="V176" s="31"/>
      <c r="W176" s="31"/>
      <c r="X176" s="31"/>
    </row>
    <row r="177" spans="1:24" ht="216" x14ac:dyDescent="0.2">
      <c r="A177" s="54">
        <v>115</v>
      </c>
      <c r="B177" s="58" t="s">
        <v>2876</v>
      </c>
      <c r="C177" s="59" t="s">
        <v>2877</v>
      </c>
      <c r="D177" s="60" t="s">
        <v>2867</v>
      </c>
      <c r="E177" s="61" t="s">
        <v>2878</v>
      </c>
      <c r="F177" s="62">
        <v>2519.79</v>
      </c>
      <c r="G177" s="62">
        <v>1854.85</v>
      </c>
      <c r="H177" s="62">
        <v>147.66999999999999</v>
      </c>
      <c r="I177" s="62">
        <v>8.49</v>
      </c>
      <c r="J177" s="63"/>
      <c r="K177" s="63">
        <v>76</v>
      </c>
      <c r="L177" s="63">
        <v>56</v>
      </c>
      <c r="M177" s="63">
        <v>4</v>
      </c>
      <c r="N177" s="63"/>
      <c r="O177" s="63">
        <v>167.86</v>
      </c>
      <c r="P177" s="63">
        <v>5.04</v>
      </c>
      <c r="Q177" s="63"/>
      <c r="R177" s="31"/>
      <c r="S177" s="31"/>
      <c r="T177" s="31"/>
      <c r="U177" s="31"/>
      <c r="V177" s="31"/>
      <c r="W177" s="31"/>
      <c r="X177" s="31"/>
    </row>
    <row r="178" spans="1:24" ht="120" x14ac:dyDescent="0.2">
      <c r="A178" s="54">
        <v>116</v>
      </c>
      <c r="B178" s="58" t="s">
        <v>2879</v>
      </c>
      <c r="C178" s="59" t="s">
        <v>2880</v>
      </c>
      <c r="D178" s="60" t="s">
        <v>580</v>
      </c>
      <c r="E178" s="64">
        <v>3</v>
      </c>
      <c r="F178" s="62">
        <v>230.82</v>
      </c>
      <c r="G178" s="63"/>
      <c r="H178" s="63"/>
      <c r="I178" s="63"/>
      <c r="J178" s="63"/>
      <c r="K178" s="63">
        <v>692</v>
      </c>
      <c r="L178" s="63"/>
      <c r="M178" s="63"/>
      <c r="N178" s="63"/>
      <c r="O178" s="63"/>
      <c r="P178" s="63"/>
      <c r="Q178" s="63"/>
      <c r="R178" s="31"/>
      <c r="S178" s="31"/>
      <c r="T178" s="31"/>
      <c r="U178" s="31"/>
      <c r="V178" s="31"/>
      <c r="W178" s="31"/>
      <c r="X178" s="31"/>
    </row>
    <row r="179" spans="1:24" ht="96" x14ac:dyDescent="0.2">
      <c r="A179" s="54">
        <v>117</v>
      </c>
      <c r="B179" s="58" t="s">
        <v>2881</v>
      </c>
      <c r="C179" s="59" t="s">
        <v>2882</v>
      </c>
      <c r="D179" s="60" t="s">
        <v>217</v>
      </c>
      <c r="E179" s="61" t="s">
        <v>2883</v>
      </c>
      <c r="F179" s="62">
        <v>8819.33</v>
      </c>
      <c r="G179" s="63"/>
      <c r="H179" s="63"/>
      <c r="I179" s="63"/>
      <c r="J179" s="63"/>
      <c r="K179" s="63">
        <v>88</v>
      </c>
      <c r="L179" s="63"/>
      <c r="M179" s="63"/>
      <c r="N179" s="63"/>
      <c r="O179" s="63"/>
      <c r="P179" s="63"/>
      <c r="Q179" s="63"/>
      <c r="R179" s="31"/>
      <c r="S179" s="31"/>
      <c r="T179" s="31"/>
      <c r="U179" s="31"/>
      <c r="V179" s="31"/>
      <c r="W179" s="31"/>
      <c r="X179" s="31"/>
    </row>
    <row r="180" spans="1:24" ht="168" x14ac:dyDescent="0.2">
      <c r="A180" s="54">
        <v>118</v>
      </c>
      <c r="B180" s="58" t="s">
        <v>2884</v>
      </c>
      <c r="C180" s="59" t="s">
        <v>2885</v>
      </c>
      <c r="D180" s="60" t="s">
        <v>495</v>
      </c>
      <c r="E180" s="61" t="s">
        <v>2886</v>
      </c>
      <c r="F180" s="62">
        <v>56.68</v>
      </c>
      <c r="G180" s="62">
        <v>42.69</v>
      </c>
      <c r="H180" s="62">
        <v>7.55</v>
      </c>
      <c r="I180" s="62">
        <v>0.16</v>
      </c>
      <c r="J180" s="63"/>
      <c r="K180" s="63">
        <v>23</v>
      </c>
      <c r="L180" s="63">
        <v>17</v>
      </c>
      <c r="M180" s="63">
        <v>3</v>
      </c>
      <c r="N180" s="63"/>
      <c r="O180" s="63">
        <v>3.59</v>
      </c>
      <c r="P180" s="63">
        <v>1.44</v>
      </c>
      <c r="Q180" s="63"/>
      <c r="R180" s="31"/>
      <c r="S180" s="31"/>
      <c r="T180" s="31"/>
      <c r="U180" s="31"/>
      <c r="V180" s="31"/>
      <c r="W180" s="31"/>
      <c r="X180" s="31"/>
    </row>
    <row r="181" spans="1:24" x14ac:dyDescent="0.2">
      <c r="A181" s="114" t="s">
        <v>90</v>
      </c>
      <c r="B181" s="113"/>
      <c r="C181" s="113"/>
      <c r="D181" s="113"/>
      <c r="E181" s="113"/>
      <c r="F181" s="113"/>
      <c r="G181" s="113"/>
      <c r="H181" s="113"/>
      <c r="I181" s="113"/>
      <c r="J181" s="113"/>
      <c r="K181" s="62">
        <v>94052</v>
      </c>
      <c r="L181" s="62">
        <v>3752</v>
      </c>
      <c r="M181" s="62">
        <v>689</v>
      </c>
      <c r="N181" s="62">
        <v>21</v>
      </c>
      <c r="O181" s="63"/>
      <c r="P181" s="62">
        <v>322.77</v>
      </c>
      <c r="Q181" s="63"/>
      <c r="R181" s="31"/>
      <c r="S181" s="31"/>
      <c r="T181" s="31"/>
      <c r="U181" s="31"/>
      <c r="V181" s="31"/>
      <c r="W181" s="31"/>
      <c r="X181" s="31"/>
    </row>
    <row r="182" spans="1:24" x14ac:dyDescent="0.2">
      <c r="A182" s="114" t="s">
        <v>2887</v>
      </c>
      <c r="B182" s="113"/>
      <c r="C182" s="113"/>
      <c r="D182" s="113"/>
      <c r="E182" s="113"/>
      <c r="F182" s="113"/>
      <c r="G182" s="113"/>
      <c r="H182" s="113"/>
      <c r="I182" s="113"/>
      <c r="J182" s="113"/>
      <c r="K182" s="62">
        <v>94274</v>
      </c>
      <c r="L182" s="62">
        <v>3940</v>
      </c>
      <c r="M182" s="62">
        <v>723</v>
      </c>
      <c r="N182" s="62">
        <v>22</v>
      </c>
      <c r="O182" s="63"/>
      <c r="P182" s="62">
        <v>338.91</v>
      </c>
      <c r="Q182" s="63"/>
      <c r="R182" s="31"/>
      <c r="S182" s="31"/>
      <c r="T182" s="31"/>
      <c r="U182" s="31"/>
      <c r="V182" s="31"/>
      <c r="W182" s="31"/>
      <c r="X182" s="31"/>
    </row>
    <row r="183" spans="1:24" x14ac:dyDescent="0.2">
      <c r="A183" s="114" t="s">
        <v>91</v>
      </c>
      <c r="B183" s="113"/>
      <c r="C183" s="113"/>
      <c r="D183" s="113"/>
      <c r="E183" s="113"/>
      <c r="F183" s="113"/>
      <c r="G183" s="113"/>
      <c r="H183" s="113"/>
      <c r="I183" s="113"/>
      <c r="J183" s="113"/>
      <c r="K183" s="62">
        <v>5065</v>
      </c>
      <c r="L183" s="63"/>
      <c r="M183" s="63"/>
      <c r="N183" s="63"/>
      <c r="O183" s="63"/>
      <c r="P183" s="63"/>
      <c r="Q183" s="63"/>
      <c r="R183" s="31"/>
      <c r="S183" s="31"/>
      <c r="T183" s="31"/>
      <c r="U183" s="31"/>
      <c r="V183" s="31"/>
      <c r="W183" s="31"/>
      <c r="X183" s="31"/>
    </row>
    <row r="184" spans="1:24" x14ac:dyDescent="0.2">
      <c r="A184" s="114" t="s">
        <v>92</v>
      </c>
      <c r="B184" s="113"/>
      <c r="C184" s="113"/>
      <c r="D184" s="113"/>
      <c r="E184" s="113"/>
      <c r="F184" s="113"/>
      <c r="G184" s="113"/>
      <c r="H184" s="113"/>
      <c r="I184" s="113"/>
      <c r="J184" s="113"/>
      <c r="K184" s="63"/>
      <c r="L184" s="63"/>
      <c r="M184" s="63"/>
      <c r="N184" s="63"/>
      <c r="O184" s="63"/>
      <c r="P184" s="63"/>
      <c r="Q184" s="63"/>
      <c r="R184" s="31"/>
      <c r="S184" s="31"/>
      <c r="T184" s="31"/>
      <c r="U184" s="31"/>
      <c r="V184" s="31"/>
      <c r="W184" s="31"/>
      <c r="X184" s="31"/>
    </row>
    <row r="185" spans="1:24" x14ac:dyDescent="0.2">
      <c r="A185" s="114" t="s">
        <v>2888</v>
      </c>
      <c r="B185" s="113"/>
      <c r="C185" s="113"/>
      <c r="D185" s="113"/>
      <c r="E185" s="113"/>
      <c r="F185" s="113"/>
      <c r="G185" s="113"/>
      <c r="H185" s="113"/>
      <c r="I185" s="113"/>
      <c r="J185" s="113"/>
      <c r="K185" s="62">
        <v>17</v>
      </c>
      <c r="L185" s="63"/>
      <c r="M185" s="63"/>
      <c r="N185" s="63"/>
      <c r="O185" s="63"/>
      <c r="P185" s="63"/>
      <c r="Q185" s="63"/>
      <c r="R185" s="31"/>
      <c r="S185" s="31"/>
      <c r="T185" s="31"/>
      <c r="U185" s="31"/>
      <c r="V185" s="31"/>
      <c r="W185" s="31"/>
      <c r="X185" s="31"/>
    </row>
    <row r="186" spans="1:24" x14ac:dyDescent="0.2">
      <c r="A186" s="114" t="s">
        <v>2889</v>
      </c>
      <c r="B186" s="113"/>
      <c r="C186" s="113"/>
      <c r="D186" s="113"/>
      <c r="E186" s="113"/>
      <c r="F186" s="113"/>
      <c r="G186" s="113"/>
      <c r="H186" s="113"/>
      <c r="I186" s="113"/>
      <c r="J186" s="113"/>
      <c r="K186" s="62">
        <v>5048</v>
      </c>
      <c r="L186" s="63"/>
      <c r="M186" s="63"/>
      <c r="N186" s="63"/>
      <c r="O186" s="63"/>
      <c r="P186" s="63"/>
      <c r="Q186" s="63"/>
      <c r="R186" s="31"/>
      <c r="S186" s="31"/>
      <c r="T186" s="31"/>
      <c r="U186" s="31"/>
      <c r="V186" s="31"/>
      <c r="W186" s="31"/>
      <c r="X186" s="31"/>
    </row>
    <row r="187" spans="1:24" x14ac:dyDescent="0.2">
      <c r="A187" s="114" t="s">
        <v>95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62">
        <v>3286</v>
      </c>
      <c r="L187" s="63"/>
      <c r="M187" s="63"/>
      <c r="N187" s="63"/>
      <c r="O187" s="63"/>
      <c r="P187" s="63"/>
      <c r="Q187" s="63"/>
      <c r="R187" s="31"/>
      <c r="S187" s="31"/>
      <c r="T187" s="31"/>
      <c r="U187" s="31"/>
      <c r="V187" s="31"/>
      <c r="W187" s="31"/>
      <c r="X187" s="31"/>
    </row>
    <row r="188" spans="1:24" x14ac:dyDescent="0.2">
      <c r="A188" s="114" t="s">
        <v>92</v>
      </c>
      <c r="B188" s="113"/>
      <c r="C188" s="113"/>
      <c r="D188" s="113"/>
      <c r="E188" s="113"/>
      <c r="F188" s="113"/>
      <c r="G188" s="113"/>
      <c r="H188" s="113"/>
      <c r="I188" s="113"/>
      <c r="J188" s="113"/>
      <c r="K188" s="63"/>
      <c r="L188" s="63"/>
      <c r="M188" s="63"/>
      <c r="N188" s="63"/>
      <c r="O188" s="63"/>
      <c r="P188" s="63"/>
      <c r="Q188" s="63"/>
      <c r="R188" s="31"/>
      <c r="S188" s="31"/>
      <c r="T188" s="31"/>
      <c r="U188" s="31"/>
      <c r="V188" s="31"/>
      <c r="W188" s="31"/>
      <c r="X188" s="31"/>
    </row>
    <row r="189" spans="1:24" x14ac:dyDescent="0.2">
      <c r="A189" s="114" t="s">
        <v>2890</v>
      </c>
      <c r="B189" s="113"/>
      <c r="C189" s="113"/>
      <c r="D189" s="113"/>
      <c r="E189" s="113"/>
      <c r="F189" s="113"/>
      <c r="G189" s="113"/>
      <c r="H189" s="113"/>
      <c r="I189" s="113"/>
      <c r="J189" s="113"/>
      <c r="K189" s="62">
        <v>12</v>
      </c>
      <c r="L189" s="63"/>
      <c r="M189" s="63"/>
      <c r="N189" s="63"/>
      <c r="O189" s="63"/>
      <c r="P189" s="63"/>
      <c r="Q189" s="63"/>
      <c r="R189" s="31"/>
      <c r="S189" s="31"/>
      <c r="T189" s="31"/>
      <c r="U189" s="31"/>
      <c r="V189" s="31"/>
      <c r="W189" s="31"/>
      <c r="X189" s="31"/>
    </row>
    <row r="190" spans="1:24" x14ac:dyDescent="0.2">
      <c r="A190" s="114" t="s">
        <v>2891</v>
      </c>
      <c r="B190" s="113"/>
      <c r="C190" s="113"/>
      <c r="D190" s="113"/>
      <c r="E190" s="113"/>
      <c r="F190" s="113"/>
      <c r="G190" s="113"/>
      <c r="H190" s="113"/>
      <c r="I190" s="113"/>
      <c r="J190" s="113"/>
      <c r="K190" s="62">
        <v>3274</v>
      </c>
      <c r="L190" s="63"/>
      <c r="M190" s="63"/>
      <c r="N190" s="63"/>
      <c r="O190" s="63"/>
      <c r="P190" s="63"/>
      <c r="Q190" s="63"/>
      <c r="R190" s="31"/>
      <c r="S190" s="31"/>
      <c r="T190" s="31"/>
      <c r="U190" s="31"/>
      <c r="V190" s="31"/>
      <c r="W190" s="31"/>
      <c r="X190" s="31"/>
    </row>
    <row r="191" spans="1:24" x14ac:dyDescent="0.2">
      <c r="A191" s="115" t="s">
        <v>2892</v>
      </c>
      <c r="B191" s="113"/>
      <c r="C191" s="113"/>
      <c r="D191" s="113"/>
      <c r="E191" s="113"/>
      <c r="F191" s="113"/>
      <c r="G191" s="113"/>
      <c r="H191" s="113"/>
      <c r="I191" s="113"/>
      <c r="J191" s="113"/>
      <c r="K191" s="63"/>
      <c r="L191" s="63"/>
      <c r="M191" s="63"/>
      <c r="N191" s="63"/>
      <c r="O191" s="63"/>
      <c r="P191" s="63"/>
      <c r="Q191" s="63"/>
      <c r="R191" s="31"/>
      <c r="S191" s="31"/>
      <c r="T191" s="31"/>
      <c r="U191" s="31"/>
      <c r="V191" s="31"/>
      <c r="W191" s="31"/>
      <c r="X191" s="31"/>
    </row>
    <row r="192" spans="1:24" x14ac:dyDescent="0.2">
      <c r="A192" s="114" t="s">
        <v>2893</v>
      </c>
      <c r="B192" s="113"/>
      <c r="C192" s="113"/>
      <c r="D192" s="113"/>
      <c r="E192" s="113"/>
      <c r="F192" s="113"/>
      <c r="G192" s="113"/>
      <c r="H192" s="113"/>
      <c r="I192" s="113"/>
      <c r="J192" s="113"/>
      <c r="K192" s="62">
        <v>102572</v>
      </c>
      <c r="L192" s="63"/>
      <c r="M192" s="63"/>
      <c r="N192" s="63"/>
      <c r="O192" s="63"/>
      <c r="P192" s="62">
        <v>337.4</v>
      </c>
      <c r="Q192" s="63"/>
      <c r="R192" s="31"/>
      <c r="S192" s="31"/>
      <c r="T192" s="31"/>
      <c r="U192" s="31"/>
      <c r="V192" s="31"/>
      <c r="W192" s="31"/>
      <c r="X192" s="31"/>
    </row>
    <row r="193" spans="1:24" x14ac:dyDescent="0.2">
      <c r="A193" s="114" t="s">
        <v>2894</v>
      </c>
      <c r="B193" s="113"/>
      <c r="C193" s="113"/>
      <c r="D193" s="113"/>
      <c r="E193" s="113"/>
      <c r="F193" s="113"/>
      <c r="G193" s="113"/>
      <c r="H193" s="113"/>
      <c r="I193" s="113"/>
      <c r="J193" s="113"/>
      <c r="K193" s="62">
        <v>53</v>
      </c>
      <c r="L193" s="63"/>
      <c r="M193" s="63"/>
      <c r="N193" s="63"/>
      <c r="O193" s="63"/>
      <c r="P193" s="62">
        <v>1.51</v>
      </c>
      <c r="Q193" s="63"/>
      <c r="R193" s="31"/>
      <c r="S193" s="31"/>
      <c r="T193" s="31"/>
      <c r="U193" s="31"/>
      <c r="V193" s="31"/>
      <c r="W193" s="31"/>
      <c r="X193" s="31"/>
    </row>
    <row r="194" spans="1:24" x14ac:dyDescent="0.2">
      <c r="A194" s="114" t="s">
        <v>848</v>
      </c>
      <c r="B194" s="113"/>
      <c r="C194" s="113"/>
      <c r="D194" s="113"/>
      <c r="E194" s="113"/>
      <c r="F194" s="113"/>
      <c r="G194" s="113"/>
      <c r="H194" s="113"/>
      <c r="I194" s="113"/>
      <c r="J194" s="113"/>
      <c r="K194" s="62">
        <v>102625</v>
      </c>
      <c r="L194" s="63"/>
      <c r="M194" s="63"/>
      <c r="N194" s="63"/>
      <c r="O194" s="63"/>
      <c r="P194" s="62">
        <v>338.91</v>
      </c>
      <c r="Q194" s="63"/>
      <c r="R194" s="31"/>
      <c r="S194" s="31"/>
      <c r="T194" s="31"/>
      <c r="U194" s="31"/>
      <c r="V194" s="31"/>
      <c r="W194" s="31"/>
      <c r="X194" s="31"/>
    </row>
    <row r="195" spans="1:24" x14ac:dyDescent="0.2">
      <c r="A195" s="114" t="s">
        <v>849</v>
      </c>
      <c r="B195" s="113"/>
      <c r="C195" s="113"/>
      <c r="D195" s="113"/>
      <c r="E195" s="113"/>
      <c r="F195" s="113"/>
      <c r="G195" s="113"/>
      <c r="H195" s="113"/>
      <c r="I195" s="113"/>
      <c r="J195" s="113"/>
      <c r="K195" s="63"/>
      <c r="L195" s="63"/>
      <c r="M195" s="63"/>
      <c r="N195" s="63"/>
      <c r="O195" s="63"/>
      <c r="P195" s="63"/>
      <c r="Q195" s="63"/>
      <c r="R195" s="31"/>
      <c r="S195" s="31"/>
      <c r="T195" s="31"/>
      <c r="U195" s="31"/>
      <c r="V195" s="31"/>
      <c r="W195" s="31"/>
      <c r="X195" s="31"/>
    </row>
    <row r="196" spans="1:24" x14ac:dyDescent="0.2">
      <c r="A196" s="114" t="s">
        <v>850</v>
      </c>
      <c r="B196" s="113"/>
      <c r="C196" s="113"/>
      <c r="D196" s="113"/>
      <c r="E196" s="113"/>
      <c r="F196" s="113"/>
      <c r="G196" s="113"/>
      <c r="H196" s="113"/>
      <c r="I196" s="113"/>
      <c r="J196" s="113"/>
      <c r="K196" s="62">
        <v>89611</v>
      </c>
      <c r="L196" s="63"/>
      <c r="M196" s="63"/>
      <c r="N196" s="63"/>
      <c r="O196" s="63"/>
      <c r="P196" s="63"/>
      <c r="Q196" s="63"/>
      <c r="R196" s="31"/>
      <c r="S196" s="31"/>
      <c r="T196" s="31"/>
      <c r="U196" s="31"/>
      <c r="V196" s="31"/>
      <c r="W196" s="31"/>
      <c r="X196" s="31"/>
    </row>
    <row r="197" spans="1:24" x14ac:dyDescent="0.2">
      <c r="A197" s="114" t="s">
        <v>851</v>
      </c>
      <c r="B197" s="113"/>
      <c r="C197" s="113"/>
      <c r="D197" s="113"/>
      <c r="E197" s="113"/>
      <c r="F197" s="113"/>
      <c r="G197" s="113"/>
      <c r="H197" s="113"/>
      <c r="I197" s="113"/>
      <c r="J197" s="113"/>
      <c r="K197" s="62">
        <v>723</v>
      </c>
      <c r="L197" s="63"/>
      <c r="M197" s="63"/>
      <c r="N197" s="63"/>
      <c r="O197" s="63"/>
      <c r="P197" s="63"/>
      <c r="Q197" s="63"/>
      <c r="R197" s="31"/>
      <c r="S197" s="31"/>
      <c r="T197" s="31"/>
      <c r="U197" s="31"/>
      <c r="V197" s="31"/>
      <c r="W197" s="31"/>
      <c r="X197" s="31"/>
    </row>
    <row r="198" spans="1:24" x14ac:dyDescent="0.2">
      <c r="A198" s="114" t="s">
        <v>852</v>
      </c>
      <c r="B198" s="113"/>
      <c r="C198" s="113"/>
      <c r="D198" s="113"/>
      <c r="E198" s="113"/>
      <c r="F198" s="113"/>
      <c r="G198" s="113"/>
      <c r="H198" s="113"/>
      <c r="I198" s="113"/>
      <c r="J198" s="113"/>
      <c r="K198" s="62">
        <v>3962</v>
      </c>
      <c r="L198" s="63"/>
      <c r="M198" s="63"/>
      <c r="N198" s="63"/>
      <c r="O198" s="63"/>
      <c r="P198" s="63"/>
      <c r="Q198" s="63"/>
      <c r="R198" s="31"/>
      <c r="S198" s="31"/>
      <c r="T198" s="31"/>
      <c r="U198" s="31"/>
      <c r="V198" s="31"/>
      <c r="W198" s="31"/>
      <c r="X198" s="31"/>
    </row>
    <row r="199" spans="1:24" x14ac:dyDescent="0.2">
      <c r="A199" s="114" t="s">
        <v>853</v>
      </c>
      <c r="B199" s="113"/>
      <c r="C199" s="113"/>
      <c r="D199" s="113"/>
      <c r="E199" s="113"/>
      <c r="F199" s="113"/>
      <c r="G199" s="113"/>
      <c r="H199" s="113"/>
      <c r="I199" s="113"/>
      <c r="J199" s="113"/>
      <c r="K199" s="62">
        <v>5065</v>
      </c>
      <c r="L199" s="63"/>
      <c r="M199" s="63"/>
      <c r="N199" s="63"/>
      <c r="O199" s="63"/>
      <c r="P199" s="63"/>
      <c r="Q199" s="63"/>
      <c r="R199" s="31"/>
      <c r="S199" s="31"/>
      <c r="T199" s="31"/>
      <c r="U199" s="31"/>
      <c r="V199" s="31"/>
      <c r="W199" s="31"/>
      <c r="X199" s="31"/>
    </row>
    <row r="200" spans="1:24" x14ac:dyDescent="0.2">
      <c r="A200" s="114" t="s">
        <v>854</v>
      </c>
      <c r="B200" s="113"/>
      <c r="C200" s="113"/>
      <c r="D200" s="113"/>
      <c r="E200" s="113"/>
      <c r="F200" s="113"/>
      <c r="G200" s="113"/>
      <c r="H200" s="113"/>
      <c r="I200" s="113"/>
      <c r="J200" s="113"/>
      <c r="K200" s="62">
        <v>3286</v>
      </c>
      <c r="L200" s="63"/>
      <c r="M200" s="63"/>
      <c r="N200" s="63"/>
      <c r="O200" s="63"/>
      <c r="P200" s="63"/>
      <c r="Q200" s="63"/>
      <c r="R200" s="31"/>
      <c r="S200" s="31"/>
      <c r="T200" s="31"/>
      <c r="U200" s="31"/>
      <c r="V200" s="31"/>
      <c r="W200" s="31"/>
      <c r="X200" s="31"/>
    </row>
    <row r="201" spans="1:24" x14ac:dyDescent="0.2">
      <c r="A201" s="115" t="s">
        <v>2895</v>
      </c>
      <c r="B201" s="113"/>
      <c r="C201" s="113"/>
      <c r="D201" s="113"/>
      <c r="E201" s="113"/>
      <c r="F201" s="113"/>
      <c r="G201" s="113"/>
      <c r="H201" s="113"/>
      <c r="I201" s="113"/>
      <c r="J201" s="113"/>
      <c r="K201" s="65">
        <v>102625</v>
      </c>
      <c r="L201" s="63"/>
      <c r="M201" s="63"/>
      <c r="N201" s="63"/>
      <c r="O201" s="63"/>
      <c r="P201" s="65">
        <v>338.91</v>
      </c>
      <c r="Q201" s="63"/>
      <c r="R201" s="31"/>
      <c r="S201" s="31"/>
      <c r="T201" s="31"/>
      <c r="U201" s="31"/>
      <c r="V201" s="31"/>
      <c r="W201" s="31"/>
      <c r="X201" s="31"/>
    </row>
    <row r="202" spans="1:24" x14ac:dyDescent="0.2">
      <c r="A202" s="112" t="s">
        <v>2896</v>
      </c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31"/>
      <c r="S202" s="31"/>
      <c r="T202" s="31"/>
      <c r="U202" s="31"/>
      <c r="V202" s="31"/>
      <c r="W202" s="31"/>
      <c r="X202" s="31"/>
    </row>
    <row r="203" spans="1:24" ht="228" x14ac:dyDescent="0.2">
      <c r="A203" s="54">
        <v>119</v>
      </c>
      <c r="B203" s="58" t="s">
        <v>2897</v>
      </c>
      <c r="C203" s="59" t="s">
        <v>2898</v>
      </c>
      <c r="D203" s="60" t="s">
        <v>1357</v>
      </c>
      <c r="E203" s="61" t="s">
        <v>139</v>
      </c>
      <c r="F203" s="62">
        <v>29983.98</v>
      </c>
      <c r="G203" s="62">
        <v>2602.7800000000002</v>
      </c>
      <c r="H203" s="62">
        <v>729.17</v>
      </c>
      <c r="I203" s="63"/>
      <c r="J203" s="63"/>
      <c r="K203" s="63">
        <v>2998</v>
      </c>
      <c r="L203" s="63">
        <v>260</v>
      </c>
      <c r="M203" s="63">
        <v>73</v>
      </c>
      <c r="N203" s="63"/>
      <c r="O203" s="63">
        <v>238.35</v>
      </c>
      <c r="P203" s="63">
        <v>23.84</v>
      </c>
      <c r="Q203" s="63"/>
      <c r="R203" s="31"/>
      <c r="S203" s="31"/>
      <c r="T203" s="31"/>
      <c r="U203" s="31"/>
      <c r="V203" s="31"/>
      <c r="W203" s="31"/>
      <c r="X203" s="31"/>
    </row>
    <row r="204" spans="1:24" ht="60" x14ac:dyDescent="0.2">
      <c r="A204" s="54">
        <v>120</v>
      </c>
      <c r="B204" s="58" t="s">
        <v>2899</v>
      </c>
      <c r="C204" s="59" t="s">
        <v>2900</v>
      </c>
      <c r="D204" s="60" t="s">
        <v>186</v>
      </c>
      <c r="E204" s="61" t="s">
        <v>2901</v>
      </c>
      <c r="F204" s="62">
        <v>46.38</v>
      </c>
      <c r="G204" s="63"/>
      <c r="H204" s="63"/>
      <c r="I204" s="63"/>
      <c r="J204" s="63"/>
      <c r="K204" s="63">
        <v>-2505</v>
      </c>
      <c r="L204" s="63"/>
      <c r="M204" s="63"/>
      <c r="N204" s="63"/>
      <c r="O204" s="63"/>
      <c r="P204" s="63"/>
      <c r="Q204" s="63"/>
      <c r="R204" s="31"/>
      <c r="S204" s="31"/>
      <c r="T204" s="31"/>
      <c r="U204" s="31"/>
      <c r="V204" s="31"/>
      <c r="W204" s="31"/>
      <c r="X204" s="31"/>
    </row>
    <row r="205" spans="1:24" ht="117.75" x14ac:dyDescent="0.2">
      <c r="A205" s="54">
        <v>121</v>
      </c>
      <c r="B205" s="58" t="s">
        <v>2902</v>
      </c>
      <c r="C205" s="59" t="s">
        <v>2903</v>
      </c>
      <c r="D205" s="60" t="s">
        <v>580</v>
      </c>
      <c r="E205" s="64">
        <v>10</v>
      </c>
      <c r="F205" s="62" t="s">
        <v>2904</v>
      </c>
      <c r="G205" s="63"/>
      <c r="H205" s="63"/>
      <c r="I205" s="63"/>
      <c r="J205" s="63"/>
      <c r="K205" s="63">
        <v>259</v>
      </c>
      <c r="L205" s="63"/>
      <c r="M205" s="63"/>
      <c r="N205" s="63"/>
      <c r="O205" s="63"/>
      <c r="P205" s="63"/>
      <c r="Q205" s="63"/>
      <c r="R205" s="31"/>
      <c r="S205" s="31"/>
      <c r="T205" s="31"/>
      <c r="U205" s="31"/>
      <c r="V205" s="31"/>
      <c r="W205" s="31"/>
      <c r="X205" s="31"/>
    </row>
    <row r="206" spans="1:24" x14ac:dyDescent="0.2">
      <c r="A206" s="114" t="s">
        <v>90</v>
      </c>
      <c r="B206" s="113"/>
      <c r="C206" s="113"/>
      <c r="D206" s="113"/>
      <c r="E206" s="113"/>
      <c r="F206" s="113"/>
      <c r="G206" s="113"/>
      <c r="H206" s="113"/>
      <c r="I206" s="113"/>
      <c r="J206" s="113"/>
      <c r="K206" s="62">
        <v>752</v>
      </c>
      <c r="L206" s="62">
        <v>260</v>
      </c>
      <c r="M206" s="62">
        <v>73</v>
      </c>
      <c r="N206" s="63"/>
      <c r="O206" s="63"/>
      <c r="P206" s="62">
        <v>23.84</v>
      </c>
      <c r="Q206" s="63"/>
      <c r="R206" s="31"/>
      <c r="S206" s="31"/>
      <c r="T206" s="31"/>
      <c r="U206" s="31"/>
      <c r="V206" s="31"/>
      <c r="W206" s="31"/>
      <c r="X206" s="31"/>
    </row>
    <row r="207" spans="1:24" x14ac:dyDescent="0.2">
      <c r="A207" s="114" t="s">
        <v>91</v>
      </c>
      <c r="B207" s="113"/>
      <c r="C207" s="113"/>
      <c r="D207" s="113"/>
      <c r="E207" s="113"/>
      <c r="F207" s="113"/>
      <c r="G207" s="113"/>
      <c r="H207" s="113"/>
      <c r="I207" s="113"/>
      <c r="J207" s="113"/>
      <c r="K207" s="62">
        <v>260</v>
      </c>
      <c r="L207" s="63"/>
      <c r="M207" s="63"/>
      <c r="N207" s="63"/>
      <c r="O207" s="63"/>
      <c r="P207" s="63"/>
      <c r="Q207" s="63"/>
      <c r="R207" s="31"/>
      <c r="S207" s="31"/>
      <c r="T207" s="31"/>
      <c r="U207" s="31"/>
      <c r="V207" s="31"/>
      <c r="W207" s="31"/>
      <c r="X207" s="31"/>
    </row>
    <row r="208" spans="1:24" x14ac:dyDescent="0.2">
      <c r="A208" s="114" t="s">
        <v>92</v>
      </c>
      <c r="B208" s="113"/>
      <c r="C208" s="113"/>
      <c r="D208" s="113"/>
      <c r="E208" s="113"/>
      <c r="F208" s="113"/>
      <c r="G208" s="113"/>
      <c r="H208" s="113"/>
      <c r="I208" s="113"/>
      <c r="J208" s="113"/>
      <c r="K208" s="63"/>
      <c r="L208" s="63"/>
      <c r="M208" s="63"/>
      <c r="N208" s="63"/>
      <c r="O208" s="63"/>
      <c r="P208" s="63"/>
      <c r="Q208" s="63"/>
      <c r="R208" s="31"/>
      <c r="S208" s="31"/>
      <c r="T208" s="31"/>
      <c r="U208" s="31"/>
      <c r="V208" s="31"/>
      <c r="W208" s="31"/>
      <c r="X208" s="31"/>
    </row>
    <row r="209" spans="1:24" x14ac:dyDescent="0.2">
      <c r="A209" s="114" t="s">
        <v>2905</v>
      </c>
      <c r="B209" s="113"/>
      <c r="C209" s="113"/>
      <c r="D209" s="113"/>
      <c r="E209" s="113"/>
      <c r="F209" s="113"/>
      <c r="G209" s="113"/>
      <c r="H209" s="113"/>
      <c r="I209" s="113"/>
      <c r="J209" s="113"/>
      <c r="K209" s="62">
        <v>260</v>
      </c>
      <c r="L209" s="63"/>
      <c r="M209" s="63"/>
      <c r="N209" s="63"/>
      <c r="O209" s="63"/>
      <c r="P209" s="63"/>
      <c r="Q209" s="63"/>
      <c r="R209" s="31"/>
      <c r="S209" s="31"/>
      <c r="T209" s="31"/>
      <c r="U209" s="31"/>
      <c r="V209" s="31"/>
      <c r="W209" s="31"/>
      <c r="X209" s="31"/>
    </row>
    <row r="210" spans="1:24" x14ac:dyDescent="0.2">
      <c r="A210" s="114" t="s">
        <v>95</v>
      </c>
      <c r="B210" s="113"/>
      <c r="C210" s="113"/>
      <c r="D210" s="113"/>
      <c r="E210" s="113"/>
      <c r="F210" s="113"/>
      <c r="G210" s="113"/>
      <c r="H210" s="113"/>
      <c r="I210" s="113"/>
      <c r="J210" s="113"/>
      <c r="K210" s="62">
        <v>182</v>
      </c>
      <c r="L210" s="63"/>
      <c r="M210" s="63"/>
      <c r="N210" s="63"/>
      <c r="O210" s="63"/>
      <c r="P210" s="63"/>
      <c r="Q210" s="63"/>
      <c r="R210" s="31"/>
      <c r="S210" s="31"/>
      <c r="T210" s="31"/>
      <c r="U210" s="31"/>
      <c r="V210" s="31"/>
      <c r="W210" s="31"/>
      <c r="X210" s="31"/>
    </row>
    <row r="211" spans="1:24" x14ac:dyDescent="0.2">
      <c r="A211" s="114" t="s">
        <v>92</v>
      </c>
      <c r="B211" s="113"/>
      <c r="C211" s="113"/>
      <c r="D211" s="113"/>
      <c r="E211" s="113"/>
      <c r="F211" s="113"/>
      <c r="G211" s="113"/>
      <c r="H211" s="113"/>
      <c r="I211" s="113"/>
      <c r="J211" s="113"/>
      <c r="K211" s="63"/>
      <c r="L211" s="63"/>
      <c r="M211" s="63"/>
      <c r="N211" s="63"/>
      <c r="O211" s="63"/>
      <c r="P211" s="63"/>
      <c r="Q211" s="63"/>
      <c r="R211" s="31"/>
      <c r="S211" s="31"/>
      <c r="T211" s="31"/>
      <c r="U211" s="31"/>
      <c r="V211" s="31"/>
      <c r="W211" s="31"/>
      <c r="X211" s="31"/>
    </row>
    <row r="212" spans="1:24" x14ac:dyDescent="0.2">
      <c r="A212" s="114" t="s">
        <v>2906</v>
      </c>
      <c r="B212" s="113"/>
      <c r="C212" s="113"/>
      <c r="D212" s="113"/>
      <c r="E212" s="113"/>
      <c r="F212" s="113"/>
      <c r="G212" s="113"/>
      <c r="H212" s="113"/>
      <c r="I212" s="113"/>
      <c r="J212" s="113"/>
      <c r="K212" s="62">
        <v>182</v>
      </c>
      <c r="L212" s="63"/>
      <c r="M212" s="63"/>
      <c r="N212" s="63"/>
      <c r="O212" s="63"/>
      <c r="P212" s="63"/>
      <c r="Q212" s="63"/>
      <c r="R212" s="31"/>
      <c r="S212" s="31"/>
      <c r="T212" s="31"/>
      <c r="U212" s="31"/>
      <c r="V212" s="31"/>
      <c r="W212" s="31"/>
      <c r="X212" s="31"/>
    </row>
    <row r="213" spans="1:24" x14ac:dyDescent="0.2">
      <c r="A213" s="115" t="s">
        <v>2907</v>
      </c>
      <c r="B213" s="113"/>
      <c r="C213" s="113"/>
      <c r="D213" s="113"/>
      <c r="E213" s="113"/>
      <c r="F213" s="113"/>
      <c r="G213" s="113"/>
      <c r="H213" s="113"/>
      <c r="I213" s="113"/>
      <c r="J213" s="113"/>
      <c r="K213" s="63"/>
      <c r="L213" s="63"/>
      <c r="M213" s="63"/>
      <c r="N213" s="63"/>
      <c r="O213" s="63"/>
      <c r="P213" s="63"/>
      <c r="Q213" s="63"/>
      <c r="R213" s="31"/>
      <c r="S213" s="31"/>
      <c r="T213" s="31"/>
      <c r="U213" s="31"/>
      <c r="V213" s="31"/>
      <c r="W213" s="31"/>
      <c r="X213" s="31"/>
    </row>
    <row r="214" spans="1:24" x14ac:dyDescent="0.2">
      <c r="A214" s="114" t="s">
        <v>2908</v>
      </c>
      <c r="B214" s="113"/>
      <c r="C214" s="113"/>
      <c r="D214" s="113"/>
      <c r="E214" s="113"/>
      <c r="F214" s="113"/>
      <c r="G214" s="113"/>
      <c r="H214" s="113"/>
      <c r="I214" s="113"/>
      <c r="J214" s="113"/>
      <c r="K214" s="62">
        <v>1194</v>
      </c>
      <c r="L214" s="63"/>
      <c r="M214" s="63"/>
      <c r="N214" s="63"/>
      <c r="O214" s="63"/>
      <c r="P214" s="62">
        <v>23.84</v>
      </c>
      <c r="Q214" s="63"/>
      <c r="R214" s="31"/>
      <c r="S214" s="31"/>
      <c r="T214" s="31"/>
      <c r="U214" s="31"/>
      <c r="V214" s="31"/>
      <c r="W214" s="31"/>
      <c r="X214" s="31"/>
    </row>
    <row r="215" spans="1:24" x14ac:dyDescent="0.2">
      <c r="A215" s="114" t="s">
        <v>848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62">
        <v>1194</v>
      </c>
      <c r="L215" s="63"/>
      <c r="M215" s="63"/>
      <c r="N215" s="63"/>
      <c r="O215" s="63"/>
      <c r="P215" s="62">
        <v>23.84</v>
      </c>
      <c r="Q215" s="63"/>
      <c r="R215" s="31"/>
      <c r="S215" s="31"/>
      <c r="T215" s="31"/>
      <c r="U215" s="31"/>
      <c r="V215" s="31"/>
      <c r="W215" s="31"/>
      <c r="X215" s="31"/>
    </row>
    <row r="216" spans="1:24" x14ac:dyDescent="0.2">
      <c r="A216" s="114" t="s">
        <v>849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63"/>
      <c r="L216" s="63"/>
      <c r="M216" s="63"/>
      <c r="N216" s="63"/>
      <c r="O216" s="63"/>
      <c r="P216" s="63"/>
      <c r="Q216" s="63"/>
      <c r="R216" s="31"/>
      <c r="S216" s="31"/>
      <c r="T216" s="31"/>
      <c r="U216" s="31"/>
      <c r="V216" s="31"/>
      <c r="W216" s="31"/>
      <c r="X216" s="31"/>
    </row>
    <row r="217" spans="1:24" x14ac:dyDescent="0.2">
      <c r="A217" s="114" t="s">
        <v>850</v>
      </c>
      <c r="B217" s="113"/>
      <c r="C217" s="113"/>
      <c r="D217" s="113"/>
      <c r="E217" s="113"/>
      <c r="F217" s="113"/>
      <c r="G217" s="113"/>
      <c r="H217" s="113"/>
      <c r="I217" s="113"/>
      <c r="J217" s="113"/>
      <c r="K217" s="62">
        <v>419</v>
      </c>
      <c r="L217" s="63"/>
      <c r="M217" s="63"/>
      <c r="N217" s="63"/>
      <c r="O217" s="63"/>
      <c r="P217" s="63"/>
      <c r="Q217" s="63"/>
      <c r="R217" s="31"/>
      <c r="S217" s="31"/>
      <c r="T217" s="31"/>
      <c r="U217" s="31"/>
      <c r="V217" s="31"/>
      <c r="W217" s="31"/>
      <c r="X217" s="31"/>
    </row>
    <row r="218" spans="1:24" x14ac:dyDescent="0.2">
      <c r="A218" s="114" t="s">
        <v>851</v>
      </c>
      <c r="B218" s="113"/>
      <c r="C218" s="113"/>
      <c r="D218" s="113"/>
      <c r="E218" s="113"/>
      <c r="F218" s="113"/>
      <c r="G218" s="113"/>
      <c r="H218" s="113"/>
      <c r="I218" s="113"/>
      <c r="J218" s="113"/>
      <c r="K218" s="62">
        <v>73</v>
      </c>
      <c r="L218" s="63"/>
      <c r="M218" s="63"/>
      <c r="N218" s="63"/>
      <c r="O218" s="63"/>
      <c r="P218" s="63"/>
      <c r="Q218" s="63"/>
      <c r="R218" s="31"/>
      <c r="S218" s="31"/>
      <c r="T218" s="31"/>
      <c r="U218" s="31"/>
      <c r="V218" s="31"/>
      <c r="W218" s="31"/>
      <c r="X218" s="31"/>
    </row>
    <row r="219" spans="1:24" x14ac:dyDescent="0.2">
      <c r="A219" s="114" t="s">
        <v>852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62">
        <v>260</v>
      </c>
      <c r="L219" s="63"/>
      <c r="M219" s="63"/>
      <c r="N219" s="63"/>
      <c r="O219" s="63"/>
      <c r="P219" s="63"/>
      <c r="Q219" s="63"/>
      <c r="R219" s="31"/>
      <c r="S219" s="31"/>
      <c r="T219" s="31"/>
      <c r="U219" s="31"/>
      <c r="V219" s="31"/>
      <c r="W219" s="31"/>
      <c r="X219" s="31"/>
    </row>
    <row r="220" spans="1:24" x14ac:dyDescent="0.2">
      <c r="A220" s="114" t="s">
        <v>853</v>
      </c>
      <c r="B220" s="113"/>
      <c r="C220" s="113"/>
      <c r="D220" s="113"/>
      <c r="E220" s="113"/>
      <c r="F220" s="113"/>
      <c r="G220" s="113"/>
      <c r="H220" s="113"/>
      <c r="I220" s="113"/>
      <c r="J220" s="113"/>
      <c r="K220" s="62">
        <v>260</v>
      </c>
      <c r="L220" s="63"/>
      <c r="M220" s="63"/>
      <c r="N220" s="63"/>
      <c r="O220" s="63"/>
      <c r="P220" s="63"/>
      <c r="Q220" s="63"/>
      <c r="R220" s="31"/>
      <c r="S220" s="31"/>
      <c r="T220" s="31"/>
      <c r="U220" s="31"/>
      <c r="V220" s="31"/>
      <c r="W220" s="31"/>
      <c r="X220" s="31"/>
    </row>
    <row r="221" spans="1:24" x14ac:dyDescent="0.2">
      <c r="A221" s="114" t="s">
        <v>854</v>
      </c>
      <c r="B221" s="113"/>
      <c r="C221" s="113"/>
      <c r="D221" s="113"/>
      <c r="E221" s="113"/>
      <c r="F221" s="113"/>
      <c r="G221" s="113"/>
      <c r="H221" s="113"/>
      <c r="I221" s="113"/>
      <c r="J221" s="113"/>
      <c r="K221" s="62">
        <v>182</v>
      </c>
      <c r="L221" s="63"/>
      <c r="M221" s="63"/>
      <c r="N221" s="63"/>
      <c r="O221" s="63"/>
      <c r="P221" s="63"/>
      <c r="Q221" s="63"/>
      <c r="R221" s="31"/>
      <c r="S221" s="31"/>
      <c r="T221" s="31"/>
      <c r="U221" s="31"/>
      <c r="V221" s="31"/>
      <c r="W221" s="31"/>
      <c r="X221" s="31"/>
    </row>
    <row r="222" spans="1:24" x14ac:dyDescent="0.2">
      <c r="A222" s="115" t="s">
        <v>2909</v>
      </c>
      <c r="B222" s="113"/>
      <c r="C222" s="113"/>
      <c r="D222" s="113"/>
      <c r="E222" s="113"/>
      <c r="F222" s="113"/>
      <c r="G222" s="113"/>
      <c r="H222" s="113"/>
      <c r="I222" s="113"/>
      <c r="J222" s="113"/>
      <c r="K222" s="65">
        <v>1194</v>
      </c>
      <c r="L222" s="63"/>
      <c r="M222" s="63"/>
      <c r="N222" s="63"/>
      <c r="O222" s="63"/>
      <c r="P222" s="65">
        <v>23.84</v>
      </c>
      <c r="Q222" s="63"/>
      <c r="R222" s="31"/>
      <c r="S222" s="31"/>
      <c r="T222" s="31"/>
      <c r="U222" s="31"/>
      <c r="V222" s="31"/>
      <c r="W222" s="31"/>
      <c r="X222" s="31"/>
    </row>
    <row r="223" spans="1:24" x14ac:dyDescent="0.2">
      <c r="A223" s="110" t="s">
        <v>99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31"/>
      <c r="S223" s="31"/>
      <c r="T223" s="31"/>
      <c r="U223" s="31"/>
      <c r="V223" s="31"/>
      <c r="W223" s="31"/>
      <c r="X223" s="31"/>
    </row>
    <row r="224" spans="1:24" x14ac:dyDescent="0.2">
      <c r="A224" s="114" t="s">
        <v>100</v>
      </c>
      <c r="B224" s="113"/>
      <c r="C224" s="113"/>
      <c r="D224" s="113"/>
      <c r="E224" s="113"/>
      <c r="F224" s="113"/>
      <c r="G224" s="113"/>
      <c r="H224" s="113"/>
      <c r="I224" s="113"/>
      <c r="J224" s="113"/>
      <c r="K224" s="62">
        <v>378179</v>
      </c>
      <c r="L224" s="62">
        <v>23642</v>
      </c>
      <c r="M224" s="62">
        <v>10902</v>
      </c>
      <c r="N224" s="62">
        <v>448</v>
      </c>
      <c r="O224" s="63"/>
      <c r="P224" s="62">
        <v>1948.14</v>
      </c>
      <c r="Q224" s="63"/>
      <c r="R224" s="31"/>
      <c r="S224" s="31"/>
      <c r="T224" s="31"/>
      <c r="U224" s="31"/>
      <c r="V224" s="31"/>
      <c r="W224" s="31"/>
      <c r="X224" s="31"/>
    </row>
    <row r="225" spans="1:24" x14ac:dyDescent="0.2">
      <c r="A225" s="114" t="s">
        <v>2910</v>
      </c>
      <c r="B225" s="113"/>
      <c r="C225" s="113"/>
      <c r="D225" s="113"/>
      <c r="E225" s="113"/>
      <c r="F225" s="113"/>
      <c r="G225" s="113"/>
      <c r="H225" s="113"/>
      <c r="I225" s="113"/>
      <c r="J225" s="113"/>
      <c r="K225" s="62">
        <v>379215</v>
      </c>
      <c r="L225" s="62">
        <v>24355</v>
      </c>
      <c r="M225" s="62">
        <v>11225</v>
      </c>
      <c r="N225" s="62">
        <v>462</v>
      </c>
      <c r="O225" s="63"/>
      <c r="P225" s="62">
        <v>2007.3</v>
      </c>
      <c r="Q225" s="63"/>
      <c r="R225" s="31"/>
      <c r="S225" s="31"/>
      <c r="T225" s="31"/>
      <c r="U225" s="31"/>
      <c r="V225" s="31"/>
      <c r="W225" s="31"/>
      <c r="X225" s="31"/>
    </row>
    <row r="226" spans="1:24" x14ac:dyDescent="0.2">
      <c r="A226" s="114" t="s">
        <v>91</v>
      </c>
      <c r="B226" s="113"/>
      <c r="C226" s="113"/>
      <c r="D226" s="113"/>
      <c r="E226" s="113"/>
      <c r="F226" s="113"/>
      <c r="G226" s="113"/>
      <c r="H226" s="113"/>
      <c r="I226" s="113"/>
      <c r="J226" s="113"/>
      <c r="K226" s="62">
        <v>28202</v>
      </c>
      <c r="L226" s="63"/>
      <c r="M226" s="63"/>
      <c r="N226" s="63"/>
      <c r="O226" s="63"/>
      <c r="P226" s="63"/>
      <c r="Q226" s="63"/>
      <c r="R226" s="31"/>
      <c r="S226" s="31"/>
      <c r="T226" s="31"/>
      <c r="U226" s="31"/>
      <c r="V226" s="31"/>
      <c r="W226" s="31"/>
      <c r="X226" s="31"/>
    </row>
    <row r="227" spans="1:24" x14ac:dyDescent="0.2">
      <c r="A227" s="114" t="s">
        <v>92</v>
      </c>
      <c r="B227" s="113"/>
      <c r="C227" s="113"/>
      <c r="D227" s="113"/>
      <c r="E227" s="113"/>
      <c r="F227" s="113"/>
      <c r="G227" s="113"/>
      <c r="H227" s="113"/>
      <c r="I227" s="113"/>
      <c r="J227" s="113"/>
      <c r="K227" s="63"/>
      <c r="L227" s="63"/>
      <c r="M227" s="63"/>
      <c r="N227" s="63"/>
      <c r="O227" s="63"/>
      <c r="P227" s="63"/>
      <c r="Q227" s="63"/>
      <c r="R227" s="31"/>
      <c r="S227" s="31"/>
      <c r="T227" s="31"/>
      <c r="U227" s="31"/>
      <c r="V227" s="31"/>
      <c r="W227" s="31"/>
      <c r="X227" s="31"/>
    </row>
    <row r="228" spans="1:24" x14ac:dyDescent="0.2">
      <c r="A228" s="114" t="s">
        <v>2730</v>
      </c>
      <c r="B228" s="113"/>
      <c r="C228" s="113"/>
      <c r="D228" s="113"/>
      <c r="E228" s="113"/>
      <c r="F228" s="113"/>
      <c r="G228" s="113"/>
      <c r="H228" s="113"/>
      <c r="I228" s="113"/>
      <c r="J228" s="113"/>
      <c r="K228" s="62">
        <v>1422</v>
      </c>
      <c r="L228" s="63"/>
      <c r="M228" s="63"/>
      <c r="N228" s="63"/>
      <c r="O228" s="63"/>
      <c r="P228" s="63"/>
      <c r="Q228" s="63"/>
      <c r="R228" s="31"/>
      <c r="S228" s="31"/>
      <c r="T228" s="31"/>
      <c r="U228" s="31"/>
      <c r="V228" s="31"/>
      <c r="W228" s="31"/>
      <c r="X228" s="31"/>
    </row>
    <row r="229" spans="1:24" x14ac:dyDescent="0.2">
      <c r="A229" s="114" t="s">
        <v>2784</v>
      </c>
      <c r="B229" s="113"/>
      <c r="C229" s="113"/>
      <c r="D229" s="113"/>
      <c r="E229" s="113"/>
      <c r="F229" s="113"/>
      <c r="G229" s="113"/>
      <c r="H229" s="113"/>
      <c r="I229" s="113"/>
      <c r="J229" s="113"/>
      <c r="K229" s="62">
        <v>37</v>
      </c>
      <c r="L229" s="63"/>
      <c r="M229" s="63"/>
      <c r="N229" s="63"/>
      <c r="O229" s="63"/>
      <c r="P229" s="63"/>
      <c r="Q229" s="63"/>
      <c r="R229" s="31"/>
      <c r="S229" s="31"/>
      <c r="T229" s="31"/>
      <c r="U229" s="31"/>
      <c r="V229" s="31"/>
      <c r="W229" s="31"/>
      <c r="X229" s="31"/>
    </row>
    <row r="230" spans="1:24" x14ac:dyDescent="0.2">
      <c r="A230" s="114" t="s">
        <v>2911</v>
      </c>
      <c r="B230" s="113"/>
      <c r="C230" s="113"/>
      <c r="D230" s="113"/>
      <c r="E230" s="113"/>
      <c r="F230" s="113"/>
      <c r="G230" s="113"/>
      <c r="H230" s="113"/>
      <c r="I230" s="113"/>
      <c r="J230" s="113"/>
      <c r="K230" s="62">
        <v>345</v>
      </c>
      <c r="L230" s="63"/>
      <c r="M230" s="63"/>
      <c r="N230" s="63"/>
      <c r="O230" s="63"/>
      <c r="P230" s="63"/>
      <c r="Q230" s="63"/>
      <c r="R230" s="31"/>
      <c r="S230" s="31"/>
      <c r="T230" s="31"/>
      <c r="U230" s="31"/>
      <c r="V230" s="31"/>
      <c r="W230" s="31"/>
      <c r="X230" s="31"/>
    </row>
    <row r="231" spans="1:24" x14ac:dyDescent="0.2">
      <c r="A231" s="114" t="s">
        <v>2912</v>
      </c>
      <c r="B231" s="113"/>
      <c r="C231" s="113"/>
      <c r="D231" s="113"/>
      <c r="E231" s="113"/>
      <c r="F231" s="113"/>
      <c r="G231" s="113"/>
      <c r="H231" s="113"/>
      <c r="I231" s="113"/>
      <c r="J231" s="113"/>
      <c r="K231" s="62">
        <v>9193</v>
      </c>
      <c r="L231" s="63"/>
      <c r="M231" s="63"/>
      <c r="N231" s="63"/>
      <c r="O231" s="63"/>
      <c r="P231" s="63"/>
      <c r="Q231" s="63"/>
      <c r="R231" s="31"/>
      <c r="S231" s="31"/>
      <c r="T231" s="31"/>
      <c r="U231" s="31"/>
      <c r="V231" s="31"/>
      <c r="W231" s="31"/>
      <c r="X231" s="31"/>
    </row>
    <row r="232" spans="1:24" x14ac:dyDescent="0.2">
      <c r="A232" s="114" t="s">
        <v>2913</v>
      </c>
      <c r="B232" s="113"/>
      <c r="C232" s="113"/>
      <c r="D232" s="113"/>
      <c r="E232" s="113"/>
      <c r="F232" s="113"/>
      <c r="G232" s="113"/>
      <c r="H232" s="113"/>
      <c r="I232" s="113"/>
      <c r="J232" s="113"/>
      <c r="K232" s="62">
        <v>17205</v>
      </c>
      <c r="L232" s="63"/>
      <c r="M232" s="63"/>
      <c r="N232" s="63"/>
      <c r="O232" s="63"/>
      <c r="P232" s="63"/>
      <c r="Q232" s="63"/>
      <c r="R232" s="31"/>
      <c r="S232" s="31"/>
      <c r="T232" s="31"/>
      <c r="U232" s="31"/>
      <c r="V232" s="31"/>
      <c r="W232" s="31"/>
      <c r="X232" s="31"/>
    </row>
    <row r="233" spans="1:24" x14ac:dyDescent="0.2">
      <c r="A233" s="114" t="s">
        <v>95</v>
      </c>
      <c r="B233" s="113"/>
      <c r="C233" s="113"/>
      <c r="D233" s="113"/>
      <c r="E233" s="113"/>
      <c r="F233" s="113"/>
      <c r="G233" s="113"/>
      <c r="H233" s="113"/>
      <c r="I233" s="113"/>
      <c r="J233" s="113"/>
      <c r="K233" s="62">
        <v>18924</v>
      </c>
      <c r="L233" s="63"/>
      <c r="M233" s="63"/>
      <c r="N233" s="63"/>
      <c r="O233" s="63"/>
      <c r="P233" s="63"/>
      <c r="Q233" s="63"/>
      <c r="R233" s="31"/>
      <c r="S233" s="31"/>
      <c r="T233" s="31"/>
      <c r="U233" s="31"/>
      <c r="V233" s="31"/>
      <c r="W233" s="31"/>
      <c r="X233" s="31"/>
    </row>
    <row r="234" spans="1:24" x14ac:dyDescent="0.2">
      <c r="A234" s="114" t="s">
        <v>92</v>
      </c>
      <c r="B234" s="113"/>
      <c r="C234" s="113"/>
      <c r="D234" s="113"/>
      <c r="E234" s="113"/>
      <c r="F234" s="113"/>
      <c r="G234" s="113"/>
      <c r="H234" s="113"/>
      <c r="I234" s="113"/>
      <c r="J234" s="113"/>
      <c r="K234" s="63"/>
      <c r="L234" s="63"/>
      <c r="M234" s="63"/>
      <c r="N234" s="63"/>
      <c r="O234" s="63"/>
      <c r="P234" s="63"/>
      <c r="Q234" s="63"/>
      <c r="R234" s="31"/>
      <c r="S234" s="31"/>
      <c r="T234" s="31"/>
      <c r="U234" s="31"/>
      <c r="V234" s="31"/>
      <c r="W234" s="31"/>
      <c r="X234" s="31"/>
    </row>
    <row r="235" spans="1:24" x14ac:dyDescent="0.2">
      <c r="A235" s="114" t="s">
        <v>2734</v>
      </c>
      <c r="B235" s="113"/>
      <c r="C235" s="113"/>
      <c r="D235" s="113"/>
      <c r="E235" s="113"/>
      <c r="F235" s="113"/>
      <c r="G235" s="113"/>
      <c r="H235" s="113"/>
      <c r="I235" s="113"/>
      <c r="J235" s="113"/>
      <c r="K235" s="62">
        <v>1067</v>
      </c>
      <c r="L235" s="63"/>
      <c r="M235" s="63"/>
      <c r="N235" s="63"/>
      <c r="O235" s="63"/>
      <c r="P235" s="63"/>
      <c r="Q235" s="63"/>
      <c r="R235" s="31"/>
      <c r="S235" s="31"/>
      <c r="T235" s="31"/>
      <c r="U235" s="31"/>
      <c r="V235" s="31"/>
      <c r="W235" s="31"/>
      <c r="X235" s="31"/>
    </row>
    <row r="236" spans="1:24" x14ac:dyDescent="0.2">
      <c r="A236" s="114" t="s">
        <v>2914</v>
      </c>
      <c r="B236" s="113"/>
      <c r="C236" s="113"/>
      <c r="D236" s="113"/>
      <c r="E236" s="113"/>
      <c r="F236" s="113"/>
      <c r="G236" s="113"/>
      <c r="H236" s="113"/>
      <c r="I236" s="113"/>
      <c r="J236" s="113"/>
      <c r="K236" s="62">
        <v>236</v>
      </c>
      <c r="L236" s="63"/>
      <c r="M236" s="63"/>
      <c r="N236" s="63"/>
      <c r="O236" s="63"/>
      <c r="P236" s="63"/>
      <c r="Q236" s="63"/>
      <c r="R236" s="31"/>
      <c r="S236" s="31"/>
      <c r="T236" s="31"/>
      <c r="U236" s="31"/>
      <c r="V236" s="31"/>
      <c r="W236" s="31"/>
      <c r="X236" s="31"/>
    </row>
    <row r="237" spans="1:24" x14ac:dyDescent="0.2">
      <c r="A237" s="114" t="s">
        <v>2915</v>
      </c>
      <c r="B237" s="113"/>
      <c r="C237" s="113"/>
      <c r="D237" s="113"/>
      <c r="E237" s="113"/>
      <c r="F237" s="113"/>
      <c r="G237" s="113"/>
      <c r="H237" s="113"/>
      <c r="I237" s="113"/>
      <c r="J237" s="113"/>
      <c r="K237" s="62">
        <v>6464</v>
      </c>
      <c r="L237" s="63"/>
      <c r="M237" s="63"/>
      <c r="N237" s="63"/>
      <c r="O237" s="63"/>
      <c r="P237" s="63"/>
      <c r="Q237" s="63"/>
      <c r="R237" s="31"/>
      <c r="S237" s="31"/>
      <c r="T237" s="31"/>
      <c r="U237" s="31"/>
      <c r="V237" s="31"/>
      <c r="W237" s="31"/>
      <c r="X237" s="31"/>
    </row>
    <row r="238" spans="1:24" x14ac:dyDescent="0.2">
      <c r="A238" s="114" t="s">
        <v>2916</v>
      </c>
      <c r="B238" s="113"/>
      <c r="C238" s="113"/>
      <c r="D238" s="113"/>
      <c r="E238" s="113"/>
      <c r="F238" s="113"/>
      <c r="G238" s="113"/>
      <c r="H238" s="113"/>
      <c r="I238" s="113"/>
      <c r="J238" s="113"/>
      <c r="K238" s="62">
        <v>11157</v>
      </c>
      <c r="L238" s="63"/>
      <c r="M238" s="63"/>
      <c r="N238" s="63"/>
      <c r="O238" s="63"/>
      <c r="P238" s="63"/>
      <c r="Q238" s="63"/>
      <c r="R238" s="31"/>
      <c r="S238" s="31"/>
      <c r="T238" s="31"/>
      <c r="U238" s="31"/>
      <c r="V238" s="31"/>
      <c r="W238" s="31"/>
      <c r="X238" s="31"/>
    </row>
    <row r="239" spans="1:24" x14ac:dyDescent="0.2">
      <c r="A239" s="115" t="s">
        <v>843</v>
      </c>
      <c r="B239" s="113"/>
      <c r="C239" s="113"/>
      <c r="D239" s="113"/>
      <c r="E239" s="113"/>
      <c r="F239" s="113"/>
      <c r="G239" s="113"/>
      <c r="H239" s="113"/>
      <c r="I239" s="113"/>
      <c r="J239" s="113"/>
      <c r="K239" s="63"/>
      <c r="L239" s="63"/>
      <c r="M239" s="63"/>
      <c r="N239" s="63"/>
      <c r="O239" s="63"/>
      <c r="P239" s="63"/>
      <c r="Q239" s="63"/>
      <c r="R239" s="31"/>
      <c r="S239" s="31"/>
      <c r="T239" s="31"/>
      <c r="U239" s="31"/>
      <c r="V239" s="31"/>
      <c r="W239" s="31"/>
      <c r="X239" s="31"/>
    </row>
    <row r="240" spans="1:24" x14ac:dyDescent="0.2">
      <c r="A240" s="114" t="s">
        <v>2917</v>
      </c>
      <c r="B240" s="113"/>
      <c r="C240" s="113"/>
      <c r="D240" s="113"/>
      <c r="E240" s="113"/>
      <c r="F240" s="113"/>
      <c r="G240" s="113"/>
      <c r="H240" s="113"/>
      <c r="I240" s="113"/>
      <c r="J240" s="113"/>
      <c r="K240" s="62">
        <v>310230</v>
      </c>
      <c r="L240" s="63"/>
      <c r="M240" s="63"/>
      <c r="N240" s="63"/>
      <c r="O240" s="63"/>
      <c r="P240" s="62">
        <v>1476.83</v>
      </c>
      <c r="Q240" s="63"/>
      <c r="R240" s="31"/>
      <c r="S240" s="31"/>
      <c r="T240" s="31"/>
      <c r="U240" s="31"/>
      <c r="V240" s="31"/>
      <c r="W240" s="31"/>
      <c r="X240" s="31"/>
    </row>
    <row r="241" spans="1:24" x14ac:dyDescent="0.2">
      <c r="A241" s="114" t="s">
        <v>2918</v>
      </c>
      <c r="B241" s="113"/>
      <c r="C241" s="113"/>
      <c r="D241" s="113"/>
      <c r="E241" s="113"/>
      <c r="F241" s="113"/>
      <c r="G241" s="113"/>
      <c r="H241" s="113"/>
      <c r="I241" s="113"/>
      <c r="J241" s="113"/>
      <c r="K241" s="62">
        <v>12292</v>
      </c>
      <c r="L241" s="63"/>
      <c r="M241" s="63"/>
      <c r="N241" s="63"/>
      <c r="O241" s="63"/>
      <c r="P241" s="62">
        <v>167.72</v>
      </c>
      <c r="Q241" s="63"/>
      <c r="R241" s="31"/>
      <c r="S241" s="31"/>
      <c r="T241" s="31"/>
      <c r="U241" s="31"/>
      <c r="V241" s="31"/>
      <c r="W241" s="31"/>
      <c r="X241" s="31"/>
    </row>
    <row r="242" spans="1:24" x14ac:dyDescent="0.2">
      <c r="A242" s="114" t="s">
        <v>2895</v>
      </c>
      <c r="B242" s="113"/>
      <c r="C242" s="113"/>
      <c r="D242" s="113"/>
      <c r="E242" s="113"/>
      <c r="F242" s="113"/>
      <c r="G242" s="113"/>
      <c r="H242" s="113"/>
      <c r="I242" s="113"/>
      <c r="J242" s="113"/>
      <c r="K242" s="62">
        <v>102625</v>
      </c>
      <c r="L242" s="63"/>
      <c r="M242" s="63"/>
      <c r="N242" s="63"/>
      <c r="O242" s="63"/>
      <c r="P242" s="62">
        <v>338.91</v>
      </c>
      <c r="Q242" s="63"/>
      <c r="R242" s="31"/>
      <c r="S242" s="31"/>
      <c r="T242" s="31"/>
      <c r="U242" s="31"/>
      <c r="V242" s="31"/>
      <c r="W242" s="31"/>
      <c r="X242" s="31"/>
    </row>
    <row r="243" spans="1:24" x14ac:dyDescent="0.2">
      <c r="A243" s="114" t="s">
        <v>2909</v>
      </c>
      <c r="B243" s="113"/>
      <c r="C243" s="113"/>
      <c r="D243" s="113"/>
      <c r="E243" s="113"/>
      <c r="F243" s="113"/>
      <c r="G243" s="113"/>
      <c r="H243" s="113"/>
      <c r="I243" s="113"/>
      <c r="J243" s="113"/>
      <c r="K243" s="62">
        <v>1194</v>
      </c>
      <c r="L243" s="63"/>
      <c r="M243" s="63"/>
      <c r="N243" s="63"/>
      <c r="O243" s="63"/>
      <c r="P243" s="62">
        <v>23.84</v>
      </c>
      <c r="Q243" s="63"/>
      <c r="R243" s="31"/>
      <c r="S243" s="31"/>
      <c r="T243" s="31"/>
      <c r="U243" s="31"/>
      <c r="V243" s="31"/>
      <c r="W243" s="31"/>
      <c r="X243" s="31"/>
    </row>
    <row r="244" spans="1:24" x14ac:dyDescent="0.2">
      <c r="A244" s="114" t="s">
        <v>848</v>
      </c>
      <c r="B244" s="113"/>
      <c r="C244" s="113"/>
      <c r="D244" s="113"/>
      <c r="E244" s="113"/>
      <c r="F244" s="113"/>
      <c r="G244" s="113"/>
      <c r="H244" s="113"/>
      <c r="I244" s="113"/>
      <c r="J244" s="113"/>
      <c r="K244" s="62">
        <v>426341</v>
      </c>
      <c r="L244" s="63"/>
      <c r="M244" s="63"/>
      <c r="N244" s="63"/>
      <c r="O244" s="63"/>
      <c r="P244" s="62">
        <v>2007.3</v>
      </c>
      <c r="Q244" s="63"/>
      <c r="R244" s="31"/>
      <c r="S244" s="31"/>
      <c r="T244" s="31"/>
      <c r="U244" s="31"/>
      <c r="V244" s="31"/>
      <c r="W244" s="31"/>
      <c r="X244" s="31"/>
    </row>
    <row r="245" spans="1:24" x14ac:dyDescent="0.2">
      <c r="A245" s="114" t="s">
        <v>849</v>
      </c>
      <c r="B245" s="113"/>
      <c r="C245" s="113"/>
      <c r="D245" s="113"/>
      <c r="E245" s="113"/>
      <c r="F245" s="113"/>
      <c r="G245" s="113"/>
      <c r="H245" s="113"/>
      <c r="I245" s="113"/>
      <c r="J245" s="113"/>
      <c r="K245" s="63"/>
      <c r="L245" s="63"/>
      <c r="M245" s="63"/>
      <c r="N245" s="63"/>
      <c r="O245" s="63"/>
      <c r="P245" s="63"/>
      <c r="Q245" s="63"/>
      <c r="R245" s="31"/>
      <c r="S245" s="31"/>
      <c r="T245" s="31"/>
      <c r="U245" s="31"/>
      <c r="V245" s="31"/>
      <c r="W245" s="31"/>
      <c r="X245" s="31"/>
    </row>
    <row r="246" spans="1:24" x14ac:dyDescent="0.2">
      <c r="A246" s="114" t="s">
        <v>850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62">
        <v>255653</v>
      </c>
      <c r="L246" s="63"/>
      <c r="M246" s="63"/>
      <c r="N246" s="63"/>
      <c r="O246" s="63"/>
      <c r="P246" s="63"/>
      <c r="Q246" s="63"/>
      <c r="R246" s="31"/>
      <c r="S246" s="31"/>
      <c r="T246" s="31"/>
      <c r="U246" s="31"/>
      <c r="V246" s="31"/>
      <c r="W246" s="31"/>
      <c r="X246" s="31"/>
    </row>
    <row r="247" spans="1:24" x14ac:dyDescent="0.2">
      <c r="A247" s="114" t="s">
        <v>851</v>
      </c>
      <c r="B247" s="113"/>
      <c r="C247" s="113"/>
      <c r="D247" s="113"/>
      <c r="E247" s="113"/>
      <c r="F247" s="113"/>
      <c r="G247" s="113"/>
      <c r="H247" s="113"/>
      <c r="I247" s="113"/>
      <c r="J247" s="113"/>
      <c r="K247" s="62">
        <v>11225</v>
      </c>
      <c r="L247" s="63"/>
      <c r="M247" s="63"/>
      <c r="N247" s="63"/>
      <c r="O247" s="63"/>
      <c r="P247" s="63"/>
      <c r="Q247" s="63"/>
      <c r="R247" s="31"/>
      <c r="S247" s="31"/>
      <c r="T247" s="31"/>
      <c r="U247" s="31"/>
      <c r="V247" s="31"/>
      <c r="W247" s="31"/>
      <c r="X247" s="31"/>
    </row>
    <row r="248" spans="1:24" x14ac:dyDescent="0.2">
      <c r="A248" s="114" t="s">
        <v>852</v>
      </c>
      <c r="B248" s="113"/>
      <c r="C248" s="113"/>
      <c r="D248" s="113"/>
      <c r="E248" s="113"/>
      <c r="F248" s="113"/>
      <c r="G248" s="113"/>
      <c r="H248" s="113"/>
      <c r="I248" s="113"/>
      <c r="J248" s="113"/>
      <c r="K248" s="62">
        <v>24817</v>
      </c>
      <c r="L248" s="63"/>
      <c r="M248" s="63"/>
      <c r="N248" s="63"/>
      <c r="O248" s="63"/>
      <c r="P248" s="63"/>
      <c r="Q248" s="63"/>
      <c r="R248" s="31"/>
      <c r="S248" s="31"/>
      <c r="T248" s="31"/>
      <c r="U248" s="31"/>
      <c r="V248" s="31"/>
      <c r="W248" s="31"/>
      <c r="X248" s="31"/>
    </row>
    <row r="249" spans="1:24" x14ac:dyDescent="0.2">
      <c r="A249" s="114" t="s">
        <v>2556</v>
      </c>
      <c r="B249" s="113"/>
      <c r="C249" s="113"/>
      <c r="D249" s="113"/>
      <c r="E249" s="113"/>
      <c r="F249" s="113"/>
      <c r="G249" s="113"/>
      <c r="H249" s="113"/>
      <c r="I249" s="113"/>
      <c r="J249" s="113"/>
      <c r="K249" s="62">
        <v>87982</v>
      </c>
      <c r="L249" s="63"/>
      <c r="M249" s="63"/>
      <c r="N249" s="63"/>
      <c r="O249" s="63"/>
      <c r="P249" s="63"/>
      <c r="Q249" s="63"/>
      <c r="R249" s="31"/>
      <c r="S249" s="31"/>
      <c r="T249" s="31"/>
      <c r="U249" s="31"/>
      <c r="V249" s="31"/>
      <c r="W249" s="31"/>
      <c r="X249" s="31"/>
    </row>
    <row r="250" spans="1:24" x14ac:dyDescent="0.2">
      <c r="A250" s="114" t="s">
        <v>853</v>
      </c>
      <c r="B250" s="113"/>
      <c r="C250" s="113"/>
      <c r="D250" s="113"/>
      <c r="E250" s="113"/>
      <c r="F250" s="113"/>
      <c r="G250" s="113"/>
      <c r="H250" s="113"/>
      <c r="I250" s="113"/>
      <c r="J250" s="113"/>
      <c r="K250" s="62">
        <v>28202</v>
      </c>
      <c r="L250" s="63"/>
      <c r="M250" s="63"/>
      <c r="N250" s="63"/>
      <c r="O250" s="63"/>
      <c r="P250" s="63"/>
      <c r="Q250" s="63"/>
      <c r="R250" s="31"/>
      <c r="S250" s="31"/>
      <c r="T250" s="31"/>
      <c r="U250" s="31"/>
      <c r="V250" s="31"/>
      <c r="W250" s="31"/>
      <c r="X250" s="31"/>
    </row>
    <row r="251" spans="1:24" x14ac:dyDescent="0.2">
      <c r="A251" s="114" t="s">
        <v>854</v>
      </c>
      <c r="B251" s="113"/>
      <c r="C251" s="113"/>
      <c r="D251" s="113"/>
      <c r="E251" s="113"/>
      <c r="F251" s="113"/>
      <c r="G251" s="113"/>
      <c r="H251" s="113"/>
      <c r="I251" s="113"/>
      <c r="J251" s="113"/>
      <c r="K251" s="62">
        <v>18924</v>
      </c>
      <c r="L251" s="63"/>
      <c r="M251" s="63"/>
      <c r="N251" s="63"/>
      <c r="O251" s="63"/>
      <c r="P251" s="63"/>
      <c r="Q251" s="63"/>
      <c r="R251" s="31"/>
      <c r="S251" s="31"/>
      <c r="T251" s="31"/>
      <c r="U251" s="31"/>
      <c r="V251" s="31"/>
      <c r="W251" s="31"/>
      <c r="X251" s="31"/>
    </row>
    <row r="252" spans="1:24" x14ac:dyDescent="0.2">
      <c r="A252" s="115" t="s">
        <v>855</v>
      </c>
      <c r="B252" s="113"/>
      <c r="C252" s="113"/>
      <c r="D252" s="113"/>
      <c r="E252" s="113"/>
      <c r="F252" s="113"/>
      <c r="G252" s="113"/>
      <c r="H252" s="113"/>
      <c r="I252" s="113"/>
      <c r="J252" s="113"/>
      <c r="K252" s="65">
        <v>426341</v>
      </c>
      <c r="L252" s="63"/>
      <c r="M252" s="63"/>
      <c r="N252" s="63"/>
      <c r="O252" s="63"/>
      <c r="P252" s="65">
        <v>2007.3</v>
      </c>
      <c r="Q252" s="63"/>
      <c r="R252" s="31"/>
      <c r="S252" s="31"/>
      <c r="T252" s="31"/>
      <c r="U252" s="31"/>
      <c r="V252" s="31"/>
      <c r="W252" s="31"/>
      <c r="X252" s="31"/>
    </row>
    <row r="253" spans="1:24" x14ac:dyDescent="0.2">
      <c r="A253" s="49"/>
      <c r="B253" s="24"/>
      <c r="C253" s="50"/>
      <c r="D253" s="51"/>
      <c r="E253" s="102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31"/>
      <c r="S253" s="31"/>
      <c r="T253" s="31"/>
      <c r="U253" s="31"/>
      <c r="V253" s="31"/>
      <c r="W253" s="31"/>
      <c r="X253" s="31"/>
    </row>
    <row r="254" spans="1:24" x14ac:dyDescent="0.2">
      <c r="A254" s="49"/>
      <c r="B254" s="24"/>
      <c r="C254" s="50"/>
      <c r="D254" s="51"/>
      <c r="E254" s="102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31"/>
      <c r="S254" s="31"/>
      <c r="T254" s="31"/>
      <c r="U254" s="31"/>
      <c r="V254" s="31"/>
      <c r="W254" s="31"/>
      <c r="X254" s="31"/>
    </row>
    <row r="255" spans="1:24" x14ac:dyDescent="0.2">
      <c r="A255" s="129" t="s">
        <v>222</v>
      </c>
      <c r="B255" s="130"/>
      <c r="C255" s="130"/>
      <c r="D255" s="51"/>
      <c r="E255" s="102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31"/>
      <c r="S255" s="31"/>
      <c r="T255" s="31"/>
      <c r="U255" s="31"/>
      <c r="V255" s="31"/>
      <c r="W255" s="31"/>
      <c r="X255" s="31"/>
    </row>
    <row r="256" spans="1:24" x14ac:dyDescent="0.2">
      <c r="A256" s="49"/>
      <c r="B256" s="24"/>
      <c r="C256" s="50"/>
      <c r="D256" s="51"/>
      <c r="E256" s="102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31"/>
      <c r="S256" s="31"/>
      <c r="T256" s="31"/>
      <c r="U256" s="31"/>
      <c r="V256" s="31"/>
      <c r="W256" s="31"/>
      <c r="X256" s="31"/>
    </row>
    <row r="257" spans="1:24" ht="24" x14ac:dyDescent="0.2">
      <c r="A257" s="131" t="s">
        <v>223</v>
      </c>
      <c r="B257" s="132"/>
      <c r="C257" s="132"/>
      <c r="D257" s="68" t="s">
        <v>224</v>
      </c>
      <c r="E257" s="69" t="s">
        <v>225</v>
      </c>
      <c r="F257" s="70" t="s">
        <v>226</v>
      </c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31"/>
      <c r="S257" s="31"/>
      <c r="T257" s="31"/>
      <c r="U257" s="31"/>
      <c r="V257" s="31"/>
      <c r="W257" s="31"/>
      <c r="X257" s="31"/>
    </row>
    <row r="258" spans="1:24" x14ac:dyDescent="0.2">
      <c r="A258" s="143"/>
      <c r="B258" s="113"/>
      <c r="C258" s="113"/>
      <c r="D258" s="59" t="s">
        <v>856</v>
      </c>
      <c r="E258" s="61"/>
      <c r="F258" s="62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31"/>
      <c r="S258" s="31"/>
      <c r="T258" s="31"/>
      <c r="U258" s="31"/>
      <c r="V258" s="31"/>
      <c r="W258" s="31"/>
      <c r="X258" s="31"/>
    </row>
    <row r="259" spans="1:24" x14ac:dyDescent="0.2">
      <c r="A259" s="114" t="s">
        <v>2557</v>
      </c>
      <c r="B259" s="128"/>
      <c r="C259" s="128"/>
      <c r="D259" s="59" t="s">
        <v>228</v>
      </c>
      <c r="E259" s="71" t="s">
        <v>2558</v>
      </c>
      <c r="F259" s="62">
        <v>8.1538000000000004</v>
      </c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31"/>
      <c r="S259" s="31"/>
      <c r="T259" s="31"/>
      <c r="U259" s="31"/>
      <c r="V259" s="31"/>
      <c r="W259" s="31"/>
      <c r="X259" s="31"/>
    </row>
    <row r="260" spans="1:24" x14ac:dyDescent="0.2">
      <c r="A260" s="114" t="s">
        <v>2559</v>
      </c>
      <c r="B260" s="128"/>
      <c r="C260" s="128"/>
      <c r="D260" s="59" t="s">
        <v>230</v>
      </c>
      <c r="E260" s="71">
        <v>6.91</v>
      </c>
      <c r="F260" s="62">
        <v>6.91</v>
      </c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31"/>
      <c r="S260" s="31"/>
      <c r="T260" s="31"/>
      <c r="U260" s="31"/>
      <c r="V260" s="31"/>
      <c r="W260" s="31"/>
      <c r="X260" s="31"/>
    </row>
    <row r="261" spans="1:24" x14ac:dyDescent="0.2">
      <c r="A261" s="114" t="s">
        <v>2560</v>
      </c>
      <c r="B261" s="128"/>
      <c r="C261" s="128"/>
      <c r="D261" s="59" t="s">
        <v>2561</v>
      </c>
      <c r="E261" s="71" t="s">
        <v>2562</v>
      </c>
      <c r="F261" s="62">
        <v>4.9442000000000004</v>
      </c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31"/>
      <c r="S261" s="31"/>
      <c r="T261" s="31"/>
      <c r="U261" s="31"/>
      <c r="V261" s="31"/>
      <c r="W261" s="31"/>
      <c r="X261" s="31"/>
    </row>
    <row r="262" spans="1:24" x14ac:dyDescent="0.2">
      <c r="A262" s="114" t="s">
        <v>2563</v>
      </c>
      <c r="B262" s="128"/>
      <c r="C262" s="128"/>
      <c r="D262" s="59" t="s">
        <v>2564</v>
      </c>
      <c r="E262" s="71">
        <v>4.1900000000000004</v>
      </c>
      <c r="F262" s="62">
        <v>4.1900000000000004</v>
      </c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31"/>
      <c r="S262" s="31"/>
      <c r="T262" s="31"/>
      <c r="U262" s="31"/>
      <c r="V262" s="31"/>
      <c r="W262" s="31"/>
      <c r="X262" s="31"/>
    </row>
    <row r="263" spans="1:24" x14ac:dyDescent="0.2">
      <c r="A263" s="49"/>
      <c r="B263" s="24"/>
      <c r="C263" s="50"/>
      <c r="D263" s="51"/>
      <c r="E263" s="102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31"/>
      <c r="S263" s="31"/>
      <c r="T263" s="31"/>
      <c r="U263" s="31"/>
      <c r="V263" s="31"/>
      <c r="W263" s="31"/>
      <c r="X263" s="31"/>
    </row>
    <row r="264" spans="1:24" x14ac:dyDescent="0.2">
      <c r="A264" s="49"/>
      <c r="B264" s="24"/>
      <c r="C264" s="50"/>
      <c r="D264" s="51"/>
      <c r="E264" s="102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31"/>
      <c r="S264" s="31"/>
      <c r="T264" s="31"/>
      <c r="U264" s="31"/>
      <c r="V264" s="31"/>
      <c r="W264" s="31"/>
      <c r="X264" s="31"/>
    </row>
    <row r="265" spans="1:24" x14ac:dyDescent="0.2">
      <c r="A265" s="49"/>
      <c r="B265" s="24"/>
      <c r="C265" s="50"/>
      <c r="D265" s="51"/>
      <c r="E265" s="102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31"/>
      <c r="S265" s="31"/>
      <c r="T265" s="31"/>
      <c r="U265" s="31"/>
      <c r="V265" s="31"/>
      <c r="W265" s="31"/>
      <c r="X265" s="31"/>
    </row>
    <row r="266" spans="1:24" x14ac:dyDescent="0.2">
      <c r="A266" s="118" t="s">
        <v>2565</v>
      </c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31"/>
      <c r="S266" s="31"/>
      <c r="T266" s="31"/>
      <c r="U266" s="31"/>
      <c r="V266" s="31"/>
      <c r="W266" s="31"/>
      <c r="X266" s="31"/>
    </row>
    <row r="267" spans="1:24" x14ac:dyDescent="0.2">
      <c r="A267" s="116" t="s">
        <v>41</v>
      </c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31"/>
      <c r="S267" s="31"/>
      <c r="T267" s="31"/>
      <c r="U267" s="31"/>
      <c r="V267" s="31"/>
      <c r="W267" s="31"/>
      <c r="X267" s="31"/>
    </row>
    <row r="268" spans="1:24" x14ac:dyDescent="0.2">
      <c r="A268" s="49"/>
      <c r="B268" s="24"/>
      <c r="C268" s="50"/>
      <c r="D268" s="51"/>
      <c r="E268" s="102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31"/>
      <c r="S268" s="31"/>
      <c r="T268" s="31"/>
      <c r="U268" s="31"/>
      <c r="V268" s="31"/>
      <c r="W268" s="31"/>
      <c r="X268" s="31"/>
    </row>
    <row r="269" spans="1:24" x14ac:dyDescent="0.2">
      <c r="A269" s="49"/>
      <c r="B269" s="24"/>
      <c r="C269" s="50"/>
      <c r="D269" s="51"/>
      <c r="E269" s="102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31"/>
      <c r="S269" s="31"/>
      <c r="T269" s="31"/>
      <c r="U269" s="31"/>
      <c r="V269" s="31"/>
      <c r="W269" s="31"/>
      <c r="X269" s="31"/>
    </row>
    <row r="270" spans="1:24" x14ac:dyDescent="0.2">
      <c r="A270" s="49"/>
      <c r="B270" s="24"/>
      <c r="C270" s="50"/>
      <c r="D270" s="51"/>
      <c r="E270" s="102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31"/>
      <c r="S270" s="31"/>
      <c r="T270" s="31"/>
      <c r="U270" s="31"/>
      <c r="V270" s="31"/>
      <c r="W270" s="31"/>
      <c r="X270" s="31"/>
    </row>
    <row r="271" spans="1:24" x14ac:dyDescent="0.2">
      <c r="A271" s="49"/>
      <c r="B271" s="24"/>
      <c r="C271" s="50"/>
      <c r="D271" s="51"/>
      <c r="E271" s="102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31"/>
      <c r="S271" s="31"/>
      <c r="T271" s="31"/>
      <c r="U271" s="31"/>
      <c r="V271" s="31"/>
      <c r="W271" s="31"/>
      <c r="X271" s="31"/>
    </row>
    <row r="272" spans="1:24" x14ac:dyDescent="0.2">
      <c r="A272" s="49"/>
      <c r="B272" s="24"/>
      <c r="C272" s="50"/>
      <c r="D272" s="51"/>
      <c r="E272" s="102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31"/>
      <c r="S272" s="31"/>
      <c r="T272" s="31"/>
      <c r="U272" s="31"/>
      <c r="V272" s="31"/>
      <c r="W272" s="31"/>
      <c r="X272" s="31"/>
    </row>
    <row r="273" spans="1:24" x14ac:dyDescent="0.2">
      <c r="A273" s="49"/>
      <c r="B273" s="24"/>
      <c r="C273" s="50"/>
      <c r="D273" s="51"/>
      <c r="E273" s="102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31"/>
      <c r="S273" s="31"/>
      <c r="T273" s="31"/>
      <c r="U273" s="31"/>
      <c r="V273" s="31"/>
      <c r="W273" s="31"/>
      <c r="X273" s="31"/>
    </row>
    <row r="274" spans="1:24" x14ac:dyDescent="0.2">
      <c r="A274" s="49"/>
      <c r="B274" s="24"/>
      <c r="C274" s="50"/>
      <c r="D274" s="51"/>
      <c r="E274" s="102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31"/>
      <c r="S274" s="31"/>
      <c r="T274" s="31"/>
      <c r="U274" s="31"/>
      <c r="V274" s="31"/>
      <c r="W274" s="31"/>
      <c r="X274" s="31"/>
    </row>
    <row r="275" spans="1:24" x14ac:dyDescent="0.2">
      <c r="A275" s="49"/>
      <c r="B275" s="24"/>
      <c r="C275" s="50"/>
      <c r="D275" s="51"/>
      <c r="E275" s="102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31"/>
      <c r="S275" s="31"/>
      <c r="T275" s="31"/>
      <c r="U275" s="31"/>
      <c r="V275" s="31"/>
      <c r="W275" s="31"/>
      <c r="X275" s="31"/>
    </row>
    <row r="276" spans="1:24" x14ac:dyDescent="0.2">
      <c r="A276" s="49"/>
      <c r="B276" s="24"/>
      <c r="C276" s="50"/>
      <c r="D276" s="51"/>
      <c r="E276" s="102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31"/>
      <c r="S276" s="31"/>
      <c r="T276" s="31"/>
      <c r="U276" s="31"/>
      <c r="V276" s="31"/>
      <c r="W276" s="31"/>
      <c r="X276" s="31"/>
    </row>
    <row r="277" spans="1:24" x14ac:dyDescent="0.2">
      <c r="A277" s="49"/>
      <c r="B277" s="24"/>
      <c r="C277" s="50"/>
      <c r="D277" s="51"/>
      <c r="E277" s="102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31"/>
      <c r="S277" s="31"/>
      <c r="T277" s="31"/>
      <c r="U277" s="31"/>
      <c r="V277" s="31"/>
      <c r="W277" s="31"/>
      <c r="X277" s="31"/>
    </row>
    <row r="278" spans="1:24" x14ac:dyDescent="0.2">
      <c r="A278" s="49"/>
      <c r="B278" s="24"/>
      <c r="C278" s="50"/>
      <c r="D278" s="51"/>
      <c r="E278" s="102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31"/>
      <c r="S278" s="31"/>
      <c r="T278" s="31"/>
      <c r="U278" s="31"/>
      <c r="V278" s="31"/>
      <c r="W278" s="31"/>
      <c r="X278" s="31"/>
    </row>
    <row r="279" spans="1:24" x14ac:dyDescent="0.2">
      <c r="A279" s="49"/>
      <c r="B279" s="24"/>
      <c r="C279" s="50"/>
      <c r="D279" s="51"/>
      <c r="E279" s="102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31"/>
      <c r="S279" s="31"/>
      <c r="T279" s="31"/>
      <c r="U279" s="31"/>
      <c r="V279" s="31"/>
      <c r="W279" s="31"/>
      <c r="X279" s="31"/>
    </row>
    <row r="280" spans="1:24" x14ac:dyDescent="0.2">
      <c r="A280" s="49"/>
      <c r="B280" s="24"/>
      <c r="C280" s="50"/>
      <c r="D280" s="51"/>
      <c r="E280" s="102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31"/>
      <c r="S280" s="31"/>
      <c r="T280" s="31"/>
      <c r="U280" s="31"/>
      <c r="V280" s="31"/>
      <c r="W280" s="31"/>
      <c r="X280" s="31"/>
    </row>
    <row r="281" spans="1:24" x14ac:dyDescent="0.2">
      <c r="A281" s="49"/>
      <c r="B281" s="24"/>
      <c r="C281" s="50"/>
      <c r="D281" s="51"/>
      <c r="E281" s="102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31"/>
      <c r="S281" s="31"/>
      <c r="T281" s="31"/>
      <c r="U281" s="31"/>
      <c r="V281" s="31"/>
      <c r="W281" s="31"/>
      <c r="X281" s="31"/>
    </row>
    <row r="282" spans="1:24" x14ac:dyDescent="0.2">
      <c r="A282" s="49"/>
      <c r="B282" s="24"/>
      <c r="C282" s="50"/>
      <c r="D282" s="51"/>
      <c r="E282" s="102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31"/>
      <c r="S282" s="31"/>
      <c r="T282" s="31"/>
      <c r="U282" s="31"/>
      <c r="V282" s="31"/>
      <c r="W282" s="31"/>
      <c r="X282" s="31"/>
    </row>
    <row r="283" spans="1:24" x14ac:dyDescent="0.2">
      <c r="A283" s="49"/>
      <c r="B283" s="24"/>
      <c r="C283" s="50"/>
      <c r="D283" s="51"/>
      <c r="E283" s="102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31"/>
      <c r="S283" s="31"/>
      <c r="T283" s="31"/>
      <c r="U283" s="31"/>
      <c r="V283" s="31"/>
      <c r="W283" s="31"/>
      <c r="X283" s="31"/>
    </row>
    <row r="284" spans="1:24" x14ac:dyDescent="0.2">
      <c r="A284" s="49"/>
      <c r="B284" s="24"/>
      <c r="C284" s="50"/>
      <c r="D284" s="51"/>
      <c r="E284" s="102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31"/>
      <c r="S284" s="31"/>
      <c r="T284" s="31"/>
      <c r="U284" s="31"/>
      <c r="V284" s="31"/>
      <c r="W284" s="31"/>
      <c r="X284" s="31"/>
    </row>
    <row r="285" spans="1:24" x14ac:dyDescent="0.2">
      <c r="A285" s="49"/>
      <c r="B285" s="24"/>
      <c r="C285" s="50"/>
      <c r="D285" s="51"/>
      <c r="E285" s="102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31"/>
      <c r="S285" s="31"/>
      <c r="T285" s="31"/>
      <c r="U285" s="31"/>
      <c r="V285" s="31"/>
      <c r="W285" s="31"/>
      <c r="X285" s="31"/>
    </row>
    <row r="286" spans="1:24" x14ac:dyDescent="0.2">
      <c r="A286" s="49"/>
      <c r="B286" s="24"/>
      <c r="C286" s="50"/>
      <c r="D286" s="51"/>
      <c r="E286" s="102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31"/>
      <c r="S286" s="31"/>
      <c r="T286" s="31"/>
      <c r="U286" s="31"/>
      <c r="V286" s="31"/>
      <c r="W286" s="31"/>
      <c r="X286" s="31"/>
    </row>
    <row r="287" spans="1:24" x14ac:dyDescent="0.2">
      <c r="A287" s="49"/>
      <c r="B287" s="24"/>
      <c r="C287" s="50"/>
      <c r="D287" s="51"/>
      <c r="E287" s="102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31"/>
      <c r="S287" s="31"/>
      <c r="T287" s="31"/>
      <c r="U287" s="31"/>
      <c r="V287" s="31"/>
      <c r="W287" s="31"/>
      <c r="X287" s="31"/>
    </row>
    <row r="288" spans="1:24" x14ac:dyDescent="0.2">
      <c r="A288" s="49"/>
      <c r="B288" s="24"/>
      <c r="C288" s="50"/>
      <c r="D288" s="51"/>
      <c r="E288" s="102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31"/>
      <c r="S288" s="31"/>
      <c r="T288" s="31"/>
      <c r="U288" s="31"/>
      <c r="V288" s="31"/>
      <c r="W288" s="31"/>
      <c r="X288" s="31"/>
    </row>
    <row r="289" spans="1:24" x14ac:dyDescent="0.2">
      <c r="A289" s="49"/>
      <c r="B289" s="24"/>
      <c r="C289" s="50"/>
      <c r="D289" s="51"/>
      <c r="E289" s="102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31"/>
      <c r="S289" s="31"/>
      <c r="T289" s="31"/>
      <c r="U289" s="31"/>
      <c r="V289" s="31"/>
      <c r="W289" s="31"/>
      <c r="X289" s="31"/>
    </row>
    <row r="290" spans="1:24" x14ac:dyDescent="0.2">
      <c r="A290" s="49"/>
      <c r="B290" s="24"/>
      <c r="C290" s="50"/>
      <c r="D290" s="51"/>
      <c r="E290" s="102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31"/>
      <c r="S290" s="31"/>
      <c r="T290" s="31"/>
      <c r="U290" s="31"/>
      <c r="V290" s="31"/>
      <c r="W290" s="31"/>
      <c r="X290" s="31"/>
    </row>
    <row r="291" spans="1:24" x14ac:dyDescent="0.2">
      <c r="A291" s="49"/>
      <c r="B291" s="24"/>
      <c r="C291" s="50"/>
      <c r="D291" s="51"/>
      <c r="E291" s="102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31"/>
      <c r="S291" s="31"/>
      <c r="T291" s="31"/>
      <c r="U291" s="31"/>
      <c r="V291" s="31"/>
      <c r="W291" s="31"/>
      <c r="X291" s="31"/>
    </row>
    <row r="292" spans="1:24" x14ac:dyDescent="0.2">
      <c r="A292" s="49"/>
      <c r="B292" s="24"/>
      <c r="C292" s="50"/>
      <c r="D292" s="51"/>
      <c r="E292" s="102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31"/>
      <c r="S292" s="31"/>
      <c r="T292" s="31"/>
      <c r="U292" s="31"/>
      <c r="V292" s="31"/>
      <c r="W292" s="31"/>
      <c r="X292" s="31"/>
    </row>
    <row r="293" spans="1:24" x14ac:dyDescent="0.2">
      <c r="A293" s="49"/>
      <c r="B293" s="24"/>
      <c r="C293" s="50"/>
      <c r="D293" s="51"/>
      <c r="E293" s="102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31"/>
      <c r="S293" s="31"/>
      <c r="T293" s="31"/>
      <c r="U293" s="31"/>
      <c r="V293" s="31"/>
      <c r="W293" s="31"/>
      <c r="X293" s="31"/>
    </row>
    <row r="294" spans="1:24" x14ac:dyDescent="0.2">
      <c r="A294" s="49"/>
      <c r="B294" s="24"/>
      <c r="C294" s="50"/>
      <c r="D294" s="51"/>
      <c r="E294" s="102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31"/>
      <c r="S294" s="31"/>
      <c r="T294" s="31"/>
      <c r="U294" s="31"/>
      <c r="V294" s="31"/>
      <c r="W294" s="31"/>
      <c r="X294" s="31"/>
    </row>
    <row r="295" spans="1:24" x14ac:dyDescent="0.2">
      <c r="A295" s="49"/>
      <c r="B295" s="24"/>
      <c r="C295" s="50"/>
      <c r="D295" s="51"/>
      <c r="E295" s="102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31"/>
      <c r="S295" s="31"/>
      <c r="T295" s="31"/>
      <c r="U295" s="31"/>
      <c r="V295" s="31"/>
      <c r="W295" s="31"/>
      <c r="X295" s="31"/>
    </row>
    <row r="296" spans="1:24" x14ac:dyDescent="0.2">
      <c r="A296" s="49"/>
      <c r="B296" s="24"/>
      <c r="C296" s="50"/>
      <c r="D296" s="51"/>
      <c r="E296" s="102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31"/>
      <c r="S296" s="31"/>
      <c r="T296" s="31"/>
      <c r="U296" s="31"/>
      <c r="V296" s="31"/>
      <c r="W296" s="31"/>
      <c r="X296" s="31"/>
    </row>
    <row r="297" spans="1:24" x14ac:dyDescent="0.2">
      <c r="A297" s="49"/>
      <c r="B297" s="24"/>
      <c r="C297" s="50"/>
      <c r="D297" s="51"/>
      <c r="E297" s="102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31"/>
      <c r="S297" s="31"/>
      <c r="T297" s="31"/>
      <c r="U297" s="31"/>
      <c r="V297" s="31"/>
      <c r="W297" s="31"/>
      <c r="X297" s="31"/>
    </row>
    <row r="298" spans="1:24" x14ac:dyDescent="0.2">
      <c r="A298" s="49"/>
      <c r="B298" s="24"/>
      <c r="C298" s="50"/>
      <c r="D298" s="51"/>
      <c r="E298" s="102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31"/>
      <c r="S298" s="31"/>
      <c r="T298" s="31"/>
      <c r="U298" s="31"/>
      <c r="V298" s="31"/>
      <c r="W298" s="31"/>
      <c r="X298" s="31"/>
    </row>
    <row r="299" spans="1:24" x14ac:dyDescent="0.2">
      <c r="A299" s="49"/>
      <c r="B299" s="24"/>
      <c r="C299" s="50"/>
      <c r="D299" s="51"/>
      <c r="E299" s="102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31"/>
      <c r="S299" s="31"/>
      <c r="T299" s="31"/>
      <c r="U299" s="31"/>
      <c r="V299" s="31"/>
      <c r="W299" s="31"/>
      <c r="X299" s="31"/>
    </row>
    <row r="300" spans="1:24" x14ac:dyDescent="0.2">
      <c r="A300" s="49"/>
      <c r="B300" s="24"/>
      <c r="C300" s="50"/>
      <c r="D300" s="51"/>
      <c r="E300" s="102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31"/>
      <c r="S300" s="31"/>
      <c r="T300" s="31"/>
      <c r="U300" s="31"/>
      <c r="V300" s="31"/>
      <c r="W300" s="31"/>
      <c r="X300" s="31"/>
    </row>
    <row r="301" spans="1:24" x14ac:dyDescent="0.2">
      <c r="A301" s="49"/>
      <c r="B301" s="24"/>
      <c r="C301" s="50"/>
      <c r="D301" s="51"/>
      <c r="E301" s="102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31"/>
      <c r="S301" s="31"/>
      <c r="T301" s="31"/>
      <c r="U301" s="31"/>
      <c r="V301" s="31"/>
      <c r="W301" s="31"/>
      <c r="X301" s="31"/>
    </row>
    <row r="302" spans="1:24" x14ac:dyDescent="0.2">
      <c r="A302" s="49"/>
      <c r="B302" s="24"/>
      <c r="C302" s="50"/>
      <c r="D302" s="51"/>
      <c r="E302" s="102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31"/>
      <c r="S302" s="31"/>
      <c r="T302" s="31"/>
      <c r="U302" s="31"/>
      <c r="V302" s="31"/>
      <c r="W302" s="31"/>
      <c r="X302" s="31"/>
    </row>
    <row r="303" spans="1:24" x14ac:dyDescent="0.2">
      <c r="A303" s="49"/>
      <c r="B303" s="24"/>
      <c r="C303" s="50"/>
      <c r="D303" s="51"/>
      <c r="E303" s="102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31"/>
      <c r="S303" s="31"/>
      <c r="T303" s="31"/>
      <c r="U303" s="31"/>
      <c r="V303" s="31"/>
      <c r="W303" s="31"/>
      <c r="X303" s="31"/>
    </row>
    <row r="304" spans="1:24" x14ac:dyDescent="0.2">
      <c r="A304" s="49"/>
      <c r="B304" s="24"/>
      <c r="C304" s="50"/>
      <c r="D304" s="51"/>
      <c r="E304" s="102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31"/>
      <c r="S304" s="31"/>
      <c r="T304" s="31"/>
      <c r="U304" s="31"/>
      <c r="V304" s="31"/>
      <c r="W304" s="31"/>
      <c r="X304" s="31"/>
    </row>
    <row r="305" spans="1:24" x14ac:dyDescent="0.2">
      <c r="A305" s="49"/>
      <c r="B305" s="24"/>
      <c r="C305" s="50"/>
      <c r="D305" s="51"/>
      <c r="E305" s="102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31"/>
      <c r="S305" s="31"/>
      <c r="T305" s="31"/>
      <c r="U305" s="31"/>
      <c r="V305" s="31"/>
      <c r="W305" s="31"/>
      <c r="X305" s="31"/>
    </row>
    <row r="306" spans="1:24" x14ac:dyDescent="0.2">
      <c r="A306" s="49"/>
      <c r="B306" s="24"/>
      <c r="C306" s="50"/>
      <c r="D306" s="51"/>
      <c r="E306" s="102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31"/>
      <c r="S306" s="31"/>
      <c r="T306" s="31"/>
      <c r="U306" s="31"/>
      <c r="V306" s="31"/>
      <c r="W306" s="31"/>
      <c r="X306" s="31"/>
    </row>
    <row r="307" spans="1:24" x14ac:dyDescent="0.2">
      <c r="A307" s="49"/>
      <c r="B307" s="24"/>
      <c r="C307" s="50"/>
      <c r="D307" s="51"/>
      <c r="E307" s="102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31"/>
      <c r="S307" s="31"/>
      <c r="T307" s="31"/>
      <c r="U307" s="31"/>
      <c r="V307" s="31"/>
      <c r="W307" s="31"/>
      <c r="X307" s="31"/>
    </row>
    <row r="308" spans="1:24" x14ac:dyDescent="0.2">
      <c r="A308" s="49"/>
      <c r="B308" s="24"/>
      <c r="C308" s="50"/>
      <c r="D308" s="51"/>
      <c r="E308" s="102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31"/>
      <c r="S308" s="31"/>
      <c r="T308" s="31"/>
      <c r="U308" s="31"/>
      <c r="V308" s="31"/>
      <c r="W308" s="31"/>
      <c r="X308" s="31"/>
    </row>
    <row r="309" spans="1:24" x14ac:dyDescent="0.2">
      <c r="A309" s="49"/>
      <c r="B309" s="24"/>
      <c r="C309" s="50"/>
      <c r="D309" s="51"/>
      <c r="E309" s="102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31"/>
      <c r="S309" s="31"/>
      <c r="T309" s="31"/>
      <c r="U309" s="31"/>
      <c r="V309" s="31"/>
      <c r="W309" s="31"/>
      <c r="X309" s="31"/>
    </row>
    <row r="310" spans="1:24" x14ac:dyDescent="0.2">
      <c r="A310" s="49"/>
      <c r="B310" s="24"/>
      <c r="C310" s="50"/>
      <c r="D310" s="51"/>
      <c r="E310" s="102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31"/>
      <c r="S310" s="31"/>
      <c r="T310" s="31"/>
      <c r="U310" s="31"/>
      <c r="V310" s="31"/>
      <c r="W310" s="31"/>
      <c r="X310" s="31"/>
    </row>
    <row r="311" spans="1:24" x14ac:dyDescent="0.2">
      <c r="A311" s="49"/>
      <c r="B311" s="24"/>
      <c r="C311" s="50"/>
      <c r="D311" s="51"/>
      <c r="E311" s="102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31"/>
      <c r="S311" s="31"/>
      <c r="T311" s="31"/>
      <c r="U311" s="31"/>
      <c r="V311" s="31"/>
      <c r="W311" s="31"/>
      <c r="X311" s="31"/>
    </row>
    <row r="312" spans="1:24" x14ac:dyDescent="0.2">
      <c r="A312" s="49"/>
      <c r="B312" s="24"/>
      <c r="C312" s="50"/>
      <c r="D312" s="51"/>
      <c r="E312" s="102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31"/>
      <c r="S312" s="31"/>
      <c r="T312" s="31"/>
      <c r="U312" s="31"/>
      <c r="V312" s="31"/>
      <c r="W312" s="31"/>
      <c r="X312" s="31"/>
    </row>
    <row r="313" spans="1:24" x14ac:dyDescent="0.2">
      <c r="A313" s="49"/>
      <c r="B313" s="24"/>
      <c r="C313" s="50"/>
      <c r="D313" s="51"/>
      <c r="E313" s="102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31"/>
      <c r="S313" s="31"/>
      <c r="T313" s="31"/>
      <c r="U313" s="31"/>
      <c r="V313" s="31"/>
      <c r="W313" s="31"/>
      <c r="X313" s="31"/>
    </row>
    <row r="314" spans="1:24" x14ac:dyDescent="0.2">
      <c r="A314" s="49"/>
      <c r="B314" s="24"/>
      <c r="C314" s="50"/>
      <c r="D314" s="51"/>
      <c r="E314" s="102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31"/>
      <c r="S314" s="31"/>
      <c r="T314" s="31"/>
      <c r="U314" s="31"/>
      <c r="V314" s="31"/>
      <c r="W314" s="31"/>
      <c r="X314" s="31"/>
    </row>
    <row r="315" spans="1:24" x14ac:dyDescent="0.2">
      <c r="A315" s="49"/>
      <c r="B315" s="24"/>
      <c r="C315" s="50"/>
      <c r="D315" s="51"/>
      <c r="E315" s="102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31"/>
      <c r="S315" s="31"/>
      <c r="T315" s="31"/>
      <c r="U315" s="31"/>
      <c r="V315" s="31"/>
      <c r="W315" s="31"/>
      <c r="X315" s="31"/>
    </row>
    <row r="316" spans="1:24" x14ac:dyDescent="0.2">
      <c r="A316" s="49"/>
      <c r="B316" s="24"/>
      <c r="C316" s="50"/>
      <c r="D316" s="51"/>
      <c r="E316" s="102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31"/>
      <c r="S316" s="31"/>
      <c r="T316" s="31"/>
      <c r="U316" s="31"/>
      <c r="V316" s="31"/>
      <c r="W316" s="31"/>
      <c r="X316" s="31"/>
    </row>
    <row r="317" spans="1:24" x14ac:dyDescent="0.2">
      <c r="A317" s="49"/>
      <c r="B317" s="24"/>
      <c r="C317" s="50"/>
      <c r="D317" s="51"/>
      <c r="E317" s="102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31"/>
      <c r="S317" s="31"/>
      <c r="T317" s="31"/>
      <c r="U317" s="31"/>
      <c r="V317" s="31"/>
      <c r="W317" s="31"/>
      <c r="X317" s="31"/>
    </row>
    <row r="318" spans="1:24" x14ac:dyDescent="0.2">
      <c r="A318" s="49"/>
      <c r="B318" s="24"/>
      <c r="C318" s="50"/>
      <c r="D318" s="51"/>
      <c r="E318" s="102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31"/>
      <c r="S318" s="31"/>
      <c r="T318" s="31"/>
      <c r="U318" s="31"/>
      <c r="V318" s="31"/>
      <c r="W318" s="31"/>
      <c r="X318" s="31"/>
    </row>
    <row r="319" spans="1:24" x14ac:dyDescent="0.2">
      <c r="A319" s="49"/>
      <c r="B319" s="24"/>
      <c r="C319" s="50"/>
      <c r="D319" s="51"/>
      <c r="E319" s="102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31"/>
      <c r="S319" s="31"/>
      <c r="T319" s="31"/>
      <c r="U319" s="31"/>
      <c r="V319" s="31"/>
      <c r="W319" s="31"/>
      <c r="X319" s="31"/>
    </row>
    <row r="320" spans="1:24" x14ac:dyDescent="0.2">
      <c r="A320" s="49"/>
      <c r="B320" s="24"/>
      <c r="C320" s="50"/>
      <c r="D320" s="51"/>
      <c r="E320" s="102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31"/>
      <c r="S320" s="31"/>
      <c r="T320" s="31"/>
      <c r="U320" s="31"/>
      <c r="V320" s="31"/>
      <c r="W320" s="31"/>
      <c r="X320" s="31"/>
    </row>
    <row r="321" spans="1:24" x14ac:dyDescent="0.2">
      <c r="A321" s="49"/>
      <c r="B321" s="24"/>
      <c r="C321" s="50"/>
      <c r="D321" s="51"/>
      <c r="E321" s="102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31"/>
      <c r="S321" s="31"/>
      <c r="T321" s="31"/>
      <c r="U321" s="31"/>
      <c r="V321" s="31"/>
      <c r="W321" s="31"/>
      <c r="X321" s="31"/>
    </row>
    <row r="322" spans="1:24" x14ac:dyDescent="0.2">
      <c r="A322" s="49"/>
      <c r="B322" s="24"/>
      <c r="C322" s="50"/>
      <c r="D322" s="51"/>
      <c r="E322" s="102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31"/>
      <c r="S322" s="31"/>
      <c r="T322" s="31"/>
      <c r="U322" s="31"/>
      <c r="V322" s="31"/>
      <c r="W322" s="31"/>
      <c r="X322" s="31"/>
    </row>
    <row r="323" spans="1:24" x14ac:dyDescent="0.2">
      <c r="A323" s="49"/>
      <c r="B323" s="24"/>
      <c r="C323" s="50"/>
      <c r="D323" s="51"/>
      <c r="E323" s="102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31"/>
      <c r="S323" s="31"/>
      <c r="T323" s="31"/>
      <c r="U323" s="31"/>
      <c r="V323" s="31"/>
      <c r="W323" s="31"/>
      <c r="X323" s="31"/>
    </row>
    <row r="324" spans="1:24" x14ac:dyDescent="0.2">
      <c r="A324" s="49"/>
      <c r="B324" s="24"/>
      <c r="C324" s="50"/>
      <c r="D324" s="51"/>
      <c r="E324" s="102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31"/>
      <c r="S324" s="31"/>
      <c r="T324" s="31"/>
      <c r="U324" s="31"/>
      <c r="V324" s="31"/>
      <c r="W324" s="31"/>
      <c r="X324" s="31"/>
    </row>
    <row r="325" spans="1:24" x14ac:dyDescent="0.2">
      <c r="A325" s="49"/>
      <c r="B325" s="24"/>
      <c r="C325" s="50"/>
      <c r="D325" s="51"/>
      <c r="E325" s="102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31"/>
      <c r="S325" s="31"/>
      <c r="T325" s="31"/>
      <c r="U325" s="31"/>
      <c r="V325" s="31"/>
      <c r="W325" s="31"/>
      <c r="X325" s="31"/>
    </row>
    <row r="326" spans="1:24" x14ac:dyDescent="0.2">
      <c r="A326" s="49"/>
      <c r="B326" s="24"/>
      <c r="C326" s="50"/>
      <c r="D326" s="51"/>
      <c r="E326" s="102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31"/>
      <c r="S326" s="31"/>
      <c r="T326" s="31"/>
      <c r="U326" s="31"/>
      <c r="V326" s="31"/>
      <c r="W326" s="31"/>
      <c r="X326" s="31"/>
    </row>
    <row r="327" spans="1:24" x14ac:dyDescent="0.2">
      <c r="A327" s="49"/>
      <c r="B327" s="24"/>
      <c r="C327" s="50"/>
      <c r="D327" s="51"/>
      <c r="E327" s="102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31"/>
      <c r="S327" s="31"/>
      <c r="T327" s="31"/>
      <c r="U327" s="31"/>
      <c r="V327" s="31"/>
      <c r="W327" s="31"/>
      <c r="X327" s="31"/>
    </row>
    <row r="328" spans="1:24" x14ac:dyDescent="0.2">
      <c r="A328" s="49"/>
      <c r="B328" s="24"/>
      <c r="C328" s="50"/>
      <c r="D328" s="51"/>
      <c r="E328" s="102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31"/>
      <c r="S328" s="31"/>
      <c r="T328" s="31"/>
      <c r="U328" s="31"/>
      <c r="V328" s="31"/>
      <c r="W328" s="31"/>
      <c r="X328" s="31"/>
    </row>
    <row r="329" spans="1:24" x14ac:dyDescent="0.2">
      <c r="A329" s="49"/>
      <c r="B329" s="24"/>
      <c r="C329" s="50"/>
      <c r="D329" s="51"/>
      <c r="E329" s="102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31"/>
      <c r="S329" s="31"/>
      <c r="T329" s="31"/>
      <c r="U329" s="31"/>
      <c r="V329" s="31"/>
      <c r="W329" s="31"/>
      <c r="X329" s="31"/>
    </row>
    <row r="330" spans="1:24" x14ac:dyDescent="0.2">
      <c r="A330" s="49"/>
      <c r="B330" s="24"/>
      <c r="C330" s="50"/>
      <c r="D330" s="51"/>
      <c r="E330" s="102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31"/>
      <c r="S330" s="31"/>
      <c r="T330" s="31"/>
      <c r="U330" s="31"/>
      <c r="V330" s="31"/>
      <c r="W330" s="31"/>
      <c r="X330" s="31"/>
    </row>
    <row r="331" spans="1:24" x14ac:dyDescent="0.2">
      <c r="A331" s="49"/>
      <c r="B331" s="24"/>
      <c r="C331" s="50"/>
      <c r="D331" s="51"/>
      <c r="E331" s="102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31"/>
      <c r="S331" s="31"/>
      <c r="T331" s="31"/>
      <c r="U331" s="31"/>
      <c r="V331" s="31"/>
      <c r="W331" s="31"/>
      <c r="X331" s="31"/>
    </row>
    <row r="332" spans="1:24" x14ac:dyDescent="0.2">
      <c r="A332" s="49"/>
      <c r="B332" s="24"/>
      <c r="C332" s="50"/>
      <c r="D332" s="51"/>
      <c r="E332" s="102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31"/>
      <c r="S332" s="31"/>
      <c r="T332" s="31"/>
      <c r="U332" s="31"/>
      <c r="V332" s="31"/>
      <c r="W332" s="31"/>
      <c r="X332" s="31"/>
    </row>
    <row r="333" spans="1:24" x14ac:dyDescent="0.2">
      <c r="A333" s="49"/>
      <c r="B333" s="24"/>
      <c r="C333" s="50"/>
      <c r="D333" s="51"/>
      <c r="E333" s="102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31"/>
      <c r="S333" s="31"/>
      <c r="T333" s="31"/>
      <c r="U333" s="31"/>
      <c r="V333" s="31"/>
      <c r="W333" s="31"/>
      <c r="X333" s="31"/>
    </row>
    <row r="334" spans="1:24" x14ac:dyDescent="0.2">
      <c r="A334" s="49"/>
      <c r="B334" s="24"/>
      <c r="C334" s="50"/>
      <c r="D334" s="51"/>
      <c r="E334" s="102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31"/>
      <c r="S334" s="31"/>
      <c r="T334" s="31"/>
      <c r="U334" s="31"/>
      <c r="V334" s="31"/>
      <c r="W334" s="31"/>
      <c r="X334" s="31"/>
    </row>
    <row r="335" spans="1:24" x14ac:dyDescent="0.2">
      <c r="A335" s="49"/>
      <c r="B335" s="24"/>
      <c r="C335" s="50"/>
      <c r="D335" s="51"/>
      <c r="E335" s="102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31"/>
      <c r="S335" s="31"/>
      <c r="T335" s="31"/>
      <c r="U335" s="31"/>
      <c r="V335" s="31"/>
      <c r="W335" s="31"/>
      <c r="X335" s="31"/>
    </row>
    <row r="336" spans="1:24" x14ac:dyDescent="0.2">
      <c r="A336" s="49"/>
      <c r="B336" s="24"/>
      <c r="C336" s="50"/>
      <c r="D336" s="51"/>
      <c r="E336" s="102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31"/>
      <c r="S336" s="31"/>
      <c r="T336" s="31"/>
      <c r="U336" s="31"/>
      <c r="V336" s="31"/>
      <c r="W336" s="31"/>
      <c r="X336" s="31"/>
    </row>
    <row r="337" spans="1:24" x14ac:dyDescent="0.2">
      <c r="A337" s="49"/>
      <c r="B337" s="24"/>
      <c r="C337" s="50"/>
      <c r="D337" s="51"/>
      <c r="E337" s="102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31"/>
      <c r="S337" s="31"/>
      <c r="T337" s="31"/>
      <c r="U337" s="31"/>
      <c r="V337" s="31"/>
      <c r="W337" s="31"/>
      <c r="X337" s="31"/>
    </row>
    <row r="338" spans="1:24" x14ac:dyDescent="0.2">
      <c r="A338" s="49"/>
      <c r="B338" s="24"/>
      <c r="C338" s="50"/>
      <c r="D338" s="51"/>
      <c r="E338" s="102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31"/>
      <c r="S338" s="31"/>
      <c r="T338" s="31"/>
      <c r="U338" s="31"/>
      <c r="V338" s="31"/>
      <c r="W338" s="31"/>
      <c r="X338" s="31"/>
    </row>
    <row r="339" spans="1:24" x14ac:dyDescent="0.2">
      <c r="A339" s="49"/>
      <c r="B339" s="24"/>
      <c r="C339" s="50"/>
      <c r="D339" s="51"/>
      <c r="E339" s="102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31"/>
      <c r="S339" s="31"/>
      <c r="T339" s="31"/>
      <c r="U339" s="31"/>
      <c r="V339" s="31"/>
      <c r="W339" s="31"/>
      <c r="X339" s="31"/>
    </row>
    <row r="340" spans="1:24" x14ac:dyDescent="0.2">
      <c r="A340" s="49"/>
      <c r="B340" s="24"/>
      <c r="C340" s="50"/>
      <c r="D340" s="51"/>
      <c r="E340" s="102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31"/>
      <c r="S340" s="31"/>
      <c r="T340" s="31"/>
      <c r="U340" s="31"/>
      <c r="V340" s="31"/>
      <c r="W340" s="31"/>
      <c r="X340" s="31"/>
    </row>
    <row r="341" spans="1:24" x14ac:dyDescent="0.2">
      <c r="A341" s="49"/>
      <c r="B341" s="24"/>
      <c r="C341" s="50"/>
      <c r="D341" s="51"/>
      <c r="E341" s="102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31"/>
      <c r="S341" s="31"/>
      <c r="T341" s="31"/>
      <c r="U341" s="31"/>
      <c r="V341" s="31"/>
      <c r="W341" s="31"/>
      <c r="X341" s="31"/>
    </row>
    <row r="342" spans="1:24" x14ac:dyDescent="0.2">
      <c r="A342" s="49"/>
      <c r="B342" s="24"/>
      <c r="C342" s="50"/>
      <c r="D342" s="51"/>
      <c r="E342" s="102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31"/>
      <c r="S342" s="31"/>
      <c r="T342" s="31"/>
      <c r="U342" s="31"/>
      <c r="V342" s="31"/>
      <c r="W342" s="31"/>
      <c r="X342" s="31"/>
    </row>
    <row r="343" spans="1:24" x14ac:dyDescent="0.2">
      <c r="A343" s="49"/>
      <c r="B343" s="24"/>
      <c r="C343" s="50"/>
      <c r="D343" s="51"/>
      <c r="E343" s="102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31"/>
      <c r="S343" s="31"/>
      <c r="T343" s="31"/>
      <c r="U343" s="31"/>
      <c r="V343" s="31"/>
      <c r="W343" s="31"/>
      <c r="X343" s="31"/>
    </row>
    <row r="344" spans="1:24" x14ac:dyDescent="0.2">
      <c r="A344" s="49"/>
      <c r="B344" s="24"/>
      <c r="C344" s="50"/>
      <c r="D344" s="51"/>
      <c r="E344" s="102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31"/>
      <c r="S344" s="31"/>
      <c r="T344" s="31"/>
      <c r="U344" s="31"/>
      <c r="V344" s="31"/>
      <c r="W344" s="31"/>
      <c r="X344" s="31"/>
    </row>
    <row r="345" spans="1:24" x14ac:dyDescent="0.2">
      <c r="A345" s="49"/>
      <c r="B345" s="24"/>
      <c r="C345" s="50"/>
      <c r="D345" s="51"/>
      <c r="E345" s="102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31"/>
      <c r="S345" s="31"/>
      <c r="T345" s="31"/>
      <c r="U345" s="31"/>
      <c r="V345" s="31"/>
      <c r="W345" s="31"/>
      <c r="X345" s="31"/>
    </row>
    <row r="346" spans="1:24" x14ac:dyDescent="0.2">
      <c r="A346" s="49"/>
      <c r="B346" s="24"/>
      <c r="C346" s="50"/>
      <c r="D346" s="51"/>
      <c r="E346" s="102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31"/>
      <c r="S346" s="31"/>
      <c r="T346" s="31"/>
      <c r="U346" s="31"/>
      <c r="V346" s="31"/>
      <c r="W346" s="31"/>
      <c r="X346" s="31"/>
    </row>
    <row r="347" spans="1:24" x14ac:dyDescent="0.2">
      <c r="A347" s="49"/>
      <c r="B347" s="24"/>
      <c r="C347" s="50"/>
      <c r="D347" s="51"/>
      <c r="E347" s="102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31"/>
      <c r="S347" s="31"/>
      <c r="T347" s="31"/>
      <c r="U347" s="31"/>
      <c r="V347" s="31"/>
      <c r="W347" s="31"/>
      <c r="X347" s="31"/>
    </row>
    <row r="348" spans="1:24" x14ac:dyDescent="0.2">
      <c r="A348" s="49"/>
      <c r="B348" s="24"/>
      <c r="C348" s="50"/>
      <c r="D348" s="51"/>
      <c r="E348" s="102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31"/>
      <c r="S348" s="31"/>
      <c r="T348" s="31"/>
      <c r="U348" s="31"/>
      <c r="V348" s="31"/>
      <c r="W348" s="31"/>
      <c r="X348" s="31"/>
    </row>
    <row r="349" spans="1:24" x14ac:dyDescent="0.2">
      <c r="A349" s="49"/>
      <c r="B349" s="24"/>
      <c r="C349" s="50"/>
      <c r="D349" s="51"/>
      <c r="E349" s="102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31"/>
      <c r="S349" s="31"/>
      <c r="T349" s="31"/>
      <c r="U349" s="31"/>
      <c r="V349" s="31"/>
      <c r="W349" s="31"/>
      <c r="X349" s="31"/>
    </row>
    <row r="350" spans="1:24" x14ac:dyDescent="0.2">
      <c r="A350" s="49"/>
      <c r="B350" s="24"/>
      <c r="C350" s="50"/>
      <c r="D350" s="51"/>
      <c r="E350" s="102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31"/>
      <c r="S350" s="31"/>
      <c r="T350" s="31"/>
      <c r="U350" s="31"/>
      <c r="V350" s="31"/>
      <c r="W350" s="31"/>
      <c r="X350" s="31"/>
    </row>
    <row r="351" spans="1:24" x14ac:dyDescent="0.2">
      <c r="A351" s="49"/>
      <c r="B351" s="24"/>
      <c r="C351" s="50"/>
      <c r="D351" s="51"/>
      <c r="E351" s="102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31"/>
      <c r="S351" s="31"/>
      <c r="T351" s="31"/>
      <c r="U351" s="31"/>
      <c r="V351" s="31"/>
      <c r="W351" s="31"/>
      <c r="X351" s="31"/>
    </row>
    <row r="352" spans="1:24" x14ac:dyDescent="0.2">
      <c r="A352" s="49"/>
      <c r="B352" s="24"/>
      <c r="C352" s="50"/>
      <c r="D352" s="51"/>
      <c r="E352" s="102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31"/>
      <c r="S352" s="31"/>
      <c r="T352" s="31"/>
      <c r="U352" s="31"/>
      <c r="V352" s="31"/>
      <c r="W352" s="31"/>
      <c r="X352" s="31"/>
    </row>
    <row r="353" spans="1:24" x14ac:dyDescent="0.2">
      <c r="A353" s="49"/>
      <c r="B353" s="24"/>
      <c r="C353" s="50"/>
      <c r="D353" s="51"/>
      <c r="E353" s="102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31"/>
      <c r="S353" s="31"/>
      <c r="T353" s="31"/>
      <c r="U353" s="31"/>
      <c r="V353" s="31"/>
      <c r="W353" s="31"/>
      <c r="X353" s="31"/>
    </row>
    <row r="354" spans="1:24" x14ac:dyDescent="0.2">
      <c r="A354" s="49"/>
      <c r="B354" s="24"/>
      <c r="C354" s="50"/>
      <c r="D354" s="51"/>
      <c r="E354" s="102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31"/>
      <c r="S354" s="31"/>
      <c r="T354" s="31"/>
      <c r="U354" s="31"/>
      <c r="V354" s="31"/>
      <c r="W354" s="31"/>
      <c r="X354" s="31"/>
    </row>
    <row r="355" spans="1:24" x14ac:dyDescent="0.2">
      <c r="A355" s="49"/>
      <c r="B355" s="24"/>
      <c r="C355" s="50"/>
      <c r="D355" s="51"/>
      <c r="E355" s="102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31"/>
      <c r="S355" s="31"/>
      <c r="T355" s="31"/>
      <c r="U355" s="31"/>
      <c r="V355" s="31"/>
      <c r="W355" s="31"/>
      <c r="X355" s="31"/>
    </row>
    <row r="356" spans="1:24" x14ac:dyDescent="0.2">
      <c r="A356" s="49"/>
      <c r="B356" s="24"/>
      <c r="C356" s="50"/>
      <c r="D356" s="51"/>
      <c r="E356" s="102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31"/>
      <c r="S356" s="31"/>
      <c r="T356" s="31"/>
      <c r="U356" s="31"/>
      <c r="V356" s="31"/>
      <c r="W356" s="31"/>
      <c r="X356" s="31"/>
    </row>
    <row r="357" spans="1:24" x14ac:dyDescent="0.2">
      <c r="A357" s="49"/>
      <c r="B357" s="24"/>
      <c r="C357" s="50"/>
      <c r="D357" s="51"/>
      <c r="E357" s="102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31"/>
      <c r="S357" s="31"/>
      <c r="T357" s="31"/>
      <c r="U357" s="31"/>
      <c r="V357" s="31"/>
      <c r="W357" s="31"/>
      <c r="X357" s="31"/>
    </row>
    <row r="358" spans="1:24" x14ac:dyDescent="0.2">
      <c r="A358" s="49"/>
      <c r="B358" s="24"/>
      <c r="C358" s="50"/>
      <c r="D358" s="51"/>
      <c r="E358" s="102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31"/>
      <c r="S358" s="31"/>
      <c r="T358" s="31"/>
      <c r="U358" s="31"/>
      <c r="V358" s="31"/>
      <c r="W358" s="31"/>
      <c r="X358" s="31"/>
    </row>
    <row r="359" spans="1:24" x14ac:dyDescent="0.2">
      <c r="A359" s="49"/>
      <c r="B359" s="24"/>
      <c r="C359" s="50"/>
      <c r="D359" s="51"/>
      <c r="E359" s="102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31"/>
      <c r="S359" s="31"/>
      <c r="T359" s="31"/>
      <c r="U359" s="31"/>
      <c r="V359" s="31"/>
      <c r="W359" s="31"/>
      <c r="X359" s="31"/>
    </row>
    <row r="360" spans="1:24" x14ac:dyDescent="0.2">
      <c r="A360" s="49"/>
      <c r="B360" s="24"/>
      <c r="C360" s="50"/>
      <c r="D360" s="51"/>
      <c r="E360" s="102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31"/>
      <c r="S360" s="31"/>
      <c r="T360" s="31"/>
      <c r="U360" s="31"/>
      <c r="V360" s="31"/>
      <c r="W360" s="31"/>
      <c r="X360" s="31"/>
    </row>
    <row r="361" spans="1:24" x14ac:dyDescent="0.2">
      <c r="A361" s="49"/>
      <c r="B361" s="24"/>
      <c r="C361" s="50"/>
      <c r="D361" s="51"/>
      <c r="E361" s="102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31"/>
      <c r="S361" s="31"/>
      <c r="T361" s="31"/>
      <c r="U361" s="31"/>
      <c r="V361" s="31"/>
      <c r="W361" s="31"/>
      <c r="X361" s="31"/>
    </row>
    <row r="362" spans="1:24" x14ac:dyDescent="0.2">
      <c r="A362" s="49"/>
      <c r="B362" s="24"/>
      <c r="C362" s="50"/>
      <c r="D362" s="51"/>
      <c r="E362" s="102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31"/>
      <c r="S362" s="31"/>
      <c r="T362" s="31"/>
      <c r="U362" s="31"/>
      <c r="V362" s="31"/>
      <c r="W362" s="31"/>
      <c r="X362" s="31"/>
    </row>
    <row r="363" spans="1:24" x14ac:dyDescent="0.2">
      <c r="A363" s="49"/>
      <c r="B363" s="24"/>
      <c r="C363" s="50"/>
      <c r="D363" s="51"/>
      <c r="E363" s="102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31"/>
      <c r="S363" s="31"/>
      <c r="T363" s="31"/>
      <c r="U363" s="31"/>
      <c r="V363" s="31"/>
      <c r="W363" s="31"/>
      <c r="X363" s="31"/>
    </row>
    <row r="364" spans="1:24" x14ac:dyDescent="0.2">
      <c r="A364" s="49"/>
      <c r="B364" s="24"/>
      <c r="C364" s="50"/>
      <c r="D364" s="51"/>
      <c r="E364" s="102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31"/>
      <c r="S364" s="31"/>
      <c r="T364" s="31"/>
      <c r="U364" s="31"/>
      <c r="V364" s="31"/>
      <c r="W364" s="31"/>
      <c r="X364" s="31"/>
    </row>
    <row r="365" spans="1:24" x14ac:dyDescent="0.2">
      <c r="A365" s="49"/>
      <c r="B365" s="24"/>
      <c r="C365" s="50"/>
      <c r="D365" s="51"/>
      <c r="E365" s="102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31"/>
      <c r="S365" s="31"/>
      <c r="T365" s="31"/>
      <c r="U365" s="31"/>
      <c r="V365" s="31"/>
      <c r="W365" s="31"/>
      <c r="X365" s="31"/>
    </row>
    <row r="366" spans="1:24" x14ac:dyDescent="0.2">
      <c r="A366" s="49"/>
      <c r="B366" s="24"/>
      <c r="C366" s="50"/>
      <c r="D366" s="51"/>
      <c r="E366" s="102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31"/>
      <c r="S366" s="31"/>
      <c r="T366" s="31"/>
      <c r="U366" s="31"/>
      <c r="V366" s="31"/>
      <c r="W366" s="31"/>
      <c r="X366" s="31"/>
    </row>
    <row r="367" spans="1:24" x14ac:dyDescent="0.2">
      <c r="A367" s="49"/>
      <c r="B367" s="24"/>
      <c r="C367" s="50"/>
      <c r="D367" s="51"/>
      <c r="E367" s="102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31"/>
      <c r="S367" s="31"/>
      <c r="T367" s="31"/>
      <c r="U367" s="31"/>
      <c r="V367" s="31"/>
      <c r="W367" s="31"/>
      <c r="X367" s="31"/>
    </row>
    <row r="368" spans="1:24" x14ac:dyDescent="0.2">
      <c r="A368" s="49"/>
      <c r="B368" s="24"/>
      <c r="C368" s="50"/>
      <c r="D368" s="51"/>
      <c r="E368" s="102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31"/>
      <c r="S368" s="31"/>
      <c r="T368" s="31"/>
      <c r="U368" s="31"/>
      <c r="V368" s="31"/>
      <c r="W368" s="31"/>
      <c r="X368" s="31"/>
    </row>
    <row r="369" spans="1:24" x14ac:dyDescent="0.2">
      <c r="A369" s="49"/>
      <c r="B369" s="24"/>
      <c r="C369" s="50"/>
      <c r="D369" s="51"/>
      <c r="E369" s="102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31"/>
      <c r="S369" s="31"/>
      <c r="T369" s="31"/>
      <c r="U369" s="31"/>
      <c r="V369" s="31"/>
      <c r="W369" s="31"/>
      <c r="X369" s="31"/>
    </row>
    <row r="370" spans="1:24" x14ac:dyDescent="0.2">
      <c r="A370" s="49"/>
      <c r="B370" s="24"/>
      <c r="C370" s="50"/>
      <c r="D370" s="51"/>
      <c r="E370" s="102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31"/>
      <c r="S370" s="31"/>
      <c r="T370" s="31"/>
      <c r="U370" s="31"/>
      <c r="V370" s="31"/>
      <c r="W370" s="31"/>
      <c r="X370" s="31"/>
    </row>
    <row r="371" spans="1:24" x14ac:dyDescent="0.2">
      <c r="A371" s="49"/>
      <c r="B371" s="24"/>
      <c r="C371" s="50"/>
      <c r="D371" s="51"/>
      <c r="E371" s="102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31"/>
      <c r="S371" s="31"/>
      <c r="T371" s="31"/>
      <c r="U371" s="31"/>
      <c r="V371" s="31"/>
      <c r="W371" s="31"/>
      <c r="X371" s="31"/>
    </row>
    <row r="372" spans="1:24" x14ac:dyDescent="0.2">
      <c r="A372" s="49"/>
      <c r="B372" s="24"/>
      <c r="C372" s="50"/>
      <c r="D372" s="51"/>
      <c r="E372" s="102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31"/>
      <c r="S372" s="31"/>
      <c r="T372" s="31"/>
      <c r="U372" s="31"/>
      <c r="V372" s="31"/>
      <c r="W372" s="31"/>
      <c r="X372" s="31"/>
    </row>
    <row r="373" spans="1:24" x14ac:dyDescent="0.2">
      <c r="A373" s="49"/>
      <c r="B373" s="24"/>
      <c r="C373" s="50"/>
      <c r="D373" s="51"/>
      <c r="E373" s="102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31"/>
      <c r="S373" s="31"/>
      <c r="T373" s="31"/>
      <c r="U373" s="31"/>
      <c r="V373" s="31"/>
      <c r="W373" s="31"/>
      <c r="X373" s="31"/>
    </row>
    <row r="374" spans="1:24" x14ac:dyDescent="0.2">
      <c r="A374" s="49"/>
      <c r="B374" s="24"/>
      <c r="C374" s="50"/>
      <c r="D374" s="51"/>
      <c r="E374" s="102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31"/>
      <c r="S374" s="31"/>
      <c r="T374" s="31"/>
      <c r="U374" s="31"/>
      <c r="V374" s="31"/>
      <c r="W374" s="31"/>
      <c r="X374" s="31"/>
    </row>
    <row r="375" spans="1:24" x14ac:dyDescent="0.2">
      <c r="A375" s="49"/>
      <c r="B375" s="24"/>
      <c r="C375" s="50"/>
      <c r="D375" s="51"/>
      <c r="E375" s="102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31"/>
      <c r="S375" s="31"/>
      <c r="T375" s="31"/>
      <c r="U375" s="31"/>
      <c r="V375" s="31"/>
      <c r="W375" s="31"/>
      <c r="X375" s="31"/>
    </row>
    <row r="376" spans="1:24" x14ac:dyDescent="0.2">
      <c r="A376" s="49"/>
      <c r="B376" s="24"/>
      <c r="C376" s="50"/>
      <c r="D376" s="51"/>
      <c r="E376" s="102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31"/>
      <c r="S376" s="31"/>
      <c r="T376" s="31"/>
      <c r="U376" s="31"/>
      <c r="V376" s="31"/>
      <c r="W376" s="31"/>
      <c r="X376" s="31"/>
    </row>
    <row r="377" spans="1:24" x14ac:dyDescent="0.2">
      <c r="A377" s="49"/>
      <c r="B377" s="24"/>
      <c r="C377" s="50"/>
      <c r="D377" s="51"/>
      <c r="E377" s="102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31"/>
      <c r="S377" s="31"/>
      <c r="T377" s="31"/>
      <c r="U377" s="31"/>
      <c r="V377" s="31"/>
      <c r="W377" s="31"/>
      <c r="X377" s="31"/>
    </row>
    <row r="378" spans="1:24" x14ac:dyDescent="0.2">
      <c r="A378" s="49"/>
      <c r="B378" s="24"/>
      <c r="C378" s="50"/>
      <c r="D378" s="51"/>
      <c r="E378" s="102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31"/>
      <c r="S378" s="31"/>
      <c r="T378" s="31"/>
      <c r="U378" s="31"/>
      <c r="V378" s="31"/>
      <c r="W378" s="31"/>
      <c r="X378" s="31"/>
    </row>
    <row r="379" spans="1:24" x14ac:dyDescent="0.2">
      <c r="A379" s="49"/>
      <c r="B379" s="24"/>
      <c r="C379" s="50"/>
      <c r="D379" s="51"/>
      <c r="E379" s="102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31"/>
      <c r="S379" s="31"/>
      <c r="T379" s="31"/>
      <c r="U379" s="31"/>
      <c r="V379" s="31"/>
      <c r="W379" s="31"/>
      <c r="X379" s="31"/>
    </row>
    <row r="380" spans="1:24" x14ac:dyDescent="0.2">
      <c r="A380" s="49"/>
      <c r="B380" s="24"/>
      <c r="C380" s="50"/>
      <c r="D380" s="51"/>
      <c r="E380" s="102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31"/>
      <c r="S380" s="31"/>
      <c r="T380" s="31"/>
      <c r="U380" s="31"/>
      <c r="V380" s="31"/>
      <c r="W380" s="31"/>
      <c r="X380" s="31"/>
    </row>
    <row r="381" spans="1:24" x14ac:dyDescent="0.2">
      <c r="A381" s="49"/>
      <c r="B381" s="24"/>
      <c r="C381" s="50"/>
      <c r="D381" s="51"/>
      <c r="E381" s="102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31"/>
      <c r="S381" s="31"/>
      <c r="T381" s="31"/>
      <c r="U381" s="31"/>
      <c r="V381" s="31"/>
      <c r="W381" s="31"/>
      <c r="X381" s="31"/>
    </row>
    <row r="382" spans="1:24" x14ac:dyDescent="0.2">
      <c r="A382" s="49"/>
      <c r="B382" s="24"/>
      <c r="C382" s="50"/>
      <c r="D382" s="51"/>
      <c r="E382" s="102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31"/>
      <c r="S382" s="31"/>
      <c r="T382" s="31"/>
      <c r="U382" s="31"/>
      <c r="V382" s="31"/>
      <c r="W382" s="31"/>
      <c r="X382" s="31"/>
    </row>
    <row r="383" spans="1:24" x14ac:dyDescent="0.2">
      <c r="A383" s="49"/>
      <c r="B383" s="24"/>
      <c r="C383" s="50"/>
      <c r="D383" s="51"/>
      <c r="E383" s="102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31"/>
      <c r="S383" s="31"/>
      <c r="T383" s="31"/>
      <c r="U383" s="31"/>
      <c r="V383" s="31"/>
      <c r="W383" s="31"/>
      <c r="X383" s="31"/>
    </row>
    <row r="384" spans="1:24" x14ac:dyDescent="0.2">
      <c r="A384" s="49"/>
      <c r="B384" s="24"/>
      <c r="C384" s="50"/>
      <c r="D384" s="51"/>
      <c r="E384" s="102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31"/>
      <c r="S384" s="31"/>
      <c r="T384" s="31"/>
      <c r="U384" s="31"/>
      <c r="V384" s="31"/>
      <c r="W384" s="31"/>
      <c r="X384" s="31"/>
    </row>
    <row r="385" spans="1:24" x14ac:dyDescent="0.2">
      <c r="A385" s="49"/>
      <c r="B385" s="24"/>
      <c r="C385" s="50"/>
      <c r="D385" s="51"/>
      <c r="E385" s="102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31"/>
      <c r="S385" s="31"/>
      <c r="T385" s="31"/>
      <c r="U385" s="31"/>
      <c r="V385" s="31"/>
      <c r="W385" s="31"/>
      <c r="X385" s="31"/>
    </row>
    <row r="386" spans="1:24" x14ac:dyDescent="0.2">
      <c r="A386" s="49"/>
      <c r="B386" s="24"/>
      <c r="C386" s="50"/>
      <c r="D386" s="51"/>
      <c r="E386" s="102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31"/>
      <c r="S386" s="31"/>
      <c r="T386" s="31"/>
      <c r="U386" s="31"/>
      <c r="V386" s="31"/>
      <c r="W386" s="31"/>
      <c r="X386" s="31"/>
    </row>
    <row r="387" spans="1:24" x14ac:dyDescent="0.2">
      <c r="A387" s="49"/>
      <c r="B387" s="24"/>
      <c r="C387" s="50"/>
      <c r="D387" s="51"/>
      <c r="E387" s="102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31"/>
      <c r="S387" s="31"/>
      <c r="T387" s="31"/>
      <c r="U387" s="31"/>
      <c r="V387" s="31"/>
      <c r="W387" s="31"/>
      <c r="X387" s="31"/>
    </row>
    <row r="388" spans="1:24" x14ac:dyDescent="0.2">
      <c r="A388" s="49"/>
      <c r="B388" s="24"/>
      <c r="C388" s="50"/>
      <c r="D388" s="51"/>
      <c r="E388" s="102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31"/>
      <c r="S388" s="31"/>
      <c r="T388" s="31"/>
      <c r="U388" s="31"/>
      <c r="V388" s="31"/>
      <c r="W388" s="31"/>
      <c r="X388" s="31"/>
    </row>
    <row r="389" spans="1:24" x14ac:dyDescent="0.2">
      <c r="A389" s="49"/>
      <c r="B389" s="24"/>
      <c r="C389" s="50"/>
      <c r="D389" s="51"/>
      <c r="E389" s="102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31"/>
      <c r="S389" s="31"/>
      <c r="T389" s="31"/>
      <c r="U389" s="31"/>
      <c r="V389" s="31"/>
      <c r="W389" s="31"/>
      <c r="X389" s="31"/>
    </row>
    <row r="390" spans="1:24" x14ac:dyDescent="0.2">
      <c r="A390" s="49"/>
      <c r="B390" s="24"/>
      <c r="C390" s="50"/>
      <c r="D390" s="51"/>
      <c r="E390" s="102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31"/>
      <c r="S390" s="31"/>
      <c r="T390" s="31"/>
      <c r="U390" s="31"/>
      <c r="V390" s="31"/>
      <c r="W390" s="31"/>
      <c r="X390" s="31"/>
    </row>
    <row r="391" spans="1:24" x14ac:dyDescent="0.2">
      <c r="A391" s="49"/>
      <c r="B391" s="24"/>
      <c r="C391" s="50"/>
      <c r="D391" s="51"/>
      <c r="E391" s="102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31"/>
      <c r="S391" s="31"/>
      <c r="T391" s="31"/>
      <c r="U391" s="31"/>
      <c r="V391" s="31"/>
      <c r="W391" s="31"/>
      <c r="X391" s="31"/>
    </row>
    <row r="392" spans="1:24" x14ac:dyDescent="0.2">
      <c r="A392" s="49"/>
      <c r="B392" s="24"/>
      <c r="C392" s="50"/>
      <c r="D392" s="51"/>
      <c r="E392" s="102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31"/>
      <c r="S392" s="31"/>
      <c r="T392" s="31"/>
      <c r="U392" s="31"/>
      <c r="V392" s="31"/>
      <c r="W392" s="31"/>
      <c r="X392" s="31"/>
    </row>
    <row r="393" spans="1:24" x14ac:dyDescent="0.2">
      <c r="A393" s="49"/>
      <c r="B393" s="24"/>
      <c r="C393" s="50"/>
      <c r="D393" s="51"/>
      <c r="E393" s="102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31"/>
      <c r="S393" s="31"/>
      <c r="T393" s="31"/>
      <c r="U393" s="31"/>
      <c r="V393" s="31"/>
      <c r="W393" s="31"/>
      <c r="X393" s="31"/>
    </row>
    <row r="394" spans="1:24" x14ac:dyDescent="0.2">
      <c r="A394" s="49"/>
      <c r="B394" s="24"/>
      <c r="C394" s="50"/>
      <c r="D394" s="51"/>
      <c r="E394" s="102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31"/>
      <c r="S394" s="31"/>
      <c r="T394" s="31"/>
      <c r="U394" s="31"/>
      <c r="V394" s="31"/>
      <c r="W394" s="31"/>
      <c r="X394" s="31"/>
    </row>
    <row r="395" spans="1:24" x14ac:dyDescent="0.2">
      <c r="A395" s="49"/>
      <c r="B395" s="24"/>
      <c r="C395" s="50"/>
      <c r="D395" s="51"/>
      <c r="E395" s="102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31"/>
      <c r="S395" s="31"/>
      <c r="T395" s="31"/>
      <c r="U395" s="31"/>
      <c r="V395" s="31"/>
      <c r="W395" s="31"/>
      <c r="X395" s="31"/>
    </row>
    <row r="396" spans="1:24" x14ac:dyDescent="0.2">
      <c r="A396" s="49"/>
      <c r="B396" s="24"/>
      <c r="C396" s="50"/>
      <c r="D396" s="51"/>
      <c r="E396" s="102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31"/>
      <c r="S396" s="31"/>
      <c r="T396" s="31"/>
      <c r="U396" s="31"/>
      <c r="V396" s="31"/>
      <c r="W396" s="31"/>
      <c r="X396" s="31"/>
    </row>
    <row r="397" spans="1:24" x14ac:dyDescent="0.2">
      <c r="A397" s="49"/>
      <c r="B397" s="24"/>
      <c r="C397" s="50"/>
      <c r="D397" s="51"/>
      <c r="E397" s="102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31"/>
      <c r="S397" s="31"/>
      <c r="T397" s="31"/>
      <c r="U397" s="31"/>
      <c r="V397" s="31"/>
      <c r="W397" s="31"/>
      <c r="X397" s="31"/>
    </row>
    <row r="398" spans="1:24" x14ac:dyDescent="0.2">
      <c r="A398" s="49"/>
      <c r="B398" s="24"/>
      <c r="C398" s="50"/>
      <c r="D398" s="51"/>
      <c r="E398" s="102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31"/>
      <c r="S398" s="31"/>
      <c r="T398" s="31"/>
      <c r="U398" s="31"/>
      <c r="V398" s="31"/>
      <c r="W398" s="31"/>
      <c r="X398" s="31"/>
    </row>
    <row r="399" spans="1:24" x14ac:dyDescent="0.2">
      <c r="A399" s="49"/>
      <c r="B399" s="24"/>
      <c r="C399" s="50"/>
      <c r="D399" s="51"/>
      <c r="E399" s="102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31"/>
      <c r="S399" s="31"/>
      <c r="T399" s="31"/>
      <c r="U399" s="31"/>
      <c r="V399" s="31"/>
      <c r="W399" s="31"/>
      <c r="X399" s="31"/>
    </row>
    <row r="400" spans="1:24" x14ac:dyDescent="0.2">
      <c r="A400" s="49"/>
      <c r="B400" s="24"/>
      <c r="C400" s="50"/>
      <c r="D400" s="51"/>
      <c r="E400" s="102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31"/>
      <c r="S400" s="31"/>
      <c r="T400" s="31"/>
      <c r="U400" s="31"/>
      <c r="V400" s="31"/>
      <c r="W400" s="31"/>
      <c r="X400" s="31"/>
    </row>
    <row r="401" spans="1:24" x14ac:dyDescent="0.2">
      <c r="A401" s="49"/>
      <c r="B401" s="24"/>
      <c r="C401" s="50"/>
      <c r="D401" s="51"/>
      <c r="E401" s="102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31"/>
      <c r="S401" s="31"/>
      <c r="T401" s="31"/>
      <c r="U401" s="31"/>
      <c r="V401" s="31"/>
      <c r="W401" s="31"/>
      <c r="X401" s="31"/>
    </row>
    <row r="402" spans="1:24" x14ac:dyDescent="0.2">
      <c r="A402" s="49"/>
      <c r="B402" s="24"/>
      <c r="C402" s="50"/>
      <c r="D402" s="51"/>
      <c r="E402" s="102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31"/>
      <c r="S402" s="31"/>
      <c r="T402" s="31"/>
      <c r="U402" s="31"/>
      <c r="V402" s="31"/>
      <c r="W402" s="31"/>
      <c r="X402" s="31"/>
    </row>
    <row r="403" spans="1:24" x14ac:dyDescent="0.2">
      <c r="A403" s="49"/>
      <c r="B403" s="24"/>
      <c r="C403" s="50"/>
      <c r="D403" s="51"/>
      <c r="E403" s="102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31"/>
      <c r="S403" s="31"/>
      <c r="T403" s="31"/>
      <c r="U403" s="31"/>
      <c r="V403" s="31"/>
      <c r="W403" s="31"/>
      <c r="X403" s="31"/>
    </row>
    <row r="404" spans="1:24" x14ac:dyDescent="0.2">
      <c r="A404" s="49"/>
      <c r="B404" s="24"/>
      <c r="C404" s="50"/>
      <c r="D404" s="51"/>
      <c r="E404" s="102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31"/>
      <c r="S404" s="31"/>
      <c r="T404" s="31"/>
      <c r="U404" s="31"/>
      <c r="V404" s="31"/>
      <c r="W404" s="31"/>
      <c r="X404" s="31"/>
    </row>
    <row r="405" spans="1:24" x14ac:dyDescent="0.2">
      <c r="A405" s="49"/>
      <c r="B405" s="24"/>
      <c r="C405" s="50"/>
      <c r="D405" s="51"/>
      <c r="E405" s="102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31"/>
      <c r="S405" s="31"/>
      <c r="T405" s="31"/>
      <c r="U405" s="31"/>
      <c r="V405" s="31"/>
      <c r="W405" s="31"/>
      <c r="X405" s="31"/>
    </row>
    <row r="406" spans="1:24" x14ac:dyDescent="0.2">
      <c r="A406" s="49"/>
      <c r="B406" s="24"/>
      <c r="C406" s="50"/>
      <c r="D406" s="51"/>
      <c r="E406" s="102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31"/>
      <c r="S406" s="31"/>
      <c r="T406" s="31"/>
      <c r="U406" s="31"/>
      <c r="V406" s="31"/>
      <c r="W406" s="31"/>
      <c r="X406" s="31"/>
    </row>
    <row r="407" spans="1:24" x14ac:dyDescent="0.2">
      <c r="A407" s="49"/>
      <c r="B407" s="24"/>
      <c r="C407" s="50"/>
      <c r="D407" s="51"/>
      <c r="E407" s="102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31"/>
      <c r="S407" s="31"/>
      <c r="T407" s="31"/>
      <c r="U407" s="31"/>
      <c r="V407" s="31"/>
      <c r="W407" s="31"/>
      <c r="X407" s="31"/>
    </row>
    <row r="408" spans="1:24" x14ac:dyDescent="0.2">
      <c r="A408" s="49"/>
      <c r="B408" s="24"/>
      <c r="C408" s="50"/>
      <c r="D408" s="51"/>
      <c r="E408" s="102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31"/>
      <c r="S408" s="31"/>
      <c r="T408" s="31"/>
      <c r="U408" s="31"/>
      <c r="V408" s="31"/>
      <c r="W408" s="31"/>
      <c r="X408" s="31"/>
    </row>
    <row r="409" spans="1:24" x14ac:dyDescent="0.2">
      <c r="A409" s="49"/>
      <c r="B409" s="24"/>
      <c r="C409" s="50"/>
      <c r="D409" s="51"/>
      <c r="E409" s="102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31"/>
      <c r="S409" s="31"/>
      <c r="T409" s="31"/>
      <c r="U409" s="31"/>
      <c r="V409" s="31"/>
      <c r="W409" s="31"/>
      <c r="X409" s="31"/>
    </row>
    <row r="410" spans="1:24" x14ac:dyDescent="0.2">
      <c r="A410" s="49"/>
      <c r="B410" s="24"/>
      <c r="C410" s="50"/>
      <c r="D410" s="51"/>
      <c r="E410" s="102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31"/>
      <c r="S410" s="31"/>
      <c r="T410" s="31"/>
      <c r="U410" s="31"/>
      <c r="V410" s="31"/>
      <c r="W410" s="31"/>
      <c r="X410" s="31"/>
    </row>
    <row r="411" spans="1:24" x14ac:dyDescent="0.2">
      <c r="A411" s="49"/>
      <c r="B411" s="24"/>
      <c r="C411" s="50"/>
      <c r="D411" s="51"/>
      <c r="E411" s="102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31"/>
      <c r="S411" s="31"/>
      <c r="T411" s="31"/>
      <c r="U411" s="31"/>
      <c r="V411" s="31"/>
      <c r="W411" s="31"/>
      <c r="X411" s="31"/>
    </row>
    <row r="412" spans="1:24" x14ac:dyDescent="0.2">
      <c r="A412" s="49"/>
      <c r="B412" s="24"/>
      <c r="C412" s="50"/>
      <c r="D412" s="51"/>
      <c r="E412" s="102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31"/>
      <c r="S412" s="31"/>
      <c r="T412" s="31"/>
      <c r="U412" s="31"/>
      <c r="V412" s="31"/>
      <c r="W412" s="31"/>
      <c r="X412" s="31"/>
    </row>
    <row r="413" spans="1:24" x14ac:dyDescent="0.2">
      <c r="A413" s="49"/>
      <c r="B413" s="24"/>
      <c r="C413" s="50"/>
      <c r="D413" s="51"/>
      <c r="E413" s="102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31"/>
      <c r="S413" s="31"/>
      <c r="T413" s="31"/>
      <c r="U413" s="31"/>
      <c r="V413" s="31"/>
      <c r="W413" s="31"/>
      <c r="X413" s="31"/>
    </row>
    <row r="414" spans="1:24" x14ac:dyDescent="0.2">
      <c r="A414" s="49"/>
      <c r="B414" s="24"/>
      <c r="C414" s="50"/>
      <c r="D414" s="51"/>
      <c r="E414" s="102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31"/>
      <c r="S414" s="31"/>
      <c r="T414" s="31"/>
      <c r="U414" s="31"/>
      <c r="V414" s="31"/>
      <c r="W414" s="31"/>
      <c r="X414" s="31"/>
    </row>
    <row r="415" spans="1:24" x14ac:dyDescent="0.2">
      <c r="A415" s="49"/>
      <c r="B415" s="24"/>
      <c r="C415" s="50"/>
      <c r="D415" s="51"/>
      <c r="E415" s="102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31"/>
      <c r="S415" s="31"/>
      <c r="T415" s="31"/>
      <c r="U415" s="31"/>
      <c r="V415" s="31"/>
      <c r="W415" s="31"/>
      <c r="X415" s="31"/>
    </row>
    <row r="416" spans="1:24" x14ac:dyDescent="0.2">
      <c r="A416" s="49"/>
      <c r="B416" s="24"/>
      <c r="C416" s="50"/>
      <c r="D416" s="51"/>
      <c r="E416" s="102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31"/>
      <c r="S416" s="31"/>
      <c r="T416" s="31"/>
      <c r="U416" s="31"/>
      <c r="V416" s="31"/>
      <c r="W416" s="31"/>
      <c r="X416" s="31"/>
    </row>
    <row r="417" spans="1:24" x14ac:dyDescent="0.2">
      <c r="A417" s="49"/>
      <c r="B417" s="24"/>
      <c r="C417" s="50"/>
      <c r="D417" s="51"/>
      <c r="E417" s="102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31"/>
      <c r="S417" s="31"/>
      <c r="T417" s="31"/>
      <c r="U417" s="31"/>
      <c r="V417" s="31"/>
      <c r="W417" s="31"/>
      <c r="X417" s="31"/>
    </row>
    <row r="418" spans="1:24" x14ac:dyDescent="0.2">
      <c r="A418" s="49"/>
      <c r="B418" s="24"/>
      <c r="C418" s="50"/>
      <c r="D418" s="51"/>
      <c r="E418" s="102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31"/>
      <c r="S418" s="31"/>
      <c r="T418" s="31"/>
      <c r="U418" s="31"/>
      <c r="V418" s="31"/>
      <c r="W418" s="31"/>
      <c r="X418" s="31"/>
    </row>
    <row r="419" spans="1:24" x14ac:dyDescent="0.2">
      <c r="A419" s="49"/>
      <c r="B419" s="24"/>
      <c r="C419" s="50"/>
      <c r="D419" s="51"/>
      <c r="E419" s="102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31"/>
      <c r="S419" s="31"/>
      <c r="T419" s="31"/>
      <c r="U419" s="31"/>
      <c r="V419" s="31"/>
      <c r="W419" s="31"/>
      <c r="X419" s="31"/>
    </row>
    <row r="420" spans="1:24" x14ac:dyDescent="0.2">
      <c r="A420" s="49"/>
      <c r="B420" s="24"/>
      <c r="C420" s="50"/>
      <c r="D420" s="51"/>
      <c r="E420" s="102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31"/>
      <c r="S420" s="31"/>
      <c r="T420" s="31"/>
      <c r="U420" s="31"/>
      <c r="V420" s="31"/>
      <c r="W420" s="31"/>
      <c r="X420" s="31"/>
    </row>
    <row r="421" spans="1:24" x14ac:dyDescent="0.2">
      <c r="A421" s="49"/>
      <c r="B421" s="24"/>
      <c r="C421" s="50"/>
      <c r="D421" s="51"/>
      <c r="E421" s="102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31"/>
      <c r="S421" s="31"/>
      <c r="T421" s="31"/>
      <c r="U421" s="31"/>
      <c r="V421" s="31"/>
      <c r="W421" s="31"/>
      <c r="X421" s="31"/>
    </row>
    <row r="422" spans="1:24" x14ac:dyDescent="0.2">
      <c r="A422" s="49"/>
      <c r="B422" s="24"/>
      <c r="C422" s="50"/>
      <c r="D422" s="51"/>
      <c r="E422" s="102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31"/>
      <c r="S422" s="31"/>
      <c r="T422" s="31"/>
      <c r="U422" s="31"/>
      <c r="V422" s="31"/>
      <c r="W422" s="31"/>
      <c r="X422" s="31"/>
    </row>
    <row r="423" spans="1:24" x14ac:dyDescent="0.2">
      <c r="A423" s="49"/>
      <c r="B423" s="24"/>
      <c r="C423" s="50"/>
      <c r="D423" s="51"/>
      <c r="E423" s="102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31"/>
      <c r="S423" s="31"/>
      <c r="T423" s="31"/>
      <c r="U423" s="31"/>
      <c r="V423" s="31"/>
      <c r="W423" s="31"/>
      <c r="X423" s="31"/>
    </row>
    <row r="424" spans="1:24" x14ac:dyDescent="0.2">
      <c r="A424" s="49"/>
      <c r="B424" s="24"/>
      <c r="C424" s="50"/>
      <c r="D424" s="51"/>
      <c r="E424" s="102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31"/>
      <c r="S424" s="31"/>
      <c r="T424" s="31"/>
      <c r="U424" s="31"/>
      <c r="V424" s="31"/>
      <c r="W424" s="31"/>
      <c r="X424" s="31"/>
    </row>
    <row r="425" spans="1:24" x14ac:dyDescent="0.2">
      <c r="A425" s="49"/>
      <c r="B425" s="24"/>
      <c r="C425" s="50"/>
      <c r="D425" s="51"/>
      <c r="E425" s="102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31"/>
      <c r="S425" s="31"/>
      <c r="T425" s="31"/>
      <c r="U425" s="31"/>
      <c r="V425" s="31"/>
      <c r="W425" s="31"/>
      <c r="X425" s="31"/>
    </row>
    <row r="426" spans="1:24" x14ac:dyDescent="0.2">
      <c r="A426" s="49"/>
      <c r="B426" s="24"/>
      <c r="C426" s="50"/>
      <c r="D426" s="51"/>
      <c r="E426" s="102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31"/>
      <c r="S426" s="31"/>
      <c r="T426" s="31"/>
      <c r="U426" s="31"/>
      <c r="V426" s="31"/>
      <c r="W426" s="31"/>
      <c r="X426" s="31"/>
    </row>
    <row r="427" spans="1:24" x14ac:dyDescent="0.2">
      <c r="A427" s="49"/>
      <c r="B427" s="24"/>
      <c r="C427" s="50"/>
      <c r="D427" s="51"/>
      <c r="E427" s="102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31"/>
      <c r="S427" s="31"/>
      <c r="T427" s="31"/>
      <c r="U427" s="31"/>
      <c r="V427" s="31"/>
      <c r="W427" s="31"/>
      <c r="X427" s="31"/>
    </row>
    <row r="428" spans="1:24" x14ac:dyDescent="0.2">
      <c r="A428" s="49"/>
      <c r="B428" s="24"/>
      <c r="C428" s="50"/>
      <c r="D428" s="51"/>
      <c r="E428" s="102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31"/>
      <c r="S428" s="31"/>
      <c r="T428" s="31"/>
      <c r="U428" s="31"/>
      <c r="V428" s="31"/>
      <c r="W428" s="31"/>
      <c r="X428" s="31"/>
    </row>
    <row r="429" spans="1:24" x14ac:dyDescent="0.2">
      <c r="A429" s="49"/>
      <c r="B429" s="24"/>
      <c r="C429" s="50"/>
      <c r="D429" s="51"/>
      <c r="E429" s="102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31"/>
      <c r="S429" s="31"/>
      <c r="T429" s="31"/>
      <c r="U429" s="31"/>
      <c r="V429" s="31"/>
      <c r="W429" s="31"/>
      <c r="X429" s="31"/>
    </row>
    <row r="430" spans="1:24" x14ac:dyDescent="0.2">
      <c r="A430" s="49"/>
      <c r="B430" s="24"/>
      <c r="C430" s="50"/>
      <c r="D430" s="51"/>
      <c r="E430" s="102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31"/>
      <c r="S430" s="31"/>
      <c r="T430" s="31"/>
      <c r="U430" s="31"/>
      <c r="V430" s="31"/>
      <c r="W430" s="31"/>
      <c r="X430" s="31"/>
    </row>
    <row r="431" spans="1:24" x14ac:dyDescent="0.2">
      <c r="A431" s="49"/>
      <c r="B431" s="24"/>
      <c r="C431" s="50"/>
      <c r="D431" s="51"/>
      <c r="E431" s="102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31"/>
      <c r="S431" s="31"/>
      <c r="T431" s="31"/>
      <c r="U431" s="31"/>
      <c r="V431" s="31"/>
      <c r="W431" s="31"/>
      <c r="X431" s="31"/>
    </row>
    <row r="432" spans="1:24" x14ac:dyDescent="0.2">
      <c r="A432" s="49"/>
      <c r="B432" s="24"/>
      <c r="C432" s="50"/>
      <c r="D432" s="51"/>
      <c r="E432" s="102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31"/>
      <c r="S432" s="31"/>
      <c r="T432" s="31"/>
      <c r="U432" s="31"/>
      <c r="V432" s="31"/>
      <c r="W432" s="31"/>
      <c r="X432" s="31"/>
    </row>
    <row r="433" spans="1:24" x14ac:dyDescent="0.2">
      <c r="A433" s="49"/>
      <c r="B433" s="24"/>
      <c r="C433" s="50"/>
      <c r="D433" s="51"/>
      <c r="E433" s="102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31"/>
      <c r="S433" s="31"/>
      <c r="T433" s="31"/>
      <c r="U433" s="31"/>
      <c r="V433" s="31"/>
      <c r="W433" s="31"/>
      <c r="X433" s="31"/>
    </row>
    <row r="434" spans="1:24" x14ac:dyDescent="0.2">
      <c r="A434" s="49"/>
      <c r="B434" s="24"/>
      <c r="C434" s="50"/>
      <c r="D434" s="51"/>
      <c r="E434" s="102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31"/>
      <c r="S434" s="31"/>
      <c r="T434" s="31"/>
      <c r="U434" s="31"/>
      <c r="V434" s="31"/>
      <c r="W434" s="31"/>
      <c r="X434" s="31"/>
    </row>
    <row r="435" spans="1:24" x14ac:dyDescent="0.2">
      <c r="A435" s="49"/>
      <c r="B435" s="24"/>
      <c r="C435" s="50"/>
      <c r="D435" s="51"/>
      <c r="E435" s="102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31"/>
      <c r="S435" s="31"/>
      <c r="T435" s="31"/>
      <c r="U435" s="31"/>
      <c r="V435" s="31"/>
      <c r="W435" s="31"/>
      <c r="X435" s="31"/>
    </row>
    <row r="436" spans="1:24" x14ac:dyDescent="0.2">
      <c r="A436" s="49"/>
      <c r="B436" s="24"/>
      <c r="C436" s="50"/>
      <c r="D436" s="51"/>
      <c r="E436" s="102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31"/>
      <c r="S436" s="31"/>
      <c r="T436" s="31"/>
      <c r="U436" s="31"/>
      <c r="V436" s="31"/>
      <c r="W436" s="31"/>
      <c r="X436" s="31"/>
    </row>
    <row r="437" spans="1:24" x14ac:dyDescent="0.2">
      <c r="A437" s="49"/>
      <c r="B437" s="24"/>
      <c r="C437" s="50"/>
      <c r="D437" s="51"/>
      <c r="E437" s="102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31"/>
      <c r="S437" s="31"/>
      <c r="T437" s="31"/>
      <c r="U437" s="31"/>
      <c r="V437" s="31"/>
      <c r="W437" s="31"/>
      <c r="X437" s="31"/>
    </row>
    <row r="438" spans="1:24" x14ac:dyDescent="0.2">
      <c r="A438" s="49"/>
      <c r="B438" s="24"/>
      <c r="C438" s="50"/>
      <c r="D438" s="51"/>
      <c r="E438" s="102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31"/>
      <c r="S438" s="31"/>
      <c r="T438" s="31"/>
      <c r="U438" s="31"/>
      <c r="V438" s="31"/>
      <c r="W438" s="31"/>
      <c r="X438" s="31"/>
    </row>
    <row r="439" spans="1:24" x14ac:dyDescent="0.2">
      <c r="A439" s="49"/>
      <c r="B439" s="24"/>
      <c r="C439" s="50"/>
      <c r="D439" s="51"/>
      <c r="E439" s="102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31"/>
      <c r="S439" s="31"/>
      <c r="T439" s="31"/>
      <c r="U439" s="31"/>
      <c r="V439" s="31"/>
      <c r="W439" s="31"/>
      <c r="X439" s="31"/>
    </row>
    <row r="440" spans="1:24" x14ac:dyDescent="0.2">
      <c r="A440" s="49"/>
      <c r="B440" s="24"/>
      <c r="C440" s="50"/>
      <c r="D440" s="51"/>
      <c r="E440" s="102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31"/>
      <c r="S440" s="31"/>
      <c r="T440" s="31"/>
      <c r="U440" s="31"/>
      <c r="V440" s="31"/>
      <c r="W440" s="31"/>
      <c r="X440" s="31"/>
    </row>
    <row r="441" spans="1:24" x14ac:dyDescent="0.2">
      <c r="A441" s="49"/>
      <c r="B441" s="24"/>
      <c r="C441" s="50"/>
      <c r="D441" s="51"/>
      <c r="E441" s="102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31"/>
      <c r="S441" s="31"/>
      <c r="T441" s="31"/>
      <c r="U441" s="31"/>
      <c r="V441" s="31"/>
      <c r="W441" s="31"/>
      <c r="X441" s="31"/>
    </row>
    <row r="442" spans="1:24" x14ac:dyDescent="0.2">
      <c r="A442" s="49"/>
      <c r="B442" s="24"/>
      <c r="C442" s="50"/>
      <c r="D442" s="51"/>
      <c r="E442" s="102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31"/>
      <c r="S442" s="31"/>
      <c r="T442" s="31"/>
      <c r="U442" s="31"/>
      <c r="V442" s="31"/>
      <c r="W442" s="31"/>
      <c r="X442" s="31"/>
    </row>
    <row r="443" spans="1:24" x14ac:dyDescent="0.2">
      <c r="A443" s="49"/>
      <c r="B443" s="24"/>
      <c r="C443" s="50"/>
      <c r="D443" s="51"/>
      <c r="E443" s="102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31"/>
      <c r="S443" s="31"/>
      <c r="T443" s="31"/>
      <c r="U443" s="31"/>
      <c r="V443" s="31"/>
      <c r="W443" s="31"/>
      <c r="X443" s="31"/>
    </row>
    <row r="444" spans="1:24" x14ac:dyDescent="0.2">
      <c r="A444" s="49"/>
      <c r="B444" s="24"/>
      <c r="C444" s="50"/>
      <c r="D444" s="51"/>
      <c r="E444" s="102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31"/>
      <c r="S444" s="31"/>
      <c r="T444" s="31"/>
      <c r="U444" s="31"/>
      <c r="V444" s="31"/>
      <c r="W444" s="31"/>
      <c r="X444" s="31"/>
    </row>
    <row r="445" spans="1:24" x14ac:dyDescent="0.2">
      <c r="A445" s="49"/>
      <c r="B445" s="24"/>
      <c r="C445" s="50"/>
      <c r="D445" s="51"/>
      <c r="E445" s="102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31"/>
      <c r="S445" s="31"/>
      <c r="T445" s="31"/>
      <c r="U445" s="31"/>
      <c r="V445" s="31"/>
      <c r="W445" s="31"/>
      <c r="X445" s="31"/>
    </row>
    <row r="446" spans="1:24" x14ac:dyDescent="0.2">
      <c r="A446" s="49"/>
      <c r="B446" s="24"/>
      <c r="C446" s="50"/>
      <c r="D446" s="51"/>
      <c r="E446" s="102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31"/>
      <c r="S446" s="31"/>
      <c r="T446" s="31"/>
      <c r="U446" s="31"/>
      <c r="V446" s="31"/>
      <c r="W446" s="31"/>
      <c r="X446" s="31"/>
    </row>
    <row r="447" spans="1:24" x14ac:dyDescent="0.2">
      <c r="A447" s="49"/>
      <c r="B447" s="24"/>
      <c r="C447" s="50"/>
      <c r="D447" s="51"/>
      <c r="E447" s="102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31"/>
      <c r="S447" s="31"/>
      <c r="T447" s="31"/>
      <c r="U447" s="31"/>
      <c r="V447" s="31"/>
      <c r="W447" s="31"/>
      <c r="X447" s="31"/>
    </row>
  </sheetData>
  <mergeCells count="133">
    <mergeCell ref="A261:C261"/>
    <mergeCell ref="A262:C262"/>
    <mergeCell ref="A266:Q266"/>
    <mergeCell ref="A267:Q267"/>
    <mergeCell ref="A252:J252"/>
    <mergeCell ref="A255:C255"/>
    <mergeCell ref="A257:C257"/>
    <mergeCell ref="A258:C258"/>
    <mergeCell ref="A259:C259"/>
    <mergeCell ref="A260:C260"/>
    <mergeCell ref="A246:J246"/>
    <mergeCell ref="A247:J247"/>
    <mergeCell ref="A248:J248"/>
    <mergeCell ref="A249:J249"/>
    <mergeCell ref="A250:J250"/>
    <mergeCell ref="A251:J251"/>
    <mergeCell ref="A240:J240"/>
    <mergeCell ref="A241:J241"/>
    <mergeCell ref="A242:J242"/>
    <mergeCell ref="A243:J243"/>
    <mergeCell ref="A244:J244"/>
    <mergeCell ref="A245:J245"/>
    <mergeCell ref="A234:J234"/>
    <mergeCell ref="A235:J235"/>
    <mergeCell ref="A236:J236"/>
    <mergeCell ref="A237:J237"/>
    <mergeCell ref="A238:J238"/>
    <mergeCell ref="A239:J239"/>
    <mergeCell ref="A228:J228"/>
    <mergeCell ref="A229:J229"/>
    <mergeCell ref="A230:J230"/>
    <mergeCell ref="A231:J231"/>
    <mergeCell ref="A232:J232"/>
    <mergeCell ref="A233:J233"/>
    <mergeCell ref="A222:J222"/>
    <mergeCell ref="A223:Q223"/>
    <mergeCell ref="A224:J224"/>
    <mergeCell ref="A225:J225"/>
    <mergeCell ref="A226:J226"/>
    <mergeCell ref="A227:J227"/>
    <mergeCell ref="A216:J216"/>
    <mergeCell ref="A217:J217"/>
    <mergeCell ref="A218:J218"/>
    <mergeCell ref="A219:J219"/>
    <mergeCell ref="A220:J220"/>
    <mergeCell ref="A221:J221"/>
    <mergeCell ref="A210:J210"/>
    <mergeCell ref="A211:J211"/>
    <mergeCell ref="A212:J212"/>
    <mergeCell ref="A213:J213"/>
    <mergeCell ref="A214:J214"/>
    <mergeCell ref="A215:J215"/>
    <mergeCell ref="A201:J201"/>
    <mergeCell ref="A202:Q202"/>
    <mergeCell ref="A206:J206"/>
    <mergeCell ref="A207:J207"/>
    <mergeCell ref="A208:J208"/>
    <mergeCell ref="A209:J209"/>
    <mergeCell ref="A195:J195"/>
    <mergeCell ref="A196:J196"/>
    <mergeCell ref="A197:J197"/>
    <mergeCell ref="A198:J198"/>
    <mergeCell ref="A199:J199"/>
    <mergeCell ref="A200:J200"/>
    <mergeCell ref="A189:J189"/>
    <mergeCell ref="A190:J190"/>
    <mergeCell ref="A191:J191"/>
    <mergeCell ref="A192:J192"/>
    <mergeCell ref="A193:J193"/>
    <mergeCell ref="A194:J194"/>
    <mergeCell ref="A183:J183"/>
    <mergeCell ref="A184:J184"/>
    <mergeCell ref="A185:J185"/>
    <mergeCell ref="A186:J186"/>
    <mergeCell ref="A187:J187"/>
    <mergeCell ref="A188:J188"/>
    <mergeCell ref="A135:J135"/>
    <mergeCell ref="A136:J136"/>
    <mergeCell ref="A137:Q137"/>
    <mergeCell ref="A172:Q172"/>
    <mergeCell ref="A181:J181"/>
    <mergeCell ref="A182:J182"/>
    <mergeCell ref="A129:J129"/>
    <mergeCell ref="A130:J130"/>
    <mergeCell ref="A131:J131"/>
    <mergeCell ref="A132:J132"/>
    <mergeCell ref="A133:J133"/>
    <mergeCell ref="A134:J134"/>
    <mergeCell ref="A105:J105"/>
    <mergeCell ref="A106:J106"/>
    <mergeCell ref="A107:Q107"/>
    <mergeCell ref="A108:Q108"/>
    <mergeCell ref="A111:Q111"/>
    <mergeCell ref="A128:J128"/>
    <mergeCell ref="A99:J99"/>
    <mergeCell ref="A100:J100"/>
    <mergeCell ref="A101:J101"/>
    <mergeCell ref="A102:J102"/>
    <mergeCell ref="A103:J103"/>
    <mergeCell ref="A104:J104"/>
    <mergeCell ref="A93:J93"/>
    <mergeCell ref="A94:J94"/>
    <mergeCell ref="A95:J95"/>
    <mergeCell ref="A96:J96"/>
    <mergeCell ref="A97:J97"/>
    <mergeCell ref="A98:J98"/>
    <mergeCell ref="A90:J90"/>
    <mergeCell ref="A91:J91"/>
    <mergeCell ref="A92:J92"/>
    <mergeCell ref="J25:N25"/>
    <mergeCell ref="O25:O27"/>
    <mergeCell ref="P25:P27"/>
    <mergeCell ref="Q25:Q27"/>
    <mergeCell ref="F26:F27"/>
    <mergeCell ref="G26:I26"/>
    <mergeCell ref="J26:J27"/>
    <mergeCell ref="K26:K27"/>
    <mergeCell ref="L26:N26"/>
    <mergeCell ref="A25:A27"/>
    <mergeCell ref="B25:B27"/>
    <mergeCell ref="C25:C27"/>
    <mergeCell ref="D25:D27"/>
    <mergeCell ref="E25:E27"/>
    <mergeCell ref="F25:I25"/>
    <mergeCell ref="J16:K16"/>
    <mergeCell ref="J17:K17"/>
    <mergeCell ref="J18:K18"/>
    <mergeCell ref="J19:K19"/>
    <mergeCell ref="J20:K20"/>
    <mergeCell ref="J21:K21"/>
    <mergeCell ref="A29:Q29"/>
    <mergeCell ref="A61:Q61"/>
    <mergeCell ref="A80:Q8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621"/>
  <sheetViews>
    <sheetView workbookViewId="0">
      <selection activeCell="R16" sqref="R16:R17"/>
    </sheetView>
  </sheetViews>
  <sheetFormatPr defaultRowHeight="12.75" x14ac:dyDescent="0.2"/>
  <sheetData>
    <row r="1" spans="1:24" x14ac:dyDescent="0.2">
      <c r="A1" s="23" t="s">
        <v>43</v>
      </c>
      <c r="B1" s="32"/>
      <c r="C1" s="25"/>
      <c r="D1" s="26"/>
      <c r="E1" s="26"/>
      <c r="F1" s="28"/>
      <c r="G1" s="28"/>
      <c r="H1" s="28"/>
      <c r="I1" s="28"/>
      <c r="J1" s="28"/>
      <c r="K1" s="28"/>
      <c r="L1" s="28"/>
      <c r="M1" s="29" t="s">
        <v>44</v>
      </c>
      <c r="N1" s="28"/>
      <c r="O1" s="28"/>
      <c r="P1" s="28"/>
      <c r="Q1" s="31"/>
      <c r="R1" s="31"/>
      <c r="S1" s="31"/>
      <c r="T1" s="31"/>
      <c r="U1" s="31"/>
      <c r="V1" s="31"/>
      <c r="W1" s="31"/>
      <c r="X1" s="31"/>
    </row>
    <row r="2" spans="1:24" x14ac:dyDescent="0.2">
      <c r="A2" s="32"/>
      <c r="B2" s="32"/>
      <c r="C2" s="25"/>
      <c r="D2" s="26"/>
      <c r="E2" s="26"/>
      <c r="F2" s="28"/>
      <c r="G2" s="28"/>
      <c r="H2" s="28"/>
      <c r="I2" s="28"/>
      <c r="J2" s="28"/>
      <c r="K2" s="28"/>
      <c r="L2" s="28"/>
      <c r="M2" s="34"/>
      <c r="N2" s="28"/>
      <c r="O2" s="28"/>
      <c r="P2" s="28"/>
      <c r="Q2" s="31"/>
      <c r="R2" s="31"/>
      <c r="S2" s="31"/>
      <c r="T2" s="31"/>
      <c r="U2" s="31"/>
      <c r="V2" s="31"/>
      <c r="W2" s="31"/>
      <c r="X2" s="31"/>
    </row>
    <row r="3" spans="1:24" x14ac:dyDescent="0.2">
      <c r="A3" s="32"/>
      <c r="B3" s="32"/>
      <c r="C3" s="25"/>
      <c r="D3" s="26"/>
      <c r="E3" s="26"/>
      <c r="F3" s="28"/>
      <c r="G3" s="28"/>
      <c r="H3" s="28"/>
      <c r="I3" s="28"/>
      <c r="J3" s="28"/>
      <c r="K3" s="28"/>
      <c r="L3" s="28"/>
      <c r="M3" s="34"/>
      <c r="N3" s="28"/>
      <c r="O3" s="28"/>
      <c r="P3" s="28"/>
      <c r="Q3" s="31"/>
      <c r="R3" s="31"/>
      <c r="S3" s="31"/>
      <c r="T3" s="31"/>
      <c r="U3" s="31"/>
      <c r="V3" s="31"/>
      <c r="W3" s="31"/>
      <c r="X3" s="31"/>
    </row>
    <row r="4" spans="1:24" x14ac:dyDescent="0.2">
      <c r="A4" s="32" t="s">
        <v>45</v>
      </c>
      <c r="B4" s="32"/>
      <c r="C4" s="25"/>
      <c r="D4" s="26"/>
      <c r="E4" s="26"/>
      <c r="F4" s="28"/>
      <c r="G4" s="28"/>
      <c r="H4" s="28"/>
      <c r="I4" s="28"/>
      <c r="J4" s="28"/>
      <c r="K4" s="28"/>
      <c r="L4" s="28"/>
      <c r="M4" s="34" t="s">
        <v>45</v>
      </c>
      <c r="N4" s="28"/>
      <c r="O4" s="28"/>
      <c r="P4" s="28"/>
      <c r="Q4" s="31"/>
      <c r="R4" s="31"/>
      <c r="S4" s="31"/>
      <c r="T4" s="31"/>
      <c r="U4" s="31"/>
      <c r="V4" s="31"/>
      <c r="W4" s="31"/>
      <c r="X4" s="31"/>
    </row>
    <row r="5" spans="1:24" x14ac:dyDescent="0.2">
      <c r="A5" s="32" t="s">
        <v>46</v>
      </c>
      <c r="B5" s="32"/>
      <c r="C5" s="25"/>
      <c r="D5" s="26"/>
      <c r="E5" s="26"/>
      <c r="F5" s="28"/>
      <c r="G5" s="28"/>
      <c r="H5" s="28"/>
      <c r="I5" s="28"/>
      <c r="J5" s="28"/>
      <c r="K5" s="28"/>
      <c r="L5" s="28"/>
      <c r="M5" s="34" t="s">
        <v>2445</v>
      </c>
      <c r="N5" s="28"/>
      <c r="O5" s="28"/>
      <c r="P5" s="28"/>
      <c r="Q5" s="31"/>
      <c r="R5" s="31"/>
      <c r="S5" s="31"/>
      <c r="T5" s="31"/>
      <c r="U5" s="31"/>
      <c r="V5" s="31"/>
      <c r="W5" s="31"/>
      <c r="X5" s="31"/>
    </row>
    <row r="6" spans="1:24" x14ac:dyDescent="0.2">
      <c r="A6" s="35"/>
      <c r="B6" s="32"/>
      <c r="C6" s="26"/>
      <c r="D6" s="31"/>
      <c r="E6" s="28"/>
      <c r="F6" s="28"/>
      <c r="G6" s="27" t="s">
        <v>16</v>
      </c>
      <c r="H6" s="28"/>
      <c r="I6" s="36"/>
      <c r="J6" s="28"/>
      <c r="K6" s="28"/>
      <c r="L6" s="28"/>
      <c r="M6" s="28"/>
      <c r="N6" s="28"/>
      <c r="O6" s="28"/>
      <c r="P6" s="28"/>
      <c r="Q6" s="31"/>
      <c r="R6" s="31"/>
      <c r="S6" s="31"/>
      <c r="T6" s="31"/>
      <c r="U6" s="31"/>
      <c r="V6" s="31"/>
      <c r="W6" s="31"/>
      <c r="X6" s="31"/>
    </row>
    <row r="7" spans="1:24" x14ac:dyDescent="0.2">
      <c r="A7" s="35"/>
      <c r="B7" s="32"/>
      <c r="C7" s="26"/>
      <c r="D7" s="33"/>
      <c r="E7" s="37"/>
      <c r="F7" s="37"/>
      <c r="G7" s="38" t="s">
        <v>1</v>
      </c>
      <c r="H7" s="38"/>
      <c r="I7" s="100"/>
      <c r="J7" s="39"/>
      <c r="K7" s="28"/>
      <c r="L7" s="28"/>
      <c r="M7" s="28"/>
      <c r="N7" s="28"/>
      <c r="O7" s="28"/>
      <c r="P7" s="28"/>
      <c r="Q7" s="31"/>
      <c r="R7" s="31"/>
      <c r="S7" s="31"/>
      <c r="T7" s="31"/>
      <c r="U7" s="31"/>
      <c r="V7" s="31"/>
      <c r="W7" s="31"/>
      <c r="X7" s="31"/>
    </row>
    <row r="8" spans="1:24" x14ac:dyDescent="0.2">
      <c r="A8" s="35"/>
      <c r="B8" s="32"/>
      <c r="C8" s="26"/>
      <c r="D8" s="31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31"/>
      <c r="R8" s="31"/>
      <c r="S8" s="31"/>
      <c r="T8" s="31"/>
      <c r="U8" s="31"/>
      <c r="V8" s="31"/>
      <c r="W8" s="31"/>
      <c r="X8" s="31"/>
    </row>
    <row r="9" spans="1:24" x14ac:dyDescent="0.2">
      <c r="A9" s="35"/>
      <c r="B9" s="32"/>
      <c r="C9" s="26"/>
      <c r="D9" s="31"/>
      <c r="E9" s="28"/>
      <c r="F9" s="28"/>
      <c r="G9" s="40" t="s">
        <v>2919</v>
      </c>
      <c r="H9" s="40"/>
      <c r="I9" s="40"/>
      <c r="J9" s="28"/>
      <c r="K9" s="28"/>
      <c r="L9" s="28"/>
      <c r="M9" s="28"/>
      <c r="N9" s="28"/>
      <c r="O9" s="28"/>
      <c r="P9" s="28"/>
      <c r="Q9" s="31"/>
      <c r="R9" s="31"/>
      <c r="S9" s="31"/>
      <c r="T9" s="31"/>
      <c r="U9" s="31"/>
      <c r="V9" s="31"/>
      <c r="W9" s="31"/>
      <c r="X9" s="31"/>
    </row>
    <row r="10" spans="1:24" x14ac:dyDescent="0.2">
      <c r="A10" s="35"/>
      <c r="B10" s="32"/>
      <c r="C10" s="26"/>
      <c r="D10" s="31"/>
      <c r="E10" s="28"/>
      <c r="F10" s="28"/>
      <c r="G10" s="27" t="s">
        <v>49</v>
      </c>
      <c r="H10" s="27"/>
      <c r="I10" s="27"/>
      <c r="J10" s="28"/>
      <c r="K10" s="28"/>
      <c r="L10" s="28"/>
      <c r="M10" s="28"/>
      <c r="N10" s="28"/>
      <c r="O10" s="28"/>
      <c r="P10" s="28"/>
      <c r="Q10" s="31"/>
      <c r="R10" s="31"/>
      <c r="S10" s="31"/>
      <c r="T10" s="31"/>
      <c r="U10" s="31"/>
      <c r="V10" s="31"/>
      <c r="W10" s="31"/>
      <c r="X10" s="31"/>
    </row>
    <row r="11" spans="1:24" x14ac:dyDescent="0.2">
      <c r="A11" s="35"/>
      <c r="B11" s="32"/>
      <c r="C11" s="26"/>
      <c r="D11" s="31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31"/>
      <c r="R11" s="31"/>
      <c r="S11" s="31"/>
      <c r="T11" s="31"/>
      <c r="U11" s="31"/>
      <c r="V11" s="31"/>
      <c r="W11" s="31"/>
      <c r="X11" s="31"/>
    </row>
    <row r="12" spans="1:24" x14ac:dyDescent="0.2">
      <c r="A12" s="35"/>
      <c r="B12" s="32"/>
      <c r="C12" s="41" t="s">
        <v>50</v>
      </c>
      <c r="D12" s="43" t="s">
        <v>2920</v>
      </c>
      <c r="E12" s="28"/>
      <c r="F12" s="28"/>
      <c r="G12" s="27"/>
      <c r="H12" s="28"/>
      <c r="I12" s="28"/>
      <c r="J12" s="28"/>
      <c r="K12" s="28"/>
      <c r="L12" s="28"/>
      <c r="M12" s="28"/>
      <c r="N12" s="28"/>
      <c r="O12" s="28"/>
      <c r="P12" s="28"/>
      <c r="Q12" s="31"/>
      <c r="R12" s="31"/>
      <c r="S12" s="31"/>
      <c r="T12" s="31"/>
      <c r="U12" s="31"/>
      <c r="V12" s="31"/>
      <c r="W12" s="31"/>
      <c r="X12" s="31"/>
    </row>
    <row r="13" spans="1:24" x14ac:dyDescent="0.2">
      <c r="A13" s="35"/>
      <c r="B13" s="32"/>
      <c r="C13" s="26"/>
      <c r="D13" s="44"/>
      <c r="E13" s="37"/>
      <c r="F13" s="37"/>
      <c r="G13" s="38" t="s">
        <v>52</v>
      </c>
      <c r="H13" s="38"/>
      <c r="I13" s="38"/>
      <c r="J13" s="37"/>
      <c r="K13" s="39"/>
      <c r="L13" s="28"/>
      <c r="M13" s="28"/>
      <c r="N13" s="28"/>
      <c r="O13" s="28"/>
      <c r="P13" s="28"/>
      <c r="Q13" s="31"/>
      <c r="R13" s="31"/>
      <c r="S13" s="31"/>
      <c r="T13" s="31"/>
      <c r="U13" s="31"/>
      <c r="V13" s="31"/>
      <c r="W13" s="31"/>
      <c r="X13" s="31"/>
    </row>
    <row r="14" spans="1:24" x14ac:dyDescent="0.2">
      <c r="A14" s="45"/>
      <c r="B14" s="46"/>
      <c r="C14" s="26"/>
      <c r="D14" s="31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31"/>
      <c r="R14" s="31"/>
      <c r="S14" s="31"/>
      <c r="T14" s="31"/>
      <c r="U14" s="31"/>
      <c r="V14" s="31"/>
      <c r="W14" s="31"/>
      <c r="X14" s="31"/>
    </row>
    <row r="15" spans="1:24" x14ac:dyDescent="0.2">
      <c r="A15" s="35"/>
      <c r="B15" s="32"/>
      <c r="C15" s="26"/>
      <c r="D15" s="43" t="s">
        <v>2921</v>
      </c>
      <c r="E15" s="28"/>
      <c r="F15" s="28"/>
      <c r="G15" s="28"/>
      <c r="H15" s="43"/>
      <c r="I15" s="43"/>
      <c r="J15" s="43"/>
      <c r="K15" s="28"/>
      <c r="L15" s="28"/>
      <c r="M15" s="28"/>
      <c r="N15" s="28"/>
      <c r="O15" s="28"/>
      <c r="P15" s="28"/>
      <c r="Q15" s="28"/>
      <c r="R15" s="31"/>
      <c r="S15" s="31"/>
      <c r="T15" s="31"/>
      <c r="U15" s="31"/>
      <c r="V15" s="31"/>
      <c r="W15" s="31"/>
      <c r="X15" s="31"/>
    </row>
    <row r="16" spans="1:24" x14ac:dyDescent="0.2">
      <c r="A16" s="35"/>
      <c r="B16" s="32"/>
      <c r="C16" s="26"/>
      <c r="D16" s="43" t="s">
        <v>54</v>
      </c>
      <c r="E16" s="28"/>
      <c r="F16" s="28"/>
      <c r="G16" s="28"/>
      <c r="H16" s="43"/>
      <c r="I16" s="43"/>
      <c r="J16" s="108" t="s">
        <v>2922</v>
      </c>
      <c r="K16" s="109"/>
      <c r="L16" s="34" t="s">
        <v>56</v>
      </c>
      <c r="M16" s="28"/>
      <c r="N16" s="28"/>
      <c r="O16" s="28"/>
      <c r="P16" s="28"/>
      <c r="Q16" s="31"/>
      <c r="R16" s="31"/>
      <c r="S16" s="31"/>
      <c r="T16" s="31"/>
      <c r="U16" s="31"/>
      <c r="V16" s="31"/>
      <c r="W16" s="31"/>
      <c r="X16" s="31"/>
    </row>
    <row r="17" spans="1:24" x14ac:dyDescent="0.2">
      <c r="A17" s="35"/>
      <c r="B17" s="32"/>
      <c r="C17" s="26"/>
      <c r="D17" s="43" t="s">
        <v>57</v>
      </c>
      <c r="E17" s="28"/>
      <c r="F17" s="28"/>
      <c r="G17" s="28"/>
      <c r="H17" s="43"/>
      <c r="I17" s="43"/>
      <c r="J17" s="108" t="s">
        <v>2923</v>
      </c>
      <c r="K17" s="109"/>
      <c r="L17" s="34" t="s">
        <v>56</v>
      </c>
      <c r="M17" s="28"/>
      <c r="N17" s="28"/>
      <c r="O17" s="28"/>
      <c r="P17" s="28"/>
      <c r="Q17" s="31"/>
      <c r="R17" s="31"/>
      <c r="S17" s="31"/>
      <c r="T17" s="31"/>
      <c r="U17" s="31"/>
      <c r="V17" s="31"/>
      <c r="W17" s="31"/>
      <c r="X17" s="31"/>
    </row>
    <row r="18" spans="1:24" x14ac:dyDescent="0.2">
      <c r="A18" s="35"/>
      <c r="B18" s="32"/>
      <c r="C18" s="26"/>
      <c r="D18" s="43" t="s">
        <v>59</v>
      </c>
      <c r="E18" s="28"/>
      <c r="F18" s="28"/>
      <c r="G18" s="28"/>
      <c r="H18" s="43"/>
      <c r="I18" s="43"/>
      <c r="J18" s="108" t="s">
        <v>2924</v>
      </c>
      <c r="K18" s="109"/>
      <c r="L18" s="34" t="s">
        <v>56</v>
      </c>
      <c r="M18" s="28"/>
      <c r="N18" s="28"/>
      <c r="O18" s="28"/>
      <c r="P18" s="28"/>
      <c r="Q18" s="31"/>
      <c r="R18" s="31"/>
      <c r="S18" s="31"/>
      <c r="T18" s="31"/>
      <c r="U18" s="31"/>
      <c r="V18" s="31"/>
      <c r="W18" s="31"/>
      <c r="X18" s="31"/>
    </row>
    <row r="19" spans="1:24" x14ac:dyDescent="0.2">
      <c r="A19" s="35"/>
      <c r="B19" s="32"/>
      <c r="C19" s="26"/>
      <c r="D19" s="43" t="s">
        <v>2452</v>
      </c>
      <c r="E19" s="28"/>
      <c r="F19" s="28"/>
      <c r="G19" s="28"/>
      <c r="H19" s="43"/>
      <c r="I19" s="43"/>
      <c r="J19" s="108" t="s">
        <v>2925</v>
      </c>
      <c r="K19" s="109"/>
      <c r="L19" s="34" t="s">
        <v>56</v>
      </c>
      <c r="M19" s="28"/>
      <c r="N19" s="28"/>
      <c r="O19" s="28"/>
      <c r="P19" s="28"/>
      <c r="Q19" s="31"/>
      <c r="R19" s="31"/>
      <c r="S19" s="31"/>
      <c r="T19" s="31"/>
      <c r="U19" s="31"/>
      <c r="V19" s="31"/>
      <c r="W19" s="31"/>
      <c r="X19" s="31"/>
    </row>
    <row r="20" spans="1:24" x14ac:dyDescent="0.2">
      <c r="A20" s="35"/>
      <c r="B20" s="32"/>
      <c r="C20" s="26"/>
      <c r="D20" s="43" t="s">
        <v>2454</v>
      </c>
      <c r="E20" s="28"/>
      <c r="F20" s="28"/>
      <c r="G20" s="28"/>
      <c r="H20" s="43"/>
      <c r="I20" s="43"/>
      <c r="J20" s="108" t="s">
        <v>2926</v>
      </c>
      <c r="K20" s="109"/>
      <c r="L20" s="34" t="s">
        <v>56</v>
      </c>
      <c r="M20" s="28"/>
      <c r="N20" s="28"/>
      <c r="O20" s="28"/>
      <c r="P20" s="28"/>
      <c r="Q20" s="31"/>
      <c r="R20" s="31"/>
      <c r="S20" s="31"/>
      <c r="T20" s="31"/>
      <c r="U20" s="31"/>
      <c r="V20" s="31"/>
      <c r="W20" s="31"/>
      <c r="X20" s="31"/>
    </row>
    <row r="21" spans="1:24" x14ac:dyDescent="0.2">
      <c r="A21" s="35"/>
      <c r="B21" s="32"/>
      <c r="C21" s="26"/>
      <c r="D21" s="43" t="s">
        <v>63</v>
      </c>
      <c r="E21" s="28"/>
      <c r="F21" s="28"/>
      <c r="G21" s="28"/>
      <c r="H21" s="43"/>
      <c r="I21" s="43"/>
      <c r="J21" s="108" t="s">
        <v>2927</v>
      </c>
      <c r="K21" s="109"/>
      <c r="L21" s="34" t="s">
        <v>65</v>
      </c>
      <c r="M21" s="28"/>
      <c r="N21" s="28"/>
      <c r="O21" s="28"/>
      <c r="P21" s="28"/>
      <c r="Q21" s="31"/>
      <c r="R21" s="31"/>
      <c r="S21" s="31"/>
      <c r="T21" s="31"/>
      <c r="U21" s="31"/>
      <c r="V21" s="31"/>
      <c r="W21" s="31"/>
      <c r="X21" s="31"/>
    </row>
    <row r="22" spans="1:24" x14ac:dyDescent="0.2">
      <c r="A22" s="35"/>
      <c r="B22" s="32"/>
      <c r="C22" s="26"/>
      <c r="D22" s="48" t="s">
        <v>2928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31"/>
      <c r="R22" s="31"/>
      <c r="S22" s="31"/>
      <c r="T22" s="31"/>
      <c r="U22" s="31"/>
      <c r="V22" s="31"/>
      <c r="W22" s="31"/>
      <c r="X22" s="31"/>
    </row>
    <row r="23" spans="1:24" x14ac:dyDescent="0.2">
      <c r="A23" s="35"/>
      <c r="B23" s="32"/>
      <c r="C23" s="25"/>
      <c r="D23" s="26"/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31"/>
      <c r="R23" s="31"/>
      <c r="S23" s="31"/>
      <c r="T23" s="31"/>
      <c r="U23" s="31"/>
      <c r="V23" s="31"/>
      <c r="W23" s="31"/>
      <c r="X23" s="31"/>
    </row>
    <row r="24" spans="1:24" x14ac:dyDescent="0.2">
      <c r="A24" s="35"/>
      <c r="B24" s="32"/>
      <c r="C24" s="25"/>
      <c r="D24" s="26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31"/>
      <c r="R24" s="31"/>
      <c r="S24" s="31"/>
      <c r="T24" s="31"/>
      <c r="U24" s="31"/>
      <c r="V24" s="31"/>
      <c r="W24" s="31"/>
      <c r="X24" s="31"/>
    </row>
    <row r="25" spans="1:24" x14ac:dyDescent="0.2">
      <c r="A25" s="103" t="s">
        <v>7</v>
      </c>
      <c r="B25" s="103" t="s">
        <v>67</v>
      </c>
      <c r="C25" s="105" t="s">
        <v>68</v>
      </c>
      <c r="D25" s="105" t="s">
        <v>69</v>
      </c>
      <c r="E25" s="105" t="s">
        <v>70</v>
      </c>
      <c r="F25" s="105" t="s">
        <v>71</v>
      </c>
      <c r="G25" s="107"/>
      <c r="H25" s="107"/>
      <c r="I25" s="107"/>
      <c r="J25" s="105" t="s">
        <v>72</v>
      </c>
      <c r="K25" s="144"/>
      <c r="L25" s="144"/>
      <c r="M25" s="144"/>
      <c r="N25" s="144"/>
      <c r="O25" s="105" t="s">
        <v>73</v>
      </c>
      <c r="P25" s="105" t="s">
        <v>74</v>
      </c>
      <c r="Q25" s="145" t="s">
        <v>2458</v>
      </c>
      <c r="R25" s="31"/>
      <c r="S25" s="31"/>
      <c r="T25" s="31"/>
      <c r="U25" s="31"/>
      <c r="V25" s="31"/>
      <c r="W25" s="31"/>
      <c r="X25" s="31"/>
    </row>
    <row r="26" spans="1:24" x14ac:dyDescent="0.2">
      <c r="A26" s="104"/>
      <c r="B26" s="104"/>
      <c r="C26" s="106"/>
      <c r="D26" s="105"/>
      <c r="E26" s="105"/>
      <c r="F26" s="105" t="s">
        <v>77</v>
      </c>
      <c r="G26" s="105" t="s">
        <v>78</v>
      </c>
      <c r="H26" s="107"/>
      <c r="I26" s="107"/>
      <c r="J26" s="105" t="s">
        <v>2459</v>
      </c>
      <c r="K26" s="105" t="s">
        <v>77</v>
      </c>
      <c r="L26" s="105" t="s">
        <v>78</v>
      </c>
      <c r="M26" s="107"/>
      <c r="N26" s="107"/>
      <c r="O26" s="105"/>
      <c r="P26" s="105"/>
      <c r="Q26" s="145"/>
      <c r="R26" s="31"/>
      <c r="S26" s="31"/>
      <c r="T26" s="31"/>
      <c r="U26" s="31"/>
      <c r="V26" s="31"/>
      <c r="W26" s="31"/>
      <c r="X26" s="31"/>
    </row>
    <row r="27" spans="1:24" x14ac:dyDescent="0.2">
      <c r="A27" s="104"/>
      <c r="B27" s="104"/>
      <c r="C27" s="106"/>
      <c r="D27" s="105"/>
      <c r="E27" s="105"/>
      <c r="F27" s="107"/>
      <c r="G27" s="53" t="s">
        <v>79</v>
      </c>
      <c r="H27" s="53" t="s">
        <v>80</v>
      </c>
      <c r="I27" s="53" t="s">
        <v>81</v>
      </c>
      <c r="J27" s="106"/>
      <c r="K27" s="107"/>
      <c r="L27" s="53" t="s">
        <v>79</v>
      </c>
      <c r="M27" s="53" t="s">
        <v>80</v>
      </c>
      <c r="N27" s="53" t="s">
        <v>81</v>
      </c>
      <c r="O27" s="105"/>
      <c r="P27" s="105"/>
      <c r="Q27" s="145"/>
      <c r="R27" s="31"/>
      <c r="S27" s="31"/>
      <c r="T27" s="31"/>
      <c r="U27" s="31"/>
      <c r="V27" s="31"/>
      <c r="W27" s="31"/>
      <c r="X27" s="31"/>
    </row>
    <row r="28" spans="1:24" x14ac:dyDescent="0.2">
      <c r="A28" s="54">
        <v>1</v>
      </c>
      <c r="B28" s="55">
        <v>2</v>
      </c>
      <c r="C28" s="53">
        <v>3</v>
      </c>
      <c r="D28" s="53">
        <v>4</v>
      </c>
      <c r="E28" s="60">
        <v>5</v>
      </c>
      <c r="F28" s="57">
        <v>6</v>
      </c>
      <c r="G28" s="57">
        <v>7</v>
      </c>
      <c r="H28" s="57">
        <v>8</v>
      </c>
      <c r="I28" s="57">
        <v>9</v>
      </c>
      <c r="J28" s="57">
        <v>10</v>
      </c>
      <c r="K28" s="57">
        <v>11</v>
      </c>
      <c r="L28" s="57">
        <v>12</v>
      </c>
      <c r="M28" s="57">
        <v>13</v>
      </c>
      <c r="N28" s="57">
        <v>14</v>
      </c>
      <c r="O28" s="57">
        <v>15</v>
      </c>
      <c r="P28" s="57">
        <v>16</v>
      </c>
      <c r="Q28" s="57">
        <v>17</v>
      </c>
      <c r="R28" s="31"/>
      <c r="S28" s="31"/>
      <c r="T28" s="31"/>
      <c r="U28" s="31"/>
      <c r="V28" s="31"/>
      <c r="W28" s="31"/>
      <c r="X28" s="31"/>
    </row>
    <row r="29" spans="1:24" x14ac:dyDescent="0.2">
      <c r="A29" s="112" t="s">
        <v>2929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31"/>
      <c r="S29" s="31"/>
      <c r="T29" s="31"/>
      <c r="U29" s="31"/>
      <c r="V29" s="31"/>
      <c r="W29" s="31"/>
      <c r="X29" s="31"/>
    </row>
    <row r="30" spans="1:24" x14ac:dyDescent="0.2">
      <c r="A30" s="114" t="s">
        <v>2930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31"/>
      <c r="S30" s="31"/>
      <c r="T30" s="31"/>
      <c r="U30" s="31"/>
      <c r="V30" s="31"/>
      <c r="W30" s="31"/>
      <c r="X30" s="31"/>
    </row>
    <row r="31" spans="1:24" ht="240" x14ac:dyDescent="0.2">
      <c r="A31" s="54">
        <v>1</v>
      </c>
      <c r="B31" s="58" t="s">
        <v>2931</v>
      </c>
      <c r="C31" s="59" t="s">
        <v>2932</v>
      </c>
      <c r="D31" s="60" t="s">
        <v>2933</v>
      </c>
      <c r="E31" s="64">
        <v>1</v>
      </c>
      <c r="F31" s="62">
        <v>1991.53</v>
      </c>
      <c r="G31" s="62">
        <v>109.19</v>
      </c>
      <c r="H31" s="62">
        <v>16.2</v>
      </c>
      <c r="I31" s="62">
        <v>0.65</v>
      </c>
      <c r="J31" s="63"/>
      <c r="K31" s="63">
        <v>1992</v>
      </c>
      <c r="L31" s="63">
        <v>109</v>
      </c>
      <c r="M31" s="63">
        <v>16</v>
      </c>
      <c r="N31" s="63">
        <v>1</v>
      </c>
      <c r="O31" s="63">
        <v>9.52</v>
      </c>
      <c r="P31" s="63">
        <v>9.52</v>
      </c>
      <c r="Q31" s="63"/>
      <c r="R31" s="31"/>
      <c r="S31" s="31"/>
      <c r="T31" s="31"/>
      <c r="U31" s="31"/>
      <c r="V31" s="31"/>
      <c r="W31" s="31"/>
      <c r="X31" s="31"/>
    </row>
    <row r="32" spans="1:24" ht="84" x14ac:dyDescent="0.2">
      <c r="A32" s="54">
        <v>2</v>
      </c>
      <c r="B32" s="58" t="s">
        <v>2934</v>
      </c>
      <c r="C32" s="59" t="s">
        <v>2935</v>
      </c>
      <c r="D32" s="60" t="s">
        <v>325</v>
      </c>
      <c r="E32" s="61" t="s">
        <v>2936</v>
      </c>
      <c r="F32" s="62">
        <v>1161.5999999999999</v>
      </c>
      <c r="G32" s="63"/>
      <c r="H32" s="63"/>
      <c r="I32" s="63"/>
      <c r="J32" s="63"/>
      <c r="K32" s="63">
        <v>-1162</v>
      </c>
      <c r="L32" s="63"/>
      <c r="M32" s="63"/>
      <c r="N32" s="63"/>
      <c r="O32" s="63"/>
      <c r="P32" s="63"/>
      <c r="Q32" s="63"/>
      <c r="R32" s="31"/>
      <c r="S32" s="31"/>
      <c r="T32" s="31"/>
      <c r="U32" s="31"/>
      <c r="V32" s="31"/>
      <c r="W32" s="31"/>
      <c r="X32" s="31"/>
    </row>
    <row r="33" spans="1:24" ht="72" x14ac:dyDescent="0.2">
      <c r="A33" s="54">
        <v>3</v>
      </c>
      <c r="B33" s="58" t="s">
        <v>2937</v>
      </c>
      <c r="C33" s="59" t="s">
        <v>2938</v>
      </c>
      <c r="D33" s="60" t="s">
        <v>325</v>
      </c>
      <c r="E33" s="64">
        <v>1</v>
      </c>
      <c r="F33" s="62">
        <v>504.35</v>
      </c>
      <c r="G33" s="63"/>
      <c r="H33" s="63"/>
      <c r="I33" s="63"/>
      <c r="J33" s="63"/>
      <c r="K33" s="63">
        <v>504</v>
      </c>
      <c r="L33" s="63"/>
      <c r="M33" s="63"/>
      <c r="N33" s="63"/>
      <c r="O33" s="63"/>
      <c r="P33" s="63"/>
      <c r="Q33" s="63"/>
      <c r="R33" s="31"/>
      <c r="S33" s="31"/>
      <c r="T33" s="31"/>
      <c r="U33" s="31"/>
      <c r="V33" s="31"/>
      <c r="W33" s="31"/>
      <c r="X33" s="31"/>
    </row>
    <row r="34" spans="1:24" ht="60" x14ac:dyDescent="0.2">
      <c r="A34" s="54">
        <v>4</v>
      </c>
      <c r="B34" s="58" t="s">
        <v>2939</v>
      </c>
      <c r="C34" s="59" t="s">
        <v>2940</v>
      </c>
      <c r="D34" s="60" t="s">
        <v>2481</v>
      </c>
      <c r="E34" s="61" t="s">
        <v>2941</v>
      </c>
      <c r="F34" s="62">
        <v>9139.58</v>
      </c>
      <c r="G34" s="62">
        <v>116.46</v>
      </c>
      <c r="H34" s="62">
        <v>83.17</v>
      </c>
      <c r="I34" s="62">
        <v>0.82</v>
      </c>
      <c r="J34" s="63"/>
      <c r="K34" s="63">
        <v>914</v>
      </c>
      <c r="L34" s="63">
        <v>12</v>
      </c>
      <c r="M34" s="63">
        <v>8</v>
      </c>
      <c r="N34" s="63"/>
      <c r="O34" s="63">
        <v>9.92</v>
      </c>
      <c r="P34" s="63">
        <v>0.99</v>
      </c>
      <c r="Q34" s="63"/>
      <c r="R34" s="31"/>
      <c r="S34" s="31"/>
      <c r="T34" s="31"/>
      <c r="U34" s="31"/>
      <c r="V34" s="31"/>
      <c r="W34" s="31"/>
      <c r="X34" s="31"/>
    </row>
    <row r="35" spans="1:24" ht="132" x14ac:dyDescent="0.2">
      <c r="A35" s="54">
        <v>5</v>
      </c>
      <c r="B35" s="58" t="s">
        <v>2942</v>
      </c>
      <c r="C35" s="59" t="s">
        <v>2943</v>
      </c>
      <c r="D35" s="60" t="s">
        <v>325</v>
      </c>
      <c r="E35" s="61" t="s">
        <v>2944</v>
      </c>
      <c r="F35" s="62">
        <v>892.79</v>
      </c>
      <c r="G35" s="63"/>
      <c r="H35" s="63"/>
      <c r="I35" s="63"/>
      <c r="J35" s="63"/>
      <c r="K35" s="63">
        <v>-893</v>
      </c>
      <c r="L35" s="63"/>
      <c r="M35" s="63"/>
      <c r="N35" s="63"/>
      <c r="O35" s="63"/>
      <c r="P35" s="63"/>
      <c r="Q35" s="63"/>
      <c r="R35" s="31"/>
      <c r="S35" s="31"/>
      <c r="T35" s="31"/>
      <c r="U35" s="31"/>
      <c r="V35" s="31"/>
      <c r="W35" s="31"/>
      <c r="X35" s="31"/>
    </row>
    <row r="36" spans="1:24" ht="72" x14ac:dyDescent="0.2">
      <c r="A36" s="54">
        <v>6</v>
      </c>
      <c r="B36" s="58" t="s">
        <v>2945</v>
      </c>
      <c r="C36" s="59" t="s">
        <v>2946</v>
      </c>
      <c r="D36" s="60" t="s">
        <v>325</v>
      </c>
      <c r="E36" s="64">
        <v>1</v>
      </c>
      <c r="F36" s="62">
        <v>598.41</v>
      </c>
      <c r="G36" s="63"/>
      <c r="H36" s="63"/>
      <c r="I36" s="63"/>
      <c r="J36" s="63"/>
      <c r="K36" s="63">
        <v>598</v>
      </c>
      <c r="L36" s="63"/>
      <c r="M36" s="63"/>
      <c r="N36" s="63"/>
      <c r="O36" s="63"/>
      <c r="P36" s="63"/>
      <c r="Q36" s="63"/>
      <c r="R36" s="31"/>
      <c r="S36" s="31"/>
      <c r="T36" s="31"/>
      <c r="U36" s="31"/>
      <c r="V36" s="31"/>
      <c r="W36" s="31"/>
      <c r="X36" s="31"/>
    </row>
    <row r="37" spans="1:24" ht="156" x14ac:dyDescent="0.2">
      <c r="A37" s="54">
        <v>7</v>
      </c>
      <c r="B37" s="58" t="s">
        <v>2947</v>
      </c>
      <c r="C37" s="59" t="s">
        <v>2948</v>
      </c>
      <c r="D37" s="60" t="s">
        <v>325</v>
      </c>
      <c r="E37" s="64">
        <v>1</v>
      </c>
      <c r="F37" s="62">
        <v>39.869999999999997</v>
      </c>
      <c r="G37" s="63"/>
      <c r="H37" s="63"/>
      <c r="I37" s="63"/>
      <c r="J37" s="63"/>
      <c r="K37" s="63">
        <v>40</v>
      </c>
      <c r="L37" s="63"/>
      <c r="M37" s="63"/>
      <c r="N37" s="63"/>
      <c r="O37" s="63"/>
      <c r="P37" s="63"/>
      <c r="Q37" s="63"/>
      <c r="R37" s="31"/>
      <c r="S37" s="31"/>
      <c r="T37" s="31"/>
      <c r="U37" s="31"/>
      <c r="V37" s="31"/>
      <c r="W37" s="31"/>
      <c r="X37" s="31"/>
    </row>
    <row r="38" spans="1:24" ht="216" x14ac:dyDescent="0.2">
      <c r="A38" s="54">
        <v>8</v>
      </c>
      <c r="B38" s="58" t="s">
        <v>2949</v>
      </c>
      <c r="C38" s="59" t="s">
        <v>2950</v>
      </c>
      <c r="D38" s="60" t="s">
        <v>131</v>
      </c>
      <c r="E38" s="64">
        <v>3</v>
      </c>
      <c r="F38" s="62">
        <v>151.15</v>
      </c>
      <c r="G38" s="62">
        <v>16.86</v>
      </c>
      <c r="H38" s="62">
        <v>5.13</v>
      </c>
      <c r="I38" s="63"/>
      <c r="J38" s="63"/>
      <c r="K38" s="63">
        <v>453</v>
      </c>
      <c r="L38" s="63">
        <v>51</v>
      </c>
      <c r="M38" s="63">
        <v>15</v>
      </c>
      <c r="N38" s="63"/>
      <c r="O38" s="63">
        <v>1.47</v>
      </c>
      <c r="P38" s="63">
        <v>4.41</v>
      </c>
      <c r="Q38" s="63"/>
      <c r="R38" s="31"/>
      <c r="S38" s="31"/>
      <c r="T38" s="31"/>
      <c r="U38" s="31"/>
      <c r="V38" s="31"/>
      <c r="W38" s="31"/>
      <c r="X38" s="31"/>
    </row>
    <row r="39" spans="1:24" ht="168" x14ac:dyDescent="0.2">
      <c r="A39" s="54">
        <v>9</v>
      </c>
      <c r="B39" s="58" t="s">
        <v>2951</v>
      </c>
      <c r="C39" s="59" t="s">
        <v>2952</v>
      </c>
      <c r="D39" s="60" t="s">
        <v>325</v>
      </c>
      <c r="E39" s="61" t="s">
        <v>2953</v>
      </c>
      <c r="F39" s="62">
        <v>52.59</v>
      </c>
      <c r="G39" s="63"/>
      <c r="H39" s="63"/>
      <c r="I39" s="63"/>
      <c r="J39" s="63"/>
      <c r="K39" s="63">
        <v>-316</v>
      </c>
      <c r="L39" s="63"/>
      <c r="M39" s="63"/>
      <c r="N39" s="63"/>
      <c r="O39" s="63"/>
      <c r="P39" s="63"/>
      <c r="Q39" s="63"/>
      <c r="R39" s="31"/>
      <c r="S39" s="31"/>
      <c r="T39" s="31"/>
      <c r="U39" s="31"/>
      <c r="V39" s="31"/>
      <c r="W39" s="31"/>
      <c r="X39" s="31"/>
    </row>
    <row r="40" spans="1:24" ht="204" x14ac:dyDescent="0.2">
      <c r="A40" s="54">
        <v>10</v>
      </c>
      <c r="B40" s="58" t="s">
        <v>2954</v>
      </c>
      <c r="C40" s="59" t="s">
        <v>2955</v>
      </c>
      <c r="D40" s="60" t="s">
        <v>325</v>
      </c>
      <c r="E40" s="64">
        <v>3</v>
      </c>
      <c r="F40" s="62">
        <v>831.79</v>
      </c>
      <c r="G40" s="63"/>
      <c r="H40" s="63"/>
      <c r="I40" s="63"/>
      <c r="J40" s="63"/>
      <c r="K40" s="63">
        <v>2495</v>
      </c>
      <c r="L40" s="63"/>
      <c r="M40" s="63"/>
      <c r="N40" s="63"/>
      <c r="O40" s="63"/>
      <c r="P40" s="63"/>
      <c r="Q40" s="63"/>
      <c r="R40" s="31"/>
      <c r="S40" s="31"/>
      <c r="T40" s="31"/>
      <c r="U40" s="31"/>
      <c r="V40" s="31"/>
      <c r="W40" s="31"/>
      <c r="X40" s="31"/>
    </row>
    <row r="41" spans="1:24" ht="168" x14ac:dyDescent="0.2">
      <c r="A41" s="54">
        <v>11</v>
      </c>
      <c r="B41" s="58" t="s">
        <v>2956</v>
      </c>
      <c r="C41" s="59" t="s">
        <v>2957</v>
      </c>
      <c r="D41" s="60" t="s">
        <v>325</v>
      </c>
      <c r="E41" s="64">
        <v>6</v>
      </c>
      <c r="F41" s="62">
        <v>61.16</v>
      </c>
      <c r="G41" s="63"/>
      <c r="H41" s="63"/>
      <c r="I41" s="63"/>
      <c r="J41" s="63"/>
      <c r="K41" s="63">
        <v>367</v>
      </c>
      <c r="L41" s="63"/>
      <c r="M41" s="63"/>
      <c r="N41" s="63"/>
      <c r="O41" s="63"/>
      <c r="P41" s="63"/>
      <c r="Q41" s="63"/>
      <c r="R41" s="31"/>
      <c r="S41" s="31"/>
      <c r="T41" s="31"/>
      <c r="U41" s="31"/>
      <c r="V41" s="31"/>
      <c r="W41" s="31"/>
      <c r="X41" s="31"/>
    </row>
    <row r="42" spans="1:24" x14ac:dyDescent="0.2">
      <c r="A42" s="114" t="s">
        <v>2958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31"/>
      <c r="S42" s="31"/>
      <c r="T42" s="31"/>
      <c r="U42" s="31"/>
      <c r="V42" s="31"/>
      <c r="W42" s="31"/>
      <c r="X42" s="31"/>
    </row>
    <row r="43" spans="1:24" ht="108" x14ac:dyDescent="0.2">
      <c r="A43" s="54">
        <v>12</v>
      </c>
      <c r="B43" s="58" t="s">
        <v>2959</v>
      </c>
      <c r="C43" s="59" t="s">
        <v>2960</v>
      </c>
      <c r="D43" s="60" t="s">
        <v>2961</v>
      </c>
      <c r="E43" s="64">
        <v>50</v>
      </c>
      <c r="F43" s="62">
        <v>1168.33</v>
      </c>
      <c r="G43" s="62">
        <v>4.87</v>
      </c>
      <c r="H43" s="62">
        <v>0.88</v>
      </c>
      <c r="I43" s="63"/>
      <c r="J43" s="63"/>
      <c r="K43" s="63">
        <v>58417</v>
      </c>
      <c r="L43" s="63">
        <v>244</v>
      </c>
      <c r="M43" s="63">
        <v>44</v>
      </c>
      <c r="N43" s="63"/>
      <c r="O43" s="63">
        <v>0.41</v>
      </c>
      <c r="P43" s="63">
        <v>20.5</v>
      </c>
      <c r="Q43" s="63"/>
      <c r="R43" s="31"/>
      <c r="S43" s="31"/>
      <c r="T43" s="31"/>
      <c r="U43" s="31"/>
      <c r="V43" s="31"/>
      <c r="W43" s="31"/>
      <c r="X43" s="31"/>
    </row>
    <row r="44" spans="1:24" ht="84" x14ac:dyDescent="0.2">
      <c r="A44" s="54">
        <v>13</v>
      </c>
      <c r="B44" s="58" t="s">
        <v>2934</v>
      </c>
      <c r="C44" s="59" t="s">
        <v>2935</v>
      </c>
      <c r="D44" s="60" t="s">
        <v>325</v>
      </c>
      <c r="E44" s="61" t="s">
        <v>2962</v>
      </c>
      <c r="F44" s="62">
        <v>1161.5999999999999</v>
      </c>
      <c r="G44" s="63"/>
      <c r="H44" s="63"/>
      <c r="I44" s="63"/>
      <c r="J44" s="63"/>
      <c r="K44" s="63">
        <v>-58080</v>
      </c>
      <c r="L44" s="63"/>
      <c r="M44" s="63"/>
      <c r="N44" s="63"/>
      <c r="O44" s="63"/>
      <c r="P44" s="63"/>
      <c r="Q44" s="63"/>
      <c r="R44" s="31"/>
      <c r="S44" s="31"/>
      <c r="T44" s="31"/>
      <c r="U44" s="31"/>
      <c r="V44" s="31"/>
      <c r="W44" s="31"/>
      <c r="X44" s="31"/>
    </row>
    <row r="45" spans="1:24" ht="72" x14ac:dyDescent="0.2">
      <c r="A45" s="54">
        <v>14</v>
      </c>
      <c r="B45" s="58" t="s">
        <v>2963</v>
      </c>
      <c r="C45" s="59" t="s">
        <v>2964</v>
      </c>
      <c r="D45" s="60" t="s">
        <v>325</v>
      </c>
      <c r="E45" s="64">
        <v>50</v>
      </c>
      <c r="F45" s="62">
        <v>464.06</v>
      </c>
      <c r="G45" s="63"/>
      <c r="H45" s="63"/>
      <c r="I45" s="63"/>
      <c r="J45" s="63"/>
      <c r="K45" s="63">
        <v>23203</v>
      </c>
      <c r="L45" s="63"/>
      <c r="M45" s="63"/>
      <c r="N45" s="63"/>
      <c r="O45" s="63"/>
      <c r="P45" s="63"/>
      <c r="Q45" s="63"/>
      <c r="R45" s="31"/>
      <c r="S45" s="31"/>
      <c r="T45" s="31"/>
      <c r="U45" s="31"/>
      <c r="V45" s="31"/>
      <c r="W45" s="31"/>
      <c r="X45" s="31"/>
    </row>
    <row r="46" spans="1:24" ht="84" x14ac:dyDescent="0.2">
      <c r="A46" s="54">
        <v>15</v>
      </c>
      <c r="B46" s="58" t="s">
        <v>2965</v>
      </c>
      <c r="C46" s="59" t="s">
        <v>2966</v>
      </c>
      <c r="D46" s="60" t="s">
        <v>2481</v>
      </c>
      <c r="E46" s="61" t="s">
        <v>2967</v>
      </c>
      <c r="F46" s="62">
        <v>5378.82</v>
      </c>
      <c r="G46" s="62">
        <v>97.26</v>
      </c>
      <c r="H46" s="62">
        <v>58.63</v>
      </c>
      <c r="I46" s="62">
        <v>0.16</v>
      </c>
      <c r="J46" s="63"/>
      <c r="K46" s="63">
        <v>26894</v>
      </c>
      <c r="L46" s="63">
        <v>486</v>
      </c>
      <c r="M46" s="63">
        <v>293</v>
      </c>
      <c r="N46" s="63">
        <v>1</v>
      </c>
      <c r="O46" s="63">
        <v>8.18</v>
      </c>
      <c r="P46" s="63">
        <v>40.9</v>
      </c>
      <c r="Q46" s="63"/>
      <c r="R46" s="31"/>
      <c r="S46" s="31"/>
      <c r="T46" s="31"/>
      <c r="U46" s="31"/>
      <c r="V46" s="31"/>
      <c r="W46" s="31"/>
      <c r="X46" s="31"/>
    </row>
    <row r="47" spans="1:24" ht="132" x14ac:dyDescent="0.2">
      <c r="A47" s="54">
        <v>16</v>
      </c>
      <c r="B47" s="58" t="s">
        <v>2968</v>
      </c>
      <c r="C47" s="59" t="s">
        <v>2969</v>
      </c>
      <c r="D47" s="60" t="s">
        <v>325</v>
      </c>
      <c r="E47" s="61" t="s">
        <v>2970</v>
      </c>
      <c r="F47" s="62">
        <v>521.45000000000005</v>
      </c>
      <c r="G47" s="63"/>
      <c r="H47" s="63"/>
      <c r="I47" s="63"/>
      <c r="J47" s="63"/>
      <c r="K47" s="63">
        <v>-26073</v>
      </c>
      <c r="L47" s="63"/>
      <c r="M47" s="63"/>
      <c r="N47" s="63"/>
      <c r="O47" s="63"/>
      <c r="P47" s="63"/>
      <c r="Q47" s="63"/>
      <c r="R47" s="31"/>
      <c r="S47" s="31"/>
      <c r="T47" s="31"/>
      <c r="U47" s="31"/>
      <c r="V47" s="31"/>
      <c r="W47" s="31"/>
      <c r="X47" s="31"/>
    </row>
    <row r="48" spans="1:24" ht="132" x14ac:dyDescent="0.2">
      <c r="A48" s="54">
        <v>17</v>
      </c>
      <c r="B48" s="58" t="s">
        <v>2971</v>
      </c>
      <c r="C48" s="59" t="s">
        <v>2972</v>
      </c>
      <c r="D48" s="60" t="s">
        <v>325</v>
      </c>
      <c r="E48" s="64">
        <v>50</v>
      </c>
      <c r="F48" s="62">
        <v>448.48</v>
      </c>
      <c r="G48" s="63"/>
      <c r="H48" s="63"/>
      <c r="I48" s="63"/>
      <c r="J48" s="63"/>
      <c r="K48" s="63">
        <v>22424</v>
      </c>
      <c r="L48" s="63"/>
      <c r="M48" s="63"/>
      <c r="N48" s="63"/>
      <c r="O48" s="63"/>
      <c r="P48" s="63"/>
      <c r="Q48" s="63"/>
      <c r="R48" s="31"/>
      <c r="S48" s="31"/>
      <c r="T48" s="31"/>
      <c r="U48" s="31"/>
      <c r="V48" s="31"/>
      <c r="W48" s="31"/>
      <c r="X48" s="31"/>
    </row>
    <row r="49" spans="1:24" ht="72" x14ac:dyDescent="0.2">
      <c r="A49" s="54">
        <v>18</v>
      </c>
      <c r="B49" s="58" t="s">
        <v>2580</v>
      </c>
      <c r="C49" s="59" t="s">
        <v>2581</v>
      </c>
      <c r="D49" s="60" t="s">
        <v>325</v>
      </c>
      <c r="E49" s="64">
        <v>50</v>
      </c>
      <c r="F49" s="62">
        <v>18.829999999999998</v>
      </c>
      <c r="G49" s="63"/>
      <c r="H49" s="63"/>
      <c r="I49" s="63"/>
      <c r="J49" s="63"/>
      <c r="K49" s="63">
        <v>942</v>
      </c>
      <c r="L49" s="63"/>
      <c r="M49" s="63"/>
      <c r="N49" s="63"/>
      <c r="O49" s="63"/>
      <c r="P49" s="63"/>
      <c r="Q49" s="63"/>
      <c r="R49" s="31"/>
      <c r="S49" s="31"/>
      <c r="T49" s="31"/>
      <c r="U49" s="31"/>
      <c r="V49" s="31"/>
      <c r="W49" s="31"/>
      <c r="X49" s="31"/>
    </row>
    <row r="50" spans="1:24" ht="156" x14ac:dyDescent="0.2">
      <c r="A50" s="54">
        <v>19</v>
      </c>
      <c r="B50" s="58" t="s">
        <v>2973</v>
      </c>
      <c r="C50" s="59" t="s">
        <v>2974</v>
      </c>
      <c r="D50" s="60" t="s">
        <v>325</v>
      </c>
      <c r="E50" s="64">
        <v>50</v>
      </c>
      <c r="F50" s="62">
        <v>22.05</v>
      </c>
      <c r="G50" s="63"/>
      <c r="H50" s="63"/>
      <c r="I50" s="63"/>
      <c r="J50" s="63"/>
      <c r="K50" s="63">
        <v>1103</v>
      </c>
      <c r="L50" s="63"/>
      <c r="M50" s="63"/>
      <c r="N50" s="63"/>
      <c r="O50" s="63"/>
      <c r="P50" s="63"/>
      <c r="Q50" s="63"/>
      <c r="R50" s="31"/>
      <c r="S50" s="31"/>
      <c r="T50" s="31"/>
      <c r="U50" s="31"/>
      <c r="V50" s="31"/>
      <c r="W50" s="31"/>
      <c r="X50" s="31"/>
    </row>
    <row r="51" spans="1:24" x14ac:dyDescent="0.2">
      <c r="A51" s="114" t="s">
        <v>2975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31"/>
      <c r="S51" s="31"/>
      <c r="T51" s="31"/>
      <c r="U51" s="31"/>
      <c r="V51" s="31"/>
      <c r="W51" s="31"/>
      <c r="X51" s="31"/>
    </row>
    <row r="52" spans="1:24" ht="96" x14ac:dyDescent="0.2">
      <c r="A52" s="54">
        <v>20</v>
      </c>
      <c r="B52" s="58" t="s">
        <v>2976</v>
      </c>
      <c r="C52" s="59" t="s">
        <v>2977</v>
      </c>
      <c r="D52" s="60" t="s">
        <v>2978</v>
      </c>
      <c r="E52" s="64">
        <v>30</v>
      </c>
      <c r="F52" s="62">
        <v>727.34</v>
      </c>
      <c r="G52" s="62">
        <v>12.28</v>
      </c>
      <c r="H52" s="62">
        <v>3.99</v>
      </c>
      <c r="I52" s="62">
        <v>0.16</v>
      </c>
      <c r="J52" s="63"/>
      <c r="K52" s="63">
        <v>21820</v>
      </c>
      <c r="L52" s="63">
        <v>368</v>
      </c>
      <c r="M52" s="63">
        <v>120</v>
      </c>
      <c r="N52" s="63">
        <v>5</v>
      </c>
      <c r="O52" s="63">
        <v>1.01</v>
      </c>
      <c r="P52" s="63">
        <v>30.3</v>
      </c>
      <c r="Q52" s="63"/>
      <c r="R52" s="31"/>
      <c r="S52" s="31"/>
      <c r="T52" s="31"/>
      <c r="U52" s="31"/>
      <c r="V52" s="31"/>
      <c r="W52" s="31"/>
      <c r="X52" s="31"/>
    </row>
    <row r="53" spans="1:24" ht="120" x14ac:dyDescent="0.2">
      <c r="A53" s="54">
        <v>21</v>
      </c>
      <c r="B53" s="58" t="s">
        <v>2979</v>
      </c>
      <c r="C53" s="59" t="s">
        <v>2980</v>
      </c>
      <c r="D53" s="60" t="s">
        <v>325</v>
      </c>
      <c r="E53" s="61" t="s">
        <v>2981</v>
      </c>
      <c r="F53" s="62">
        <v>235.16</v>
      </c>
      <c r="G53" s="63"/>
      <c r="H53" s="63"/>
      <c r="I53" s="63"/>
      <c r="J53" s="63"/>
      <c r="K53" s="63">
        <v>-7055</v>
      </c>
      <c r="L53" s="63"/>
      <c r="M53" s="63"/>
      <c r="N53" s="63"/>
      <c r="O53" s="63"/>
      <c r="P53" s="63"/>
      <c r="Q53" s="63"/>
      <c r="R53" s="31"/>
      <c r="S53" s="31"/>
      <c r="T53" s="31"/>
      <c r="U53" s="31"/>
      <c r="V53" s="31"/>
      <c r="W53" s="31"/>
      <c r="X53" s="31"/>
    </row>
    <row r="54" spans="1:24" ht="120" x14ac:dyDescent="0.2">
      <c r="A54" s="54">
        <v>22</v>
      </c>
      <c r="B54" s="58" t="s">
        <v>2982</v>
      </c>
      <c r="C54" s="59" t="s">
        <v>2983</v>
      </c>
      <c r="D54" s="60" t="s">
        <v>174</v>
      </c>
      <c r="E54" s="61" t="s">
        <v>2984</v>
      </c>
      <c r="F54" s="62">
        <v>33.9</v>
      </c>
      <c r="G54" s="63"/>
      <c r="H54" s="63"/>
      <c r="I54" s="63"/>
      <c r="J54" s="63"/>
      <c r="K54" s="63">
        <v>-10170</v>
      </c>
      <c r="L54" s="63"/>
      <c r="M54" s="63"/>
      <c r="N54" s="63"/>
      <c r="O54" s="63"/>
      <c r="P54" s="63"/>
      <c r="Q54" s="63"/>
      <c r="R54" s="31"/>
      <c r="S54" s="31"/>
      <c r="T54" s="31"/>
      <c r="U54" s="31"/>
      <c r="V54" s="31"/>
      <c r="W54" s="31"/>
      <c r="X54" s="31"/>
    </row>
    <row r="55" spans="1:24" ht="84" x14ac:dyDescent="0.2">
      <c r="A55" s="54">
        <v>23</v>
      </c>
      <c r="B55" s="58" t="s">
        <v>2985</v>
      </c>
      <c r="C55" s="59" t="s">
        <v>2986</v>
      </c>
      <c r="D55" s="60" t="s">
        <v>325</v>
      </c>
      <c r="E55" s="61" t="s">
        <v>2987</v>
      </c>
      <c r="F55" s="62">
        <v>88.37</v>
      </c>
      <c r="G55" s="63"/>
      <c r="H55" s="63"/>
      <c r="I55" s="63"/>
      <c r="J55" s="63"/>
      <c r="K55" s="63">
        <v>-2651</v>
      </c>
      <c r="L55" s="63"/>
      <c r="M55" s="63"/>
      <c r="N55" s="63"/>
      <c r="O55" s="63"/>
      <c r="P55" s="63"/>
      <c r="Q55" s="63"/>
      <c r="R55" s="31"/>
      <c r="S55" s="31"/>
      <c r="T55" s="31"/>
      <c r="U55" s="31"/>
      <c r="V55" s="31"/>
      <c r="W55" s="31"/>
      <c r="X55" s="31"/>
    </row>
    <row r="56" spans="1:24" ht="180" x14ac:dyDescent="0.2">
      <c r="A56" s="54">
        <v>24</v>
      </c>
      <c r="B56" s="58" t="s">
        <v>2988</v>
      </c>
      <c r="C56" s="59" t="s">
        <v>2989</v>
      </c>
      <c r="D56" s="60" t="s">
        <v>325</v>
      </c>
      <c r="E56" s="61" t="s">
        <v>2990</v>
      </c>
      <c r="F56" s="62">
        <v>15.39</v>
      </c>
      <c r="G56" s="63"/>
      <c r="H56" s="63"/>
      <c r="I56" s="63"/>
      <c r="J56" s="63"/>
      <c r="K56" s="63">
        <v>-1385</v>
      </c>
      <c r="L56" s="63"/>
      <c r="M56" s="63"/>
      <c r="N56" s="63"/>
      <c r="O56" s="63"/>
      <c r="P56" s="63"/>
      <c r="Q56" s="63"/>
      <c r="R56" s="31"/>
      <c r="S56" s="31"/>
      <c r="T56" s="31"/>
      <c r="U56" s="31"/>
      <c r="V56" s="31"/>
      <c r="W56" s="31"/>
      <c r="X56" s="31"/>
    </row>
    <row r="57" spans="1:24" ht="282.75" x14ac:dyDescent="0.2">
      <c r="A57" s="54">
        <v>25</v>
      </c>
      <c r="B57" s="58" t="s">
        <v>2991</v>
      </c>
      <c r="C57" s="59" t="s">
        <v>2992</v>
      </c>
      <c r="D57" s="60" t="s">
        <v>448</v>
      </c>
      <c r="E57" s="61" t="s">
        <v>2993</v>
      </c>
      <c r="F57" s="62">
        <v>1398.8</v>
      </c>
      <c r="G57" s="62">
        <v>1227.9000000000001</v>
      </c>
      <c r="H57" s="62">
        <v>87.87</v>
      </c>
      <c r="I57" s="62">
        <v>2.61</v>
      </c>
      <c r="J57" s="63"/>
      <c r="K57" s="63">
        <v>420</v>
      </c>
      <c r="L57" s="63">
        <v>368</v>
      </c>
      <c r="M57" s="63">
        <v>26</v>
      </c>
      <c r="N57" s="63">
        <v>1</v>
      </c>
      <c r="O57" s="63">
        <v>113.91</v>
      </c>
      <c r="P57" s="63">
        <v>34.17</v>
      </c>
      <c r="Q57" s="63"/>
      <c r="R57" s="31"/>
      <c r="S57" s="31"/>
      <c r="T57" s="31"/>
      <c r="U57" s="31"/>
      <c r="V57" s="31"/>
      <c r="W57" s="31"/>
      <c r="X57" s="31"/>
    </row>
    <row r="58" spans="1:24" ht="300" x14ac:dyDescent="0.2">
      <c r="A58" s="54">
        <v>26</v>
      </c>
      <c r="B58" s="58" t="s">
        <v>2994</v>
      </c>
      <c r="C58" s="59" t="s">
        <v>2995</v>
      </c>
      <c r="D58" s="60" t="s">
        <v>210</v>
      </c>
      <c r="E58" s="64">
        <v>30</v>
      </c>
      <c r="F58" s="62">
        <v>540.67999999999995</v>
      </c>
      <c r="G58" s="63"/>
      <c r="H58" s="63"/>
      <c r="I58" s="63"/>
      <c r="J58" s="63"/>
      <c r="K58" s="63">
        <v>16220</v>
      </c>
      <c r="L58" s="63"/>
      <c r="M58" s="63"/>
      <c r="N58" s="63"/>
      <c r="O58" s="63"/>
      <c r="P58" s="63"/>
      <c r="Q58" s="63"/>
      <c r="R58" s="31"/>
      <c r="S58" s="31"/>
      <c r="T58" s="31"/>
      <c r="U58" s="31"/>
      <c r="V58" s="31"/>
      <c r="W58" s="31"/>
      <c r="X58" s="31"/>
    </row>
    <row r="59" spans="1:24" x14ac:dyDescent="0.2">
      <c r="A59" s="114" t="s">
        <v>2996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31"/>
      <c r="S59" s="31"/>
      <c r="T59" s="31"/>
      <c r="U59" s="31"/>
      <c r="V59" s="31"/>
      <c r="W59" s="31"/>
      <c r="X59" s="31"/>
    </row>
    <row r="60" spans="1:24" ht="96" x14ac:dyDescent="0.2">
      <c r="A60" s="54">
        <v>27</v>
      </c>
      <c r="B60" s="58" t="s">
        <v>2997</v>
      </c>
      <c r="C60" s="59" t="s">
        <v>2998</v>
      </c>
      <c r="D60" s="60" t="s">
        <v>2978</v>
      </c>
      <c r="E60" s="64">
        <v>1</v>
      </c>
      <c r="F60" s="62">
        <v>800.57</v>
      </c>
      <c r="G60" s="62">
        <v>3.65</v>
      </c>
      <c r="H60" s="63"/>
      <c r="I60" s="63"/>
      <c r="J60" s="63"/>
      <c r="K60" s="63">
        <v>801</v>
      </c>
      <c r="L60" s="63">
        <v>4</v>
      </c>
      <c r="M60" s="63"/>
      <c r="N60" s="63"/>
      <c r="O60" s="63">
        <v>0.3</v>
      </c>
      <c r="P60" s="63">
        <v>0.3</v>
      </c>
      <c r="Q60" s="63"/>
      <c r="R60" s="31"/>
      <c r="S60" s="31"/>
      <c r="T60" s="31"/>
      <c r="U60" s="31"/>
      <c r="V60" s="31"/>
      <c r="W60" s="31"/>
      <c r="X60" s="31"/>
    </row>
    <row r="61" spans="1:24" ht="144" x14ac:dyDescent="0.2">
      <c r="A61" s="54">
        <v>28</v>
      </c>
      <c r="B61" s="58" t="s">
        <v>2999</v>
      </c>
      <c r="C61" s="59" t="s">
        <v>3000</v>
      </c>
      <c r="D61" s="60" t="s">
        <v>325</v>
      </c>
      <c r="E61" s="61" t="s">
        <v>3001</v>
      </c>
      <c r="F61" s="62">
        <v>37.76</v>
      </c>
      <c r="G61" s="63"/>
      <c r="H61" s="63"/>
      <c r="I61" s="63"/>
      <c r="J61" s="63"/>
      <c r="K61" s="63">
        <v>-38</v>
      </c>
      <c r="L61" s="63"/>
      <c r="M61" s="63"/>
      <c r="N61" s="63"/>
      <c r="O61" s="63"/>
      <c r="P61" s="63"/>
      <c r="Q61" s="63"/>
      <c r="R61" s="31"/>
      <c r="S61" s="31"/>
      <c r="T61" s="31"/>
      <c r="U61" s="31"/>
      <c r="V61" s="31"/>
      <c r="W61" s="31"/>
      <c r="X61" s="31"/>
    </row>
    <row r="62" spans="1:24" ht="60" x14ac:dyDescent="0.2">
      <c r="A62" s="54">
        <v>29</v>
      </c>
      <c r="B62" s="58" t="s">
        <v>3002</v>
      </c>
      <c r="C62" s="59" t="s">
        <v>3003</v>
      </c>
      <c r="D62" s="60" t="s">
        <v>174</v>
      </c>
      <c r="E62" s="61" t="s">
        <v>3004</v>
      </c>
      <c r="F62" s="62">
        <v>37.53</v>
      </c>
      <c r="G62" s="63"/>
      <c r="H62" s="63"/>
      <c r="I62" s="63"/>
      <c r="J62" s="63"/>
      <c r="K62" s="63">
        <v>-751</v>
      </c>
      <c r="L62" s="63"/>
      <c r="M62" s="63"/>
      <c r="N62" s="63"/>
      <c r="O62" s="63"/>
      <c r="P62" s="63"/>
      <c r="Q62" s="63"/>
      <c r="R62" s="31"/>
      <c r="S62" s="31"/>
      <c r="T62" s="31"/>
      <c r="U62" s="31"/>
      <c r="V62" s="31"/>
      <c r="W62" s="31"/>
      <c r="X62" s="31"/>
    </row>
    <row r="63" spans="1:24" ht="72" x14ac:dyDescent="0.2">
      <c r="A63" s="54">
        <v>30</v>
      </c>
      <c r="B63" s="58" t="s">
        <v>2580</v>
      </c>
      <c r="C63" s="59" t="s">
        <v>2581</v>
      </c>
      <c r="D63" s="60" t="s">
        <v>325</v>
      </c>
      <c r="E63" s="64">
        <v>1</v>
      </c>
      <c r="F63" s="62">
        <v>18.829999999999998</v>
      </c>
      <c r="G63" s="63"/>
      <c r="H63" s="63"/>
      <c r="I63" s="63"/>
      <c r="J63" s="63"/>
      <c r="K63" s="63">
        <v>19</v>
      </c>
      <c r="L63" s="63"/>
      <c r="M63" s="63"/>
      <c r="N63" s="63"/>
      <c r="O63" s="63"/>
      <c r="P63" s="63"/>
      <c r="Q63" s="63"/>
      <c r="R63" s="31"/>
      <c r="S63" s="31"/>
      <c r="T63" s="31"/>
      <c r="U63" s="31"/>
      <c r="V63" s="31"/>
      <c r="W63" s="31"/>
      <c r="X63" s="31"/>
    </row>
    <row r="64" spans="1:24" ht="156" x14ac:dyDescent="0.2">
      <c r="A64" s="54">
        <v>31</v>
      </c>
      <c r="B64" s="58" t="s">
        <v>3005</v>
      </c>
      <c r="C64" s="59" t="s">
        <v>3006</v>
      </c>
      <c r="D64" s="60" t="s">
        <v>174</v>
      </c>
      <c r="E64" s="64">
        <v>10</v>
      </c>
      <c r="F64" s="62">
        <v>43.54</v>
      </c>
      <c r="G64" s="63"/>
      <c r="H64" s="63"/>
      <c r="I64" s="63"/>
      <c r="J64" s="63"/>
      <c r="K64" s="63">
        <v>435</v>
      </c>
      <c r="L64" s="63"/>
      <c r="M64" s="63"/>
      <c r="N64" s="63"/>
      <c r="O64" s="63"/>
      <c r="P64" s="63"/>
      <c r="Q64" s="63"/>
      <c r="R64" s="31"/>
      <c r="S64" s="31"/>
      <c r="T64" s="31"/>
      <c r="U64" s="31"/>
      <c r="V64" s="31"/>
      <c r="W64" s="31"/>
      <c r="X64" s="31"/>
    </row>
    <row r="65" spans="1:24" x14ac:dyDescent="0.2">
      <c r="A65" s="114" t="s">
        <v>2661</v>
      </c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31"/>
      <c r="S65" s="31"/>
      <c r="T65" s="31"/>
      <c r="U65" s="31"/>
      <c r="V65" s="31"/>
      <c r="W65" s="31"/>
      <c r="X65" s="31"/>
    </row>
    <row r="66" spans="1:24" ht="192" x14ac:dyDescent="0.2">
      <c r="A66" s="54">
        <v>32</v>
      </c>
      <c r="B66" s="58" t="s">
        <v>3007</v>
      </c>
      <c r="C66" s="59" t="s">
        <v>3008</v>
      </c>
      <c r="D66" s="60" t="s">
        <v>464</v>
      </c>
      <c r="E66" s="61" t="s">
        <v>3009</v>
      </c>
      <c r="F66" s="62">
        <v>3862.69</v>
      </c>
      <c r="G66" s="62">
        <v>2385.61</v>
      </c>
      <c r="H66" s="62">
        <v>1142.8800000000001</v>
      </c>
      <c r="I66" s="62">
        <v>219.15</v>
      </c>
      <c r="J66" s="63"/>
      <c r="K66" s="63">
        <v>9695</v>
      </c>
      <c r="L66" s="63">
        <v>5988</v>
      </c>
      <c r="M66" s="63">
        <v>2869</v>
      </c>
      <c r="N66" s="63">
        <v>550</v>
      </c>
      <c r="O66" s="63">
        <v>190.24</v>
      </c>
      <c r="P66" s="63">
        <v>477.5</v>
      </c>
      <c r="Q66" s="63"/>
      <c r="R66" s="31"/>
      <c r="S66" s="31"/>
      <c r="T66" s="31"/>
      <c r="U66" s="31"/>
      <c r="V66" s="31"/>
      <c r="W66" s="31"/>
      <c r="X66" s="31"/>
    </row>
    <row r="67" spans="1:24" ht="120" x14ac:dyDescent="0.2">
      <c r="A67" s="54">
        <v>33</v>
      </c>
      <c r="B67" s="58" t="s">
        <v>3010</v>
      </c>
      <c r="C67" s="59" t="s">
        <v>3011</v>
      </c>
      <c r="D67" s="60" t="s">
        <v>178</v>
      </c>
      <c r="E67" s="61" t="s">
        <v>3012</v>
      </c>
      <c r="F67" s="62">
        <v>28.4</v>
      </c>
      <c r="G67" s="63"/>
      <c r="H67" s="63"/>
      <c r="I67" s="63"/>
      <c r="J67" s="63"/>
      <c r="K67" s="63">
        <v>-641</v>
      </c>
      <c r="L67" s="63"/>
      <c r="M67" s="63"/>
      <c r="N67" s="63"/>
      <c r="O67" s="63"/>
      <c r="P67" s="63"/>
      <c r="Q67" s="63"/>
      <c r="R67" s="31"/>
      <c r="S67" s="31"/>
      <c r="T67" s="31"/>
      <c r="U67" s="31"/>
      <c r="V67" s="31"/>
      <c r="W67" s="31"/>
      <c r="X67" s="31"/>
    </row>
    <row r="68" spans="1:24" ht="96" x14ac:dyDescent="0.2">
      <c r="A68" s="54">
        <v>34</v>
      </c>
      <c r="B68" s="58" t="s">
        <v>3013</v>
      </c>
      <c r="C68" s="59" t="s">
        <v>3014</v>
      </c>
      <c r="D68" s="60" t="s">
        <v>174</v>
      </c>
      <c r="E68" s="64">
        <v>251</v>
      </c>
      <c r="F68" s="62">
        <v>5.01</v>
      </c>
      <c r="G68" s="63"/>
      <c r="H68" s="63"/>
      <c r="I68" s="63"/>
      <c r="J68" s="63"/>
      <c r="K68" s="63">
        <v>1258</v>
      </c>
      <c r="L68" s="63"/>
      <c r="M68" s="63"/>
      <c r="N68" s="63"/>
      <c r="O68" s="63"/>
      <c r="P68" s="63"/>
      <c r="Q68" s="63"/>
      <c r="R68" s="31"/>
      <c r="S68" s="31"/>
      <c r="T68" s="31"/>
      <c r="U68" s="31"/>
      <c r="V68" s="31"/>
      <c r="W68" s="31"/>
      <c r="X68" s="31"/>
    </row>
    <row r="69" spans="1:24" ht="204" x14ac:dyDescent="0.2">
      <c r="A69" s="54">
        <v>35</v>
      </c>
      <c r="B69" s="58" t="s">
        <v>3015</v>
      </c>
      <c r="C69" s="59" t="s">
        <v>3016</v>
      </c>
      <c r="D69" s="60" t="s">
        <v>464</v>
      </c>
      <c r="E69" s="61" t="s">
        <v>3017</v>
      </c>
      <c r="F69" s="62">
        <v>9186.7000000000007</v>
      </c>
      <c r="G69" s="62">
        <v>750.64</v>
      </c>
      <c r="H69" s="62">
        <v>138.37</v>
      </c>
      <c r="I69" s="62">
        <v>3.1</v>
      </c>
      <c r="J69" s="63"/>
      <c r="K69" s="63">
        <v>2297</v>
      </c>
      <c r="L69" s="63">
        <v>188</v>
      </c>
      <c r="M69" s="63">
        <v>35</v>
      </c>
      <c r="N69" s="63">
        <v>1</v>
      </c>
      <c r="O69" s="63">
        <v>60.83</v>
      </c>
      <c r="P69" s="63">
        <v>15.21</v>
      </c>
      <c r="Q69" s="63"/>
      <c r="R69" s="31"/>
      <c r="S69" s="31"/>
      <c r="T69" s="31"/>
      <c r="U69" s="31"/>
      <c r="V69" s="31"/>
      <c r="W69" s="31"/>
      <c r="X69" s="31"/>
    </row>
    <row r="70" spans="1:24" ht="228" x14ac:dyDescent="0.2">
      <c r="A70" s="54">
        <v>36</v>
      </c>
      <c r="B70" s="58" t="s">
        <v>3018</v>
      </c>
      <c r="C70" s="59" t="s">
        <v>3019</v>
      </c>
      <c r="D70" s="60" t="s">
        <v>174</v>
      </c>
      <c r="E70" s="61" t="s">
        <v>3020</v>
      </c>
      <c r="F70" s="62">
        <v>82.49</v>
      </c>
      <c r="G70" s="63"/>
      <c r="H70" s="63"/>
      <c r="I70" s="63"/>
      <c r="J70" s="63"/>
      <c r="K70" s="63">
        <v>-2062</v>
      </c>
      <c r="L70" s="63"/>
      <c r="M70" s="63"/>
      <c r="N70" s="63"/>
      <c r="O70" s="63"/>
      <c r="P70" s="63"/>
      <c r="Q70" s="63"/>
      <c r="R70" s="31"/>
      <c r="S70" s="31"/>
      <c r="T70" s="31"/>
      <c r="U70" s="31"/>
      <c r="V70" s="31"/>
      <c r="W70" s="31"/>
      <c r="X70" s="31"/>
    </row>
    <row r="71" spans="1:24" ht="252" x14ac:dyDescent="0.2">
      <c r="A71" s="54">
        <v>37</v>
      </c>
      <c r="B71" s="58" t="s">
        <v>561</v>
      </c>
      <c r="C71" s="59" t="s">
        <v>562</v>
      </c>
      <c r="D71" s="60" t="s">
        <v>174</v>
      </c>
      <c r="E71" s="64">
        <v>25</v>
      </c>
      <c r="F71" s="62">
        <v>39.85</v>
      </c>
      <c r="G71" s="63"/>
      <c r="H71" s="63"/>
      <c r="I71" s="63"/>
      <c r="J71" s="63"/>
      <c r="K71" s="63">
        <v>996</v>
      </c>
      <c r="L71" s="63"/>
      <c r="M71" s="63"/>
      <c r="N71" s="63"/>
      <c r="O71" s="63"/>
      <c r="P71" s="63"/>
      <c r="Q71" s="63"/>
      <c r="R71" s="31"/>
      <c r="S71" s="31"/>
      <c r="T71" s="31"/>
      <c r="U71" s="31"/>
      <c r="V71" s="31"/>
      <c r="W71" s="31"/>
      <c r="X71" s="31"/>
    </row>
    <row r="72" spans="1:24" ht="168" x14ac:dyDescent="0.2">
      <c r="A72" s="54">
        <v>38</v>
      </c>
      <c r="B72" s="58" t="s">
        <v>3021</v>
      </c>
      <c r="C72" s="59" t="s">
        <v>3022</v>
      </c>
      <c r="D72" s="60" t="s">
        <v>464</v>
      </c>
      <c r="E72" s="61" t="s">
        <v>3023</v>
      </c>
      <c r="F72" s="62">
        <v>3580.93</v>
      </c>
      <c r="G72" s="62">
        <v>450.77</v>
      </c>
      <c r="H72" s="62">
        <v>61.27</v>
      </c>
      <c r="I72" s="62">
        <v>2.4500000000000002</v>
      </c>
      <c r="J72" s="63"/>
      <c r="K72" s="63">
        <v>1576</v>
      </c>
      <c r="L72" s="63">
        <v>198</v>
      </c>
      <c r="M72" s="63">
        <v>27</v>
      </c>
      <c r="N72" s="63">
        <v>1</v>
      </c>
      <c r="O72" s="63">
        <v>37.07</v>
      </c>
      <c r="P72" s="63">
        <v>16.309999999999999</v>
      </c>
      <c r="Q72" s="63"/>
      <c r="R72" s="31"/>
      <c r="S72" s="31"/>
      <c r="T72" s="31"/>
      <c r="U72" s="31"/>
      <c r="V72" s="31"/>
      <c r="W72" s="31"/>
      <c r="X72" s="31"/>
    </row>
    <row r="73" spans="1:24" ht="168" x14ac:dyDescent="0.2">
      <c r="A73" s="54">
        <v>39</v>
      </c>
      <c r="B73" s="58" t="s">
        <v>3024</v>
      </c>
      <c r="C73" s="59" t="s">
        <v>3025</v>
      </c>
      <c r="D73" s="60" t="s">
        <v>464</v>
      </c>
      <c r="E73" s="61" t="s">
        <v>1351</v>
      </c>
      <c r="F73" s="62">
        <v>4054.73</v>
      </c>
      <c r="G73" s="62">
        <v>450.77</v>
      </c>
      <c r="H73" s="62">
        <v>61.27</v>
      </c>
      <c r="I73" s="62">
        <v>2.4500000000000002</v>
      </c>
      <c r="J73" s="63"/>
      <c r="K73" s="63">
        <v>2595</v>
      </c>
      <c r="L73" s="63">
        <v>288</v>
      </c>
      <c r="M73" s="63">
        <v>39</v>
      </c>
      <c r="N73" s="63">
        <v>2</v>
      </c>
      <c r="O73" s="63">
        <v>37.07</v>
      </c>
      <c r="P73" s="63">
        <v>23.72</v>
      </c>
      <c r="Q73" s="63"/>
      <c r="R73" s="31"/>
      <c r="S73" s="31"/>
      <c r="T73" s="31"/>
      <c r="U73" s="31"/>
      <c r="V73" s="31"/>
      <c r="W73" s="31"/>
      <c r="X73" s="31"/>
    </row>
    <row r="74" spans="1:24" ht="168" x14ac:dyDescent="0.2">
      <c r="A74" s="54">
        <v>40</v>
      </c>
      <c r="B74" s="58" t="s">
        <v>3026</v>
      </c>
      <c r="C74" s="59" t="s">
        <v>3027</v>
      </c>
      <c r="D74" s="60" t="s">
        <v>464</v>
      </c>
      <c r="E74" s="61" t="s">
        <v>3023</v>
      </c>
      <c r="F74" s="62">
        <v>4564.79</v>
      </c>
      <c r="G74" s="62">
        <v>450.77</v>
      </c>
      <c r="H74" s="62">
        <v>61.27</v>
      </c>
      <c r="I74" s="62">
        <v>2.4500000000000002</v>
      </c>
      <c r="J74" s="63"/>
      <c r="K74" s="63">
        <v>2009</v>
      </c>
      <c r="L74" s="63">
        <v>198</v>
      </c>
      <c r="M74" s="63">
        <v>27</v>
      </c>
      <c r="N74" s="63">
        <v>1</v>
      </c>
      <c r="O74" s="63">
        <v>37.07</v>
      </c>
      <c r="P74" s="63">
        <v>16.309999999999999</v>
      </c>
      <c r="Q74" s="63"/>
      <c r="R74" s="31"/>
      <c r="S74" s="31"/>
      <c r="T74" s="31"/>
      <c r="U74" s="31"/>
      <c r="V74" s="31"/>
      <c r="W74" s="31"/>
      <c r="X74" s="31"/>
    </row>
    <row r="75" spans="1:24" ht="168" x14ac:dyDescent="0.2">
      <c r="A75" s="54">
        <v>41</v>
      </c>
      <c r="B75" s="58" t="s">
        <v>3028</v>
      </c>
      <c r="C75" s="59" t="s">
        <v>3029</v>
      </c>
      <c r="D75" s="60" t="s">
        <v>464</v>
      </c>
      <c r="E75" s="61" t="s">
        <v>3030</v>
      </c>
      <c r="F75" s="62">
        <v>5536.64</v>
      </c>
      <c r="G75" s="62">
        <v>450.77</v>
      </c>
      <c r="H75" s="62">
        <v>61.27</v>
      </c>
      <c r="I75" s="62">
        <v>2.4500000000000002</v>
      </c>
      <c r="J75" s="63"/>
      <c r="K75" s="63">
        <v>3156</v>
      </c>
      <c r="L75" s="63">
        <v>257</v>
      </c>
      <c r="M75" s="63">
        <v>35</v>
      </c>
      <c r="N75" s="63">
        <v>1</v>
      </c>
      <c r="O75" s="63">
        <v>37.07</v>
      </c>
      <c r="P75" s="63">
        <v>21.13</v>
      </c>
      <c r="Q75" s="63"/>
      <c r="R75" s="31"/>
      <c r="S75" s="31"/>
      <c r="T75" s="31"/>
      <c r="U75" s="31"/>
      <c r="V75" s="31"/>
      <c r="W75" s="31"/>
      <c r="X75" s="31"/>
    </row>
    <row r="76" spans="1:24" ht="168" x14ac:dyDescent="0.2">
      <c r="A76" s="54">
        <v>42</v>
      </c>
      <c r="B76" s="58" t="s">
        <v>3031</v>
      </c>
      <c r="C76" s="59" t="s">
        <v>3032</v>
      </c>
      <c r="D76" s="60" t="s">
        <v>464</v>
      </c>
      <c r="E76" s="61" t="s">
        <v>3033</v>
      </c>
      <c r="F76" s="62">
        <v>7291.29</v>
      </c>
      <c r="G76" s="62">
        <v>450.77</v>
      </c>
      <c r="H76" s="62">
        <v>61.27</v>
      </c>
      <c r="I76" s="62">
        <v>2.4500000000000002</v>
      </c>
      <c r="J76" s="63"/>
      <c r="K76" s="63">
        <v>1495</v>
      </c>
      <c r="L76" s="63">
        <v>92</v>
      </c>
      <c r="M76" s="63">
        <v>13</v>
      </c>
      <c r="N76" s="63">
        <v>1</v>
      </c>
      <c r="O76" s="63">
        <v>37.07</v>
      </c>
      <c r="P76" s="63">
        <v>7.6</v>
      </c>
      <c r="Q76" s="63"/>
      <c r="R76" s="31"/>
      <c r="S76" s="31"/>
      <c r="T76" s="31"/>
      <c r="U76" s="31"/>
      <c r="V76" s="31"/>
      <c r="W76" s="31"/>
      <c r="X76" s="31"/>
    </row>
    <row r="77" spans="1:24" ht="168" x14ac:dyDescent="0.2">
      <c r="A77" s="54">
        <v>43</v>
      </c>
      <c r="B77" s="58" t="s">
        <v>3034</v>
      </c>
      <c r="C77" s="59" t="s">
        <v>3035</v>
      </c>
      <c r="D77" s="60" t="s">
        <v>464</v>
      </c>
      <c r="E77" s="61" t="s">
        <v>139</v>
      </c>
      <c r="F77" s="62">
        <v>9527.64</v>
      </c>
      <c r="G77" s="62">
        <v>579.17999999999995</v>
      </c>
      <c r="H77" s="62">
        <v>109.06</v>
      </c>
      <c r="I77" s="62">
        <v>3.43</v>
      </c>
      <c r="J77" s="63"/>
      <c r="K77" s="63">
        <v>953</v>
      </c>
      <c r="L77" s="63">
        <v>58</v>
      </c>
      <c r="M77" s="63">
        <v>11</v>
      </c>
      <c r="N77" s="63"/>
      <c r="O77" s="63">
        <v>47.63</v>
      </c>
      <c r="P77" s="63">
        <v>4.76</v>
      </c>
      <c r="Q77" s="63"/>
      <c r="R77" s="31"/>
      <c r="S77" s="31"/>
      <c r="T77" s="31"/>
      <c r="U77" s="31"/>
      <c r="V77" s="31"/>
      <c r="W77" s="31"/>
      <c r="X77" s="31"/>
    </row>
    <row r="78" spans="1:24" ht="204" x14ac:dyDescent="0.2">
      <c r="A78" s="54">
        <v>44</v>
      </c>
      <c r="B78" s="58" t="s">
        <v>2674</v>
      </c>
      <c r="C78" s="59" t="s">
        <v>2675</v>
      </c>
      <c r="D78" s="60" t="s">
        <v>464</v>
      </c>
      <c r="E78" s="61" t="s">
        <v>3036</v>
      </c>
      <c r="F78" s="62">
        <v>123.36</v>
      </c>
      <c r="G78" s="62">
        <v>73.75</v>
      </c>
      <c r="H78" s="62">
        <v>43.31</v>
      </c>
      <c r="I78" s="63"/>
      <c r="J78" s="63"/>
      <c r="K78" s="63">
        <v>295</v>
      </c>
      <c r="L78" s="63">
        <v>177</v>
      </c>
      <c r="M78" s="63">
        <v>104</v>
      </c>
      <c r="N78" s="63"/>
      <c r="O78" s="63">
        <v>5.01</v>
      </c>
      <c r="P78" s="63">
        <v>12</v>
      </c>
      <c r="Q78" s="63"/>
      <c r="R78" s="31"/>
      <c r="S78" s="31"/>
      <c r="T78" s="31"/>
      <c r="U78" s="31"/>
      <c r="V78" s="31"/>
      <c r="W78" s="31"/>
      <c r="X78" s="31"/>
    </row>
    <row r="79" spans="1:24" ht="96" x14ac:dyDescent="0.2">
      <c r="A79" s="54">
        <v>45</v>
      </c>
      <c r="B79" s="58" t="s">
        <v>2522</v>
      </c>
      <c r="C79" s="59" t="s">
        <v>2523</v>
      </c>
      <c r="D79" s="60" t="s">
        <v>186</v>
      </c>
      <c r="E79" s="64">
        <v>57.9</v>
      </c>
      <c r="F79" s="62">
        <v>12.99</v>
      </c>
      <c r="G79" s="63"/>
      <c r="H79" s="63"/>
      <c r="I79" s="63"/>
      <c r="J79" s="63"/>
      <c r="K79" s="63">
        <v>752</v>
      </c>
      <c r="L79" s="63"/>
      <c r="M79" s="63"/>
      <c r="N79" s="63"/>
      <c r="O79" s="63"/>
      <c r="P79" s="63"/>
      <c r="Q79" s="63"/>
      <c r="R79" s="31"/>
      <c r="S79" s="31"/>
      <c r="T79" s="31"/>
      <c r="U79" s="31"/>
      <c r="V79" s="31"/>
      <c r="W79" s="31"/>
      <c r="X79" s="31"/>
    </row>
    <row r="80" spans="1:24" ht="72" x14ac:dyDescent="0.2">
      <c r="A80" s="54">
        <v>46</v>
      </c>
      <c r="B80" s="58" t="s">
        <v>3037</v>
      </c>
      <c r="C80" s="59" t="s">
        <v>3038</v>
      </c>
      <c r="D80" s="60" t="s">
        <v>495</v>
      </c>
      <c r="E80" s="61" t="s">
        <v>3039</v>
      </c>
      <c r="F80" s="62">
        <v>87.2</v>
      </c>
      <c r="G80" s="63"/>
      <c r="H80" s="63"/>
      <c r="I80" s="63"/>
      <c r="J80" s="63"/>
      <c r="K80" s="63">
        <v>305</v>
      </c>
      <c r="L80" s="63"/>
      <c r="M80" s="63"/>
      <c r="N80" s="63"/>
      <c r="O80" s="63"/>
      <c r="P80" s="63"/>
      <c r="Q80" s="63"/>
      <c r="R80" s="31"/>
      <c r="S80" s="31"/>
      <c r="T80" s="31"/>
      <c r="U80" s="31"/>
      <c r="V80" s="31"/>
      <c r="W80" s="31"/>
      <c r="X80" s="31"/>
    </row>
    <row r="81" spans="1:24" ht="120" x14ac:dyDescent="0.2">
      <c r="A81" s="54">
        <v>47</v>
      </c>
      <c r="B81" s="58" t="s">
        <v>2587</v>
      </c>
      <c r="C81" s="59" t="s">
        <v>2588</v>
      </c>
      <c r="D81" s="60" t="s">
        <v>131</v>
      </c>
      <c r="E81" s="64">
        <v>35</v>
      </c>
      <c r="F81" s="62">
        <v>60.96</v>
      </c>
      <c r="G81" s="62">
        <v>12.38</v>
      </c>
      <c r="H81" s="62">
        <v>43.07</v>
      </c>
      <c r="I81" s="62">
        <v>3.27</v>
      </c>
      <c r="J81" s="63"/>
      <c r="K81" s="63">
        <v>2134</v>
      </c>
      <c r="L81" s="63">
        <v>433</v>
      </c>
      <c r="M81" s="63">
        <v>1507</v>
      </c>
      <c r="N81" s="63">
        <v>114</v>
      </c>
      <c r="O81" s="63">
        <v>1.1200000000000001</v>
      </c>
      <c r="P81" s="63">
        <v>39.200000000000003</v>
      </c>
      <c r="Q81" s="63"/>
      <c r="R81" s="31"/>
      <c r="S81" s="31"/>
      <c r="T81" s="31"/>
      <c r="U81" s="31"/>
      <c r="V81" s="31"/>
      <c r="W81" s="31"/>
      <c r="X81" s="31"/>
    </row>
    <row r="82" spans="1:24" ht="96" x14ac:dyDescent="0.2">
      <c r="A82" s="54">
        <v>48</v>
      </c>
      <c r="B82" s="58" t="s">
        <v>3040</v>
      </c>
      <c r="C82" s="59" t="s">
        <v>3041</v>
      </c>
      <c r="D82" s="60" t="s">
        <v>325</v>
      </c>
      <c r="E82" s="64">
        <v>35</v>
      </c>
      <c r="F82" s="62">
        <v>38.630000000000003</v>
      </c>
      <c r="G82" s="63"/>
      <c r="H82" s="63"/>
      <c r="I82" s="63"/>
      <c r="J82" s="63"/>
      <c r="K82" s="63">
        <v>1352</v>
      </c>
      <c r="L82" s="63"/>
      <c r="M82" s="63"/>
      <c r="N82" s="63"/>
      <c r="O82" s="63"/>
      <c r="P82" s="63"/>
      <c r="Q82" s="63"/>
      <c r="R82" s="31"/>
      <c r="S82" s="31"/>
      <c r="T82" s="31"/>
      <c r="U82" s="31"/>
      <c r="V82" s="31"/>
      <c r="W82" s="31"/>
      <c r="X82" s="31"/>
    </row>
    <row r="83" spans="1:24" ht="156" x14ac:dyDescent="0.2">
      <c r="A83" s="54">
        <v>49</v>
      </c>
      <c r="B83" s="58" t="s">
        <v>3042</v>
      </c>
      <c r="C83" s="59" t="s">
        <v>3043</v>
      </c>
      <c r="D83" s="60" t="s">
        <v>325</v>
      </c>
      <c r="E83" s="64">
        <v>7</v>
      </c>
      <c r="F83" s="62">
        <v>105.75</v>
      </c>
      <c r="G83" s="63"/>
      <c r="H83" s="63"/>
      <c r="I83" s="63"/>
      <c r="J83" s="63"/>
      <c r="K83" s="63">
        <v>740</v>
      </c>
      <c r="L83" s="63"/>
      <c r="M83" s="63"/>
      <c r="N83" s="63"/>
      <c r="O83" s="63"/>
      <c r="P83" s="63"/>
      <c r="Q83" s="63"/>
      <c r="R83" s="31"/>
      <c r="S83" s="31"/>
      <c r="T83" s="31"/>
      <c r="U83" s="31"/>
      <c r="V83" s="31"/>
      <c r="W83" s="31"/>
      <c r="X83" s="31"/>
    </row>
    <row r="84" spans="1:24" ht="156" x14ac:dyDescent="0.2">
      <c r="A84" s="54">
        <v>50</v>
      </c>
      <c r="B84" s="58" t="s">
        <v>2947</v>
      </c>
      <c r="C84" s="59" t="s">
        <v>2948</v>
      </c>
      <c r="D84" s="60" t="s">
        <v>325</v>
      </c>
      <c r="E84" s="64">
        <v>3</v>
      </c>
      <c r="F84" s="62">
        <v>39.869999999999997</v>
      </c>
      <c r="G84" s="63"/>
      <c r="H84" s="63"/>
      <c r="I84" s="63"/>
      <c r="J84" s="63"/>
      <c r="K84" s="63">
        <v>120</v>
      </c>
      <c r="L84" s="63"/>
      <c r="M84" s="63"/>
      <c r="N84" s="63"/>
      <c r="O84" s="63"/>
      <c r="P84" s="63"/>
      <c r="Q84" s="63"/>
      <c r="R84" s="31"/>
      <c r="S84" s="31"/>
      <c r="T84" s="31"/>
      <c r="U84" s="31"/>
      <c r="V84" s="31"/>
      <c r="W84" s="31"/>
      <c r="X84" s="31"/>
    </row>
    <row r="85" spans="1:24" ht="156" x14ac:dyDescent="0.2">
      <c r="A85" s="54">
        <v>51</v>
      </c>
      <c r="B85" s="58" t="s">
        <v>3044</v>
      </c>
      <c r="C85" s="59" t="s">
        <v>3045</v>
      </c>
      <c r="D85" s="60" t="s">
        <v>325</v>
      </c>
      <c r="E85" s="64">
        <v>11</v>
      </c>
      <c r="F85" s="62">
        <v>33.65</v>
      </c>
      <c r="G85" s="63"/>
      <c r="H85" s="63"/>
      <c r="I85" s="63"/>
      <c r="J85" s="63"/>
      <c r="K85" s="63">
        <v>370</v>
      </c>
      <c r="L85" s="63"/>
      <c r="M85" s="63"/>
      <c r="N85" s="63"/>
      <c r="O85" s="63"/>
      <c r="P85" s="63"/>
      <c r="Q85" s="63"/>
      <c r="R85" s="31"/>
      <c r="S85" s="31"/>
      <c r="T85" s="31"/>
      <c r="U85" s="31"/>
      <c r="V85" s="31"/>
      <c r="W85" s="31"/>
      <c r="X85" s="31"/>
    </row>
    <row r="86" spans="1:24" x14ac:dyDescent="0.2">
      <c r="A86" s="114" t="s">
        <v>90</v>
      </c>
      <c r="B86" s="113"/>
      <c r="C86" s="113"/>
      <c r="D86" s="113"/>
      <c r="E86" s="113"/>
      <c r="F86" s="113"/>
      <c r="G86" s="113"/>
      <c r="H86" s="113"/>
      <c r="I86" s="113"/>
      <c r="J86" s="113"/>
      <c r="K86" s="62">
        <v>100882</v>
      </c>
      <c r="L86" s="62">
        <v>9519</v>
      </c>
      <c r="M86" s="62">
        <v>5189</v>
      </c>
      <c r="N86" s="62">
        <v>679</v>
      </c>
      <c r="O86" s="63"/>
      <c r="P86" s="62">
        <v>774.83</v>
      </c>
      <c r="Q86" s="63"/>
      <c r="R86" s="31"/>
      <c r="S86" s="31"/>
      <c r="T86" s="31"/>
      <c r="U86" s="31"/>
      <c r="V86" s="31"/>
      <c r="W86" s="31"/>
      <c r="X86" s="31"/>
    </row>
    <row r="87" spans="1:24" x14ac:dyDescent="0.2">
      <c r="A87" s="114" t="s">
        <v>91</v>
      </c>
      <c r="B87" s="113"/>
      <c r="C87" s="113"/>
      <c r="D87" s="113"/>
      <c r="E87" s="113"/>
      <c r="F87" s="113"/>
      <c r="G87" s="113"/>
      <c r="H87" s="113"/>
      <c r="I87" s="113"/>
      <c r="J87" s="113"/>
      <c r="K87" s="62">
        <v>12651</v>
      </c>
      <c r="L87" s="63"/>
      <c r="M87" s="63"/>
      <c r="N87" s="63"/>
      <c r="O87" s="63"/>
      <c r="P87" s="63"/>
      <c r="Q87" s="63"/>
      <c r="R87" s="31"/>
      <c r="S87" s="31"/>
      <c r="T87" s="31"/>
      <c r="U87" s="31"/>
      <c r="V87" s="31"/>
      <c r="W87" s="31"/>
      <c r="X87" s="31"/>
    </row>
    <row r="88" spans="1:24" x14ac:dyDescent="0.2">
      <c r="A88" s="114" t="s">
        <v>92</v>
      </c>
      <c r="B88" s="113"/>
      <c r="C88" s="113"/>
      <c r="D88" s="113"/>
      <c r="E88" s="113"/>
      <c r="F88" s="113"/>
      <c r="G88" s="113"/>
      <c r="H88" s="113"/>
      <c r="I88" s="113"/>
      <c r="J88" s="113"/>
      <c r="K88" s="63"/>
      <c r="L88" s="63"/>
      <c r="M88" s="63"/>
      <c r="N88" s="63"/>
      <c r="O88" s="63"/>
      <c r="P88" s="63"/>
      <c r="Q88" s="63"/>
      <c r="R88" s="31"/>
      <c r="S88" s="31"/>
      <c r="T88" s="31"/>
      <c r="U88" s="31"/>
      <c r="V88" s="31"/>
      <c r="W88" s="31"/>
      <c r="X88" s="31"/>
    </row>
    <row r="89" spans="1:24" x14ac:dyDescent="0.2">
      <c r="A89" s="114" t="s">
        <v>3046</v>
      </c>
      <c r="B89" s="113"/>
      <c r="C89" s="113"/>
      <c r="D89" s="113"/>
      <c r="E89" s="113"/>
      <c r="F89" s="113"/>
      <c r="G89" s="113"/>
      <c r="H89" s="113"/>
      <c r="I89" s="113"/>
      <c r="J89" s="113"/>
      <c r="K89" s="62">
        <v>438</v>
      </c>
      <c r="L89" s="63"/>
      <c r="M89" s="63"/>
      <c r="N89" s="63"/>
      <c r="O89" s="63"/>
      <c r="P89" s="63"/>
      <c r="Q89" s="63"/>
      <c r="R89" s="31"/>
      <c r="S89" s="31"/>
      <c r="T89" s="31"/>
      <c r="U89" s="31"/>
      <c r="V89" s="31"/>
      <c r="W89" s="31"/>
      <c r="X89" s="31"/>
    </row>
    <row r="90" spans="1:24" x14ac:dyDescent="0.2">
      <c r="A90" s="114" t="s">
        <v>3047</v>
      </c>
      <c r="B90" s="113"/>
      <c r="C90" s="113"/>
      <c r="D90" s="113"/>
      <c r="E90" s="113"/>
      <c r="F90" s="113"/>
      <c r="G90" s="113"/>
      <c r="H90" s="113"/>
      <c r="I90" s="113"/>
      <c r="J90" s="113"/>
      <c r="K90" s="62">
        <v>332</v>
      </c>
      <c r="L90" s="63"/>
      <c r="M90" s="63"/>
      <c r="N90" s="63"/>
      <c r="O90" s="63"/>
      <c r="P90" s="63"/>
      <c r="Q90" s="63"/>
      <c r="R90" s="31"/>
      <c r="S90" s="31"/>
      <c r="T90" s="31"/>
      <c r="U90" s="31"/>
      <c r="V90" s="31"/>
      <c r="W90" s="31"/>
      <c r="X90" s="31"/>
    </row>
    <row r="91" spans="1:24" x14ac:dyDescent="0.2">
      <c r="A91" s="114" t="s">
        <v>3048</v>
      </c>
      <c r="B91" s="113"/>
      <c r="C91" s="113"/>
      <c r="D91" s="113"/>
      <c r="E91" s="113"/>
      <c r="F91" s="113"/>
      <c r="G91" s="113"/>
      <c r="H91" s="113"/>
      <c r="I91" s="113"/>
      <c r="J91" s="113"/>
      <c r="K91" s="62">
        <v>11881</v>
      </c>
      <c r="L91" s="63"/>
      <c r="M91" s="63"/>
      <c r="N91" s="63"/>
      <c r="O91" s="63"/>
      <c r="P91" s="63"/>
      <c r="Q91" s="63"/>
      <c r="R91" s="31"/>
      <c r="S91" s="31"/>
      <c r="T91" s="31"/>
      <c r="U91" s="31"/>
      <c r="V91" s="31"/>
      <c r="W91" s="31"/>
      <c r="X91" s="31"/>
    </row>
    <row r="92" spans="1:24" x14ac:dyDescent="0.2">
      <c r="A92" s="114" t="s">
        <v>95</v>
      </c>
      <c r="B92" s="113"/>
      <c r="C92" s="113"/>
      <c r="D92" s="113"/>
      <c r="E92" s="113"/>
      <c r="F92" s="113"/>
      <c r="G92" s="113"/>
      <c r="H92" s="113"/>
      <c r="I92" s="113"/>
      <c r="J92" s="113"/>
      <c r="K92" s="62">
        <v>8346</v>
      </c>
      <c r="L92" s="63"/>
      <c r="M92" s="63"/>
      <c r="N92" s="63"/>
      <c r="O92" s="63"/>
      <c r="P92" s="63"/>
      <c r="Q92" s="63"/>
      <c r="R92" s="31"/>
      <c r="S92" s="31"/>
      <c r="T92" s="31"/>
      <c r="U92" s="31"/>
      <c r="V92" s="31"/>
      <c r="W92" s="31"/>
      <c r="X92" s="31"/>
    </row>
    <row r="93" spans="1:24" x14ac:dyDescent="0.2">
      <c r="A93" s="114" t="s">
        <v>92</v>
      </c>
      <c r="B93" s="113"/>
      <c r="C93" s="113"/>
      <c r="D93" s="113"/>
      <c r="E93" s="113"/>
      <c r="F93" s="113"/>
      <c r="G93" s="113"/>
      <c r="H93" s="113"/>
      <c r="I93" s="113"/>
      <c r="J93" s="113"/>
      <c r="K93" s="63"/>
      <c r="L93" s="63"/>
      <c r="M93" s="63"/>
      <c r="N93" s="63"/>
      <c r="O93" s="63"/>
      <c r="P93" s="63"/>
      <c r="Q93" s="63"/>
      <c r="R93" s="31"/>
      <c r="S93" s="31"/>
      <c r="T93" s="31"/>
      <c r="U93" s="31"/>
      <c r="V93" s="31"/>
      <c r="W93" s="31"/>
      <c r="X93" s="31"/>
    </row>
    <row r="94" spans="1:24" x14ac:dyDescent="0.2">
      <c r="A94" s="114" t="s">
        <v>3049</v>
      </c>
      <c r="B94" s="113"/>
      <c r="C94" s="113"/>
      <c r="D94" s="113"/>
      <c r="E94" s="113"/>
      <c r="F94" s="113"/>
      <c r="G94" s="113"/>
      <c r="H94" s="113"/>
      <c r="I94" s="113"/>
      <c r="J94" s="113"/>
      <c r="K94" s="62">
        <v>328</v>
      </c>
      <c r="L94" s="63"/>
      <c r="M94" s="63"/>
      <c r="N94" s="63"/>
      <c r="O94" s="63"/>
      <c r="P94" s="63"/>
      <c r="Q94" s="63"/>
      <c r="R94" s="31"/>
      <c r="S94" s="31"/>
      <c r="T94" s="31"/>
      <c r="U94" s="31"/>
      <c r="V94" s="31"/>
      <c r="W94" s="31"/>
      <c r="X94" s="31"/>
    </row>
    <row r="95" spans="1:24" x14ac:dyDescent="0.2">
      <c r="A95" s="114" t="s">
        <v>3050</v>
      </c>
      <c r="B95" s="113"/>
      <c r="C95" s="113"/>
      <c r="D95" s="113"/>
      <c r="E95" s="113"/>
      <c r="F95" s="113"/>
      <c r="G95" s="113"/>
      <c r="H95" s="113"/>
      <c r="I95" s="113"/>
      <c r="J95" s="113"/>
      <c r="K95" s="62">
        <v>7704</v>
      </c>
      <c r="L95" s="63"/>
      <c r="M95" s="63"/>
      <c r="N95" s="63"/>
      <c r="O95" s="63"/>
      <c r="P95" s="63"/>
      <c r="Q95" s="63"/>
      <c r="R95" s="31"/>
      <c r="S95" s="31"/>
      <c r="T95" s="31"/>
      <c r="U95" s="31"/>
      <c r="V95" s="31"/>
      <c r="W95" s="31"/>
      <c r="X95" s="31"/>
    </row>
    <row r="96" spans="1:24" x14ac:dyDescent="0.2">
      <c r="A96" s="114" t="s">
        <v>3051</v>
      </c>
      <c r="B96" s="113"/>
      <c r="C96" s="113"/>
      <c r="D96" s="113"/>
      <c r="E96" s="113"/>
      <c r="F96" s="113"/>
      <c r="G96" s="113"/>
      <c r="H96" s="113"/>
      <c r="I96" s="113"/>
      <c r="J96" s="113"/>
      <c r="K96" s="62">
        <v>314</v>
      </c>
      <c r="L96" s="63"/>
      <c r="M96" s="63"/>
      <c r="N96" s="63"/>
      <c r="O96" s="63"/>
      <c r="P96" s="63"/>
      <c r="Q96" s="63"/>
      <c r="R96" s="31"/>
      <c r="S96" s="31"/>
      <c r="T96" s="31"/>
      <c r="U96" s="31"/>
      <c r="V96" s="31"/>
      <c r="W96" s="31"/>
      <c r="X96" s="31"/>
    </row>
    <row r="97" spans="1:24" x14ac:dyDescent="0.2">
      <c r="A97" s="115" t="s">
        <v>3052</v>
      </c>
      <c r="B97" s="113"/>
      <c r="C97" s="113"/>
      <c r="D97" s="113"/>
      <c r="E97" s="113"/>
      <c r="F97" s="113"/>
      <c r="G97" s="113"/>
      <c r="H97" s="113"/>
      <c r="I97" s="113"/>
      <c r="J97" s="113"/>
      <c r="K97" s="63"/>
      <c r="L97" s="63"/>
      <c r="M97" s="63"/>
      <c r="N97" s="63"/>
      <c r="O97" s="63"/>
      <c r="P97" s="63"/>
      <c r="Q97" s="63"/>
      <c r="R97" s="31"/>
      <c r="S97" s="31"/>
      <c r="T97" s="31"/>
      <c r="U97" s="31"/>
      <c r="V97" s="31"/>
      <c r="W97" s="31"/>
      <c r="X97" s="31"/>
    </row>
    <row r="98" spans="1:24" x14ac:dyDescent="0.2">
      <c r="A98" s="114" t="s">
        <v>2893</v>
      </c>
      <c r="B98" s="113"/>
      <c r="C98" s="113"/>
      <c r="D98" s="113"/>
      <c r="E98" s="113"/>
      <c r="F98" s="113"/>
      <c r="G98" s="113"/>
      <c r="H98" s="113"/>
      <c r="I98" s="113"/>
      <c r="J98" s="113"/>
      <c r="K98" s="62">
        <v>116397</v>
      </c>
      <c r="L98" s="63"/>
      <c r="M98" s="63"/>
      <c r="N98" s="63"/>
      <c r="O98" s="63"/>
      <c r="P98" s="62">
        <v>735.63</v>
      </c>
      <c r="Q98" s="63"/>
      <c r="R98" s="31"/>
      <c r="S98" s="31"/>
      <c r="T98" s="31"/>
      <c r="U98" s="31"/>
      <c r="V98" s="31"/>
      <c r="W98" s="31"/>
      <c r="X98" s="31"/>
    </row>
    <row r="99" spans="1:24" x14ac:dyDescent="0.2">
      <c r="A99" s="114" t="s">
        <v>2894</v>
      </c>
      <c r="B99" s="113"/>
      <c r="C99" s="113"/>
      <c r="D99" s="113"/>
      <c r="E99" s="113"/>
      <c r="F99" s="113"/>
      <c r="G99" s="113"/>
      <c r="H99" s="113"/>
      <c r="I99" s="113"/>
      <c r="J99" s="113"/>
      <c r="K99" s="62">
        <v>5482</v>
      </c>
      <c r="L99" s="63"/>
      <c r="M99" s="63"/>
      <c r="N99" s="63"/>
      <c r="O99" s="63"/>
      <c r="P99" s="62">
        <v>39.200000000000003</v>
      </c>
      <c r="Q99" s="63"/>
      <c r="R99" s="31"/>
      <c r="S99" s="31"/>
      <c r="T99" s="31"/>
      <c r="U99" s="31"/>
      <c r="V99" s="31"/>
      <c r="W99" s="31"/>
      <c r="X99" s="31"/>
    </row>
    <row r="100" spans="1:24" x14ac:dyDescent="0.2">
      <c r="A100" s="114" t="s">
        <v>848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62">
        <v>121879</v>
      </c>
      <c r="L100" s="63"/>
      <c r="M100" s="63"/>
      <c r="N100" s="63"/>
      <c r="O100" s="63"/>
      <c r="P100" s="62">
        <v>774.83</v>
      </c>
      <c r="Q100" s="63"/>
      <c r="R100" s="31"/>
      <c r="S100" s="31"/>
      <c r="T100" s="31"/>
      <c r="U100" s="31"/>
      <c r="V100" s="31"/>
      <c r="W100" s="31"/>
      <c r="X100" s="31"/>
    </row>
    <row r="101" spans="1:24" x14ac:dyDescent="0.2">
      <c r="A101" s="114" t="s">
        <v>849</v>
      </c>
      <c r="B101" s="113"/>
      <c r="C101" s="113"/>
      <c r="D101" s="113"/>
      <c r="E101" s="113"/>
      <c r="F101" s="113"/>
      <c r="G101" s="113"/>
      <c r="H101" s="113"/>
      <c r="I101" s="113"/>
      <c r="J101" s="113"/>
      <c r="K101" s="63"/>
      <c r="L101" s="63"/>
      <c r="M101" s="63"/>
      <c r="N101" s="63"/>
      <c r="O101" s="63"/>
      <c r="P101" s="63"/>
      <c r="Q101" s="63"/>
      <c r="R101" s="31"/>
      <c r="S101" s="31"/>
      <c r="T101" s="31"/>
      <c r="U101" s="31"/>
      <c r="V101" s="31"/>
      <c r="W101" s="31"/>
      <c r="X101" s="31"/>
    </row>
    <row r="102" spans="1:24" x14ac:dyDescent="0.2">
      <c r="A102" s="114" t="s">
        <v>850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62">
        <v>86174</v>
      </c>
      <c r="L102" s="63"/>
      <c r="M102" s="63"/>
      <c r="N102" s="63"/>
      <c r="O102" s="63"/>
      <c r="P102" s="63"/>
      <c r="Q102" s="63"/>
      <c r="R102" s="31"/>
      <c r="S102" s="31"/>
      <c r="T102" s="31"/>
      <c r="U102" s="31"/>
      <c r="V102" s="31"/>
      <c r="W102" s="31"/>
      <c r="X102" s="31"/>
    </row>
    <row r="103" spans="1:24" x14ac:dyDescent="0.2">
      <c r="A103" s="114" t="s">
        <v>851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62">
        <v>5189</v>
      </c>
      <c r="L103" s="63"/>
      <c r="M103" s="63"/>
      <c r="N103" s="63"/>
      <c r="O103" s="63"/>
      <c r="P103" s="63"/>
      <c r="Q103" s="63"/>
      <c r="R103" s="31"/>
      <c r="S103" s="31"/>
      <c r="T103" s="31"/>
      <c r="U103" s="31"/>
      <c r="V103" s="31"/>
      <c r="W103" s="31"/>
      <c r="X103" s="31"/>
    </row>
    <row r="104" spans="1:24" x14ac:dyDescent="0.2">
      <c r="A104" s="114" t="s">
        <v>852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62">
        <v>10198</v>
      </c>
      <c r="L104" s="63"/>
      <c r="M104" s="63"/>
      <c r="N104" s="63"/>
      <c r="O104" s="63"/>
      <c r="P104" s="63"/>
      <c r="Q104" s="63"/>
      <c r="R104" s="31"/>
      <c r="S104" s="31"/>
      <c r="T104" s="31"/>
      <c r="U104" s="31"/>
      <c r="V104" s="31"/>
      <c r="W104" s="31"/>
      <c r="X104" s="31"/>
    </row>
    <row r="105" spans="1:24" x14ac:dyDescent="0.2">
      <c r="A105" s="114" t="s">
        <v>853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62">
        <v>12651</v>
      </c>
      <c r="L105" s="63"/>
      <c r="M105" s="63"/>
      <c r="N105" s="63"/>
      <c r="O105" s="63"/>
      <c r="P105" s="63"/>
      <c r="Q105" s="63"/>
      <c r="R105" s="31"/>
      <c r="S105" s="31"/>
      <c r="T105" s="31"/>
      <c r="U105" s="31"/>
      <c r="V105" s="31"/>
      <c r="W105" s="31"/>
      <c r="X105" s="31"/>
    </row>
    <row r="106" spans="1:24" x14ac:dyDescent="0.2">
      <c r="A106" s="114" t="s">
        <v>854</v>
      </c>
      <c r="B106" s="113"/>
      <c r="C106" s="113"/>
      <c r="D106" s="113"/>
      <c r="E106" s="113"/>
      <c r="F106" s="113"/>
      <c r="G106" s="113"/>
      <c r="H106" s="113"/>
      <c r="I106" s="113"/>
      <c r="J106" s="113"/>
      <c r="K106" s="62">
        <v>8346</v>
      </c>
      <c r="L106" s="63"/>
      <c r="M106" s="63"/>
      <c r="N106" s="63"/>
      <c r="O106" s="63"/>
      <c r="P106" s="63"/>
      <c r="Q106" s="63"/>
      <c r="R106" s="31"/>
      <c r="S106" s="31"/>
      <c r="T106" s="31"/>
      <c r="U106" s="31"/>
      <c r="V106" s="31"/>
      <c r="W106" s="31"/>
      <c r="X106" s="31"/>
    </row>
    <row r="107" spans="1:24" x14ac:dyDescent="0.2">
      <c r="A107" s="115" t="s">
        <v>3053</v>
      </c>
      <c r="B107" s="113"/>
      <c r="C107" s="113"/>
      <c r="D107" s="113"/>
      <c r="E107" s="113"/>
      <c r="F107" s="113"/>
      <c r="G107" s="113"/>
      <c r="H107" s="113"/>
      <c r="I107" s="113"/>
      <c r="J107" s="113"/>
      <c r="K107" s="65">
        <v>121879</v>
      </c>
      <c r="L107" s="63"/>
      <c r="M107" s="63"/>
      <c r="N107" s="63"/>
      <c r="O107" s="63"/>
      <c r="P107" s="65">
        <v>774.83</v>
      </c>
      <c r="Q107" s="63"/>
      <c r="R107" s="31"/>
      <c r="S107" s="31"/>
      <c r="T107" s="31"/>
      <c r="U107" s="31"/>
      <c r="V107" s="31"/>
      <c r="W107" s="31"/>
      <c r="X107" s="31"/>
    </row>
    <row r="108" spans="1:24" x14ac:dyDescent="0.2">
      <c r="A108" s="112" t="s">
        <v>3054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31"/>
      <c r="S108" s="31"/>
      <c r="T108" s="31"/>
      <c r="U108" s="31"/>
      <c r="V108" s="31"/>
      <c r="W108" s="31"/>
      <c r="X108" s="31"/>
    </row>
    <row r="109" spans="1:24" ht="108" x14ac:dyDescent="0.2">
      <c r="A109" s="54">
        <v>52</v>
      </c>
      <c r="B109" s="58" t="s">
        <v>2741</v>
      </c>
      <c r="C109" s="59" t="s">
        <v>2742</v>
      </c>
      <c r="D109" s="60" t="s">
        <v>454</v>
      </c>
      <c r="E109" s="61" t="s">
        <v>3055</v>
      </c>
      <c r="F109" s="62">
        <v>324.51</v>
      </c>
      <c r="G109" s="62">
        <v>71.47</v>
      </c>
      <c r="H109" s="62">
        <v>8.77</v>
      </c>
      <c r="I109" s="62">
        <v>0.12</v>
      </c>
      <c r="J109" s="63"/>
      <c r="K109" s="63">
        <v>83</v>
      </c>
      <c r="L109" s="63">
        <v>18</v>
      </c>
      <c r="M109" s="63">
        <v>2</v>
      </c>
      <c r="N109" s="63"/>
      <c r="O109" s="63">
        <v>5.31</v>
      </c>
      <c r="P109" s="63">
        <v>1.35</v>
      </c>
      <c r="Q109" s="63"/>
      <c r="R109" s="31"/>
      <c r="S109" s="31"/>
      <c r="T109" s="31"/>
      <c r="U109" s="31"/>
      <c r="V109" s="31"/>
      <c r="W109" s="31"/>
      <c r="X109" s="31"/>
    </row>
    <row r="110" spans="1:24" ht="241.5" x14ac:dyDescent="0.2">
      <c r="A110" s="54">
        <v>53</v>
      </c>
      <c r="B110" s="58" t="s">
        <v>2743</v>
      </c>
      <c r="C110" s="59" t="s">
        <v>2744</v>
      </c>
      <c r="D110" s="60" t="s">
        <v>454</v>
      </c>
      <c r="E110" s="61" t="s">
        <v>3055</v>
      </c>
      <c r="F110" s="62">
        <v>503.3</v>
      </c>
      <c r="G110" s="62">
        <v>66.06</v>
      </c>
      <c r="H110" s="62">
        <v>22.76</v>
      </c>
      <c r="I110" s="62">
        <v>0.24</v>
      </c>
      <c r="J110" s="63"/>
      <c r="K110" s="63">
        <v>128</v>
      </c>
      <c r="L110" s="63">
        <v>17</v>
      </c>
      <c r="M110" s="63">
        <v>6</v>
      </c>
      <c r="N110" s="63"/>
      <c r="O110" s="63">
        <v>5.76</v>
      </c>
      <c r="P110" s="63">
        <v>1.47</v>
      </c>
      <c r="Q110" s="63"/>
      <c r="R110" s="31"/>
      <c r="S110" s="31"/>
      <c r="T110" s="31"/>
      <c r="U110" s="31"/>
      <c r="V110" s="31"/>
      <c r="W110" s="31"/>
      <c r="X110" s="31"/>
    </row>
    <row r="111" spans="1:24" ht="228" x14ac:dyDescent="0.2">
      <c r="A111" s="54">
        <v>54</v>
      </c>
      <c r="B111" s="58" t="s">
        <v>2533</v>
      </c>
      <c r="C111" s="59" t="s">
        <v>2534</v>
      </c>
      <c r="D111" s="60" t="s">
        <v>2535</v>
      </c>
      <c r="E111" s="61" t="s">
        <v>3056</v>
      </c>
      <c r="F111" s="62">
        <v>2119.0100000000002</v>
      </c>
      <c r="G111" s="62">
        <v>44.14</v>
      </c>
      <c r="H111" s="62">
        <v>22.48</v>
      </c>
      <c r="I111" s="63"/>
      <c r="J111" s="63"/>
      <c r="K111" s="63">
        <v>50750</v>
      </c>
      <c r="L111" s="63">
        <v>1057</v>
      </c>
      <c r="M111" s="63">
        <v>538</v>
      </c>
      <c r="N111" s="63"/>
      <c r="O111" s="63">
        <v>3.52</v>
      </c>
      <c r="P111" s="63">
        <v>84.3</v>
      </c>
      <c r="Q111" s="63"/>
      <c r="R111" s="31"/>
      <c r="S111" s="31"/>
      <c r="T111" s="31"/>
      <c r="U111" s="31"/>
      <c r="V111" s="31"/>
      <c r="W111" s="31"/>
      <c r="X111" s="31"/>
    </row>
    <row r="112" spans="1:24" ht="144" x14ac:dyDescent="0.2">
      <c r="A112" s="54">
        <v>55</v>
      </c>
      <c r="B112" s="58" t="s">
        <v>2540</v>
      </c>
      <c r="C112" s="59" t="s">
        <v>2541</v>
      </c>
      <c r="D112" s="60" t="s">
        <v>174</v>
      </c>
      <c r="E112" s="61" t="s">
        <v>3057</v>
      </c>
      <c r="F112" s="62">
        <v>151.69999999999999</v>
      </c>
      <c r="G112" s="63"/>
      <c r="H112" s="63"/>
      <c r="I112" s="63"/>
      <c r="J112" s="63"/>
      <c r="K112" s="63">
        <v>-39965</v>
      </c>
      <c r="L112" s="63"/>
      <c r="M112" s="63"/>
      <c r="N112" s="63"/>
      <c r="O112" s="63"/>
      <c r="P112" s="63"/>
      <c r="Q112" s="63"/>
      <c r="R112" s="31"/>
      <c r="S112" s="31"/>
      <c r="T112" s="31"/>
      <c r="U112" s="31"/>
      <c r="V112" s="31"/>
      <c r="W112" s="31"/>
      <c r="X112" s="31"/>
    </row>
    <row r="113" spans="1:24" ht="36" x14ac:dyDescent="0.2">
      <c r="A113" s="54">
        <v>56</v>
      </c>
      <c r="B113" s="58" t="s">
        <v>2543</v>
      </c>
      <c r="C113" s="59" t="s">
        <v>2544</v>
      </c>
      <c r="D113" s="60" t="s">
        <v>2545</v>
      </c>
      <c r="E113" s="61" t="s">
        <v>3058</v>
      </c>
      <c r="F113" s="62">
        <v>204.21</v>
      </c>
      <c r="G113" s="63"/>
      <c r="H113" s="63"/>
      <c r="I113" s="63"/>
      <c r="J113" s="63"/>
      <c r="K113" s="63">
        <v>-7033</v>
      </c>
      <c r="L113" s="63"/>
      <c r="M113" s="63"/>
      <c r="N113" s="63"/>
      <c r="O113" s="63"/>
      <c r="P113" s="63"/>
      <c r="Q113" s="63"/>
      <c r="R113" s="31"/>
      <c r="S113" s="31"/>
      <c r="T113" s="31"/>
      <c r="U113" s="31"/>
      <c r="V113" s="31"/>
      <c r="W113" s="31"/>
      <c r="X113" s="31"/>
    </row>
    <row r="114" spans="1:24" ht="156" x14ac:dyDescent="0.2">
      <c r="A114" s="54">
        <v>57</v>
      </c>
      <c r="B114" s="58" t="s">
        <v>3059</v>
      </c>
      <c r="C114" s="59" t="s">
        <v>3060</v>
      </c>
      <c r="D114" s="60" t="s">
        <v>178</v>
      </c>
      <c r="E114" s="61" t="s">
        <v>3061</v>
      </c>
      <c r="F114" s="62">
        <v>540.79999999999995</v>
      </c>
      <c r="G114" s="63"/>
      <c r="H114" s="63"/>
      <c r="I114" s="63"/>
      <c r="J114" s="63"/>
      <c r="K114" s="63">
        <v>2617</v>
      </c>
      <c r="L114" s="63"/>
      <c r="M114" s="63"/>
      <c r="N114" s="63"/>
      <c r="O114" s="63"/>
      <c r="P114" s="63"/>
      <c r="Q114" s="63"/>
      <c r="R114" s="31"/>
      <c r="S114" s="31"/>
      <c r="T114" s="31"/>
      <c r="U114" s="31"/>
      <c r="V114" s="31"/>
      <c r="W114" s="31"/>
      <c r="X114" s="31"/>
    </row>
    <row r="115" spans="1:24" ht="156" x14ac:dyDescent="0.2">
      <c r="A115" s="54">
        <v>58</v>
      </c>
      <c r="B115" s="58" t="s">
        <v>3062</v>
      </c>
      <c r="C115" s="59" t="s">
        <v>3063</v>
      </c>
      <c r="D115" s="60" t="s">
        <v>178</v>
      </c>
      <c r="E115" s="61" t="s">
        <v>3064</v>
      </c>
      <c r="F115" s="62">
        <v>602.5</v>
      </c>
      <c r="G115" s="63"/>
      <c r="H115" s="63"/>
      <c r="I115" s="63"/>
      <c r="J115" s="63"/>
      <c r="K115" s="63">
        <v>4242</v>
      </c>
      <c r="L115" s="63"/>
      <c r="M115" s="63"/>
      <c r="N115" s="63"/>
      <c r="O115" s="63"/>
      <c r="P115" s="63"/>
      <c r="Q115" s="63"/>
      <c r="R115" s="31"/>
      <c r="S115" s="31"/>
      <c r="T115" s="31"/>
      <c r="U115" s="31"/>
      <c r="V115" s="31"/>
      <c r="W115" s="31"/>
      <c r="X115" s="31"/>
    </row>
    <row r="116" spans="1:24" ht="156" x14ac:dyDescent="0.2">
      <c r="A116" s="54">
        <v>59</v>
      </c>
      <c r="B116" s="58" t="s">
        <v>3065</v>
      </c>
      <c r="C116" s="59" t="s">
        <v>3066</v>
      </c>
      <c r="D116" s="60" t="s">
        <v>178</v>
      </c>
      <c r="E116" s="61" t="s">
        <v>3061</v>
      </c>
      <c r="F116" s="62">
        <v>712.1</v>
      </c>
      <c r="G116" s="63"/>
      <c r="H116" s="63"/>
      <c r="I116" s="63"/>
      <c r="J116" s="63"/>
      <c r="K116" s="63">
        <v>3447</v>
      </c>
      <c r="L116" s="63"/>
      <c r="M116" s="63"/>
      <c r="N116" s="63"/>
      <c r="O116" s="63"/>
      <c r="P116" s="63"/>
      <c r="Q116" s="63"/>
      <c r="R116" s="31"/>
      <c r="S116" s="31"/>
      <c r="T116" s="31"/>
      <c r="U116" s="31"/>
      <c r="V116" s="31"/>
      <c r="W116" s="31"/>
      <c r="X116" s="31"/>
    </row>
    <row r="117" spans="1:24" ht="156" x14ac:dyDescent="0.2">
      <c r="A117" s="54">
        <v>60</v>
      </c>
      <c r="B117" s="58" t="s">
        <v>3067</v>
      </c>
      <c r="C117" s="59" t="s">
        <v>3068</v>
      </c>
      <c r="D117" s="60" t="s">
        <v>178</v>
      </c>
      <c r="E117" s="61" t="s">
        <v>3069</v>
      </c>
      <c r="F117" s="62">
        <v>911.5</v>
      </c>
      <c r="G117" s="63"/>
      <c r="H117" s="63"/>
      <c r="I117" s="63"/>
      <c r="J117" s="63"/>
      <c r="K117" s="63">
        <v>5715</v>
      </c>
      <c r="L117" s="63"/>
      <c r="M117" s="63"/>
      <c r="N117" s="63"/>
      <c r="O117" s="63"/>
      <c r="P117" s="63"/>
      <c r="Q117" s="63"/>
      <c r="R117" s="31"/>
      <c r="S117" s="31"/>
      <c r="T117" s="31"/>
      <c r="U117" s="31"/>
      <c r="V117" s="31"/>
      <c r="W117" s="31"/>
      <c r="X117" s="31"/>
    </row>
    <row r="118" spans="1:24" ht="156" x14ac:dyDescent="0.2">
      <c r="A118" s="54">
        <v>61</v>
      </c>
      <c r="B118" s="58" t="s">
        <v>3070</v>
      </c>
      <c r="C118" s="59" t="s">
        <v>3071</v>
      </c>
      <c r="D118" s="60" t="s">
        <v>178</v>
      </c>
      <c r="E118" s="61" t="s">
        <v>3072</v>
      </c>
      <c r="F118" s="62">
        <v>1024.2</v>
      </c>
      <c r="G118" s="63"/>
      <c r="H118" s="63"/>
      <c r="I118" s="63"/>
      <c r="J118" s="63"/>
      <c r="K118" s="63">
        <v>2310</v>
      </c>
      <c r="L118" s="63"/>
      <c r="M118" s="63"/>
      <c r="N118" s="63"/>
      <c r="O118" s="63"/>
      <c r="P118" s="63"/>
      <c r="Q118" s="63"/>
      <c r="R118" s="31"/>
      <c r="S118" s="31"/>
      <c r="T118" s="31"/>
      <c r="U118" s="31"/>
      <c r="V118" s="31"/>
      <c r="W118" s="31"/>
      <c r="X118" s="31"/>
    </row>
    <row r="119" spans="1:24" ht="156" x14ac:dyDescent="0.2">
      <c r="A119" s="54">
        <v>62</v>
      </c>
      <c r="B119" s="58" t="s">
        <v>3073</v>
      </c>
      <c r="C119" s="59" t="s">
        <v>3074</v>
      </c>
      <c r="D119" s="60" t="s">
        <v>178</v>
      </c>
      <c r="E119" s="61" t="s">
        <v>3075</v>
      </c>
      <c r="F119" s="62">
        <v>1259.4000000000001</v>
      </c>
      <c r="G119" s="63"/>
      <c r="H119" s="63"/>
      <c r="I119" s="63"/>
      <c r="J119" s="63"/>
      <c r="K119" s="63">
        <v>1385</v>
      </c>
      <c r="L119" s="63"/>
      <c r="M119" s="63"/>
      <c r="N119" s="63"/>
      <c r="O119" s="63"/>
      <c r="P119" s="63"/>
      <c r="Q119" s="63"/>
      <c r="R119" s="31"/>
      <c r="S119" s="31"/>
      <c r="T119" s="31"/>
      <c r="U119" s="31"/>
      <c r="V119" s="31"/>
      <c r="W119" s="31"/>
      <c r="X119" s="31"/>
    </row>
    <row r="120" spans="1:24" x14ac:dyDescent="0.2">
      <c r="A120" s="114" t="s">
        <v>90</v>
      </c>
      <c r="B120" s="113"/>
      <c r="C120" s="113"/>
      <c r="D120" s="113"/>
      <c r="E120" s="113"/>
      <c r="F120" s="113"/>
      <c r="G120" s="113"/>
      <c r="H120" s="113"/>
      <c r="I120" s="113"/>
      <c r="J120" s="113"/>
      <c r="K120" s="62">
        <v>23679</v>
      </c>
      <c r="L120" s="62">
        <v>1092</v>
      </c>
      <c r="M120" s="62">
        <v>546</v>
      </c>
      <c r="N120" s="63"/>
      <c r="O120" s="63"/>
      <c r="P120" s="62">
        <v>87.12</v>
      </c>
      <c r="Q120" s="63"/>
      <c r="R120" s="31"/>
      <c r="S120" s="31"/>
      <c r="T120" s="31"/>
      <c r="U120" s="31"/>
      <c r="V120" s="31"/>
      <c r="W120" s="31"/>
      <c r="X120" s="31"/>
    </row>
    <row r="121" spans="1:24" x14ac:dyDescent="0.2">
      <c r="A121" s="114" t="s">
        <v>91</v>
      </c>
      <c r="B121" s="113"/>
      <c r="C121" s="113"/>
      <c r="D121" s="113"/>
      <c r="E121" s="113"/>
      <c r="F121" s="113"/>
      <c r="G121" s="113"/>
      <c r="H121" s="113"/>
      <c r="I121" s="113"/>
      <c r="J121" s="113"/>
      <c r="K121" s="62">
        <v>1089</v>
      </c>
      <c r="L121" s="63"/>
      <c r="M121" s="63"/>
      <c r="N121" s="63"/>
      <c r="O121" s="63"/>
      <c r="P121" s="63"/>
      <c r="Q121" s="63"/>
      <c r="R121" s="31"/>
      <c r="S121" s="31"/>
      <c r="T121" s="31"/>
      <c r="U121" s="31"/>
      <c r="V121" s="31"/>
      <c r="W121" s="31"/>
      <c r="X121" s="31"/>
    </row>
    <row r="122" spans="1:24" x14ac:dyDescent="0.2">
      <c r="A122" s="114" t="s">
        <v>92</v>
      </c>
      <c r="B122" s="113"/>
      <c r="C122" s="113"/>
      <c r="D122" s="113"/>
      <c r="E122" s="113"/>
      <c r="F122" s="113"/>
      <c r="G122" s="113"/>
      <c r="H122" s="113"/>
      <c r="I122" s="113"/>
      <c r="J122" s="113"/>
      <c r="K122" s="63"/>
      <c r="L122" s="63"/>
      <c r="M122" s="63"/>
      <c r="N122" s="63"/>
      <c r="O122" s="63"/>
      <c r="P122" s="63"/>
      <c r="Q122" s="63"/>
      <c r="R122" s="31"/>
      <c r="S122" s="31"/>
      <c r="T122" s="31"/>
      <c r="U122" s="31"/>
      <c r="V122" s="31"/>
      <c r="W122" s="31"/>
      <c r="X122" s="31"/>
    </row>
    <row r="123" spans="1:24" x14ac:dyDescent="0.2">
      <c r="A123" s="114" t="s">
        <v>3076</v>
      </c>
      <c r="B123" s="113"/>
      <c r="C123" s="113"/>
      <c r="D123" s="113"/>
      <c r="E123" s="113"/>
      <c r="F123" s="113"/>
      <c r="G123" s="113"/>
      <c r="H123" s="113"/>
      <c r="I123" s="113"/>
      <c r="J123" s="113"/>
      <c r="K123" s="62">
        <v>32</v>
      </c>
      <c r="L123" s="63"/>
      <c r="M123" s="63"/>
      <c r="N123" s="63"/>
      <c r="O123" s="63"/>
      <c r="P123" s="63"/>
      <c r="Q123" s="63"/>
      <c r="R123" s="31"/>
      <c r="S123" s="31"/>
      <c r="T123" s="31"/>
      <c r="U123" s="31"/>
      <c r="V123" s="31"/>
      <c r="W123" s="31"/>
      <c r="X123" s="31"/>
    </row>
    <row r="124" spans="1:24" x14ac:dyDescent="0.2">
      <c r="A124" s="114" t="s">
        <v>3077</v>
      </c>
      <c r="B124" s="113"/>
      <c r="C124" s="113"/>
      <c r="D124" s="113"/>
      <c r="E124" s="113"/>
      <c r="F124" s="113"/>
      <c r="G124" s="113"/>
      <c r="H124" s="113"/>
      <c r="I124" s="113"/>
      <c r="J124" s="113"/>
      <c r="K124" s="62">
        <v>1057</v>
      </c>
      <c r="L124" s="63"/>
      <c r="M124" s="63"/>
      <c r="N124" s="63"/>
      <c r="O124" s="63"/>
      <c r="P124" s="63"/>
      <c r="Q124" s="63"/>
      <c r="R124" s="31"/>
      <c r="S124" s="31"/>
      <c r="T124" s="31"/>
      <c r="U124" s="31"/>
      <c r="V124" s="31"/>
      <c r="W124" s="31"/>
      <c r="X124" s="31"/>
    </row>
    <row r="125" spans="1:24" x14ac:dyDescent="0.2">
      <c r="A125" s="114" t="s">
        <v>95</v>
      </c>
      <c r="B125" s="113"/>
      <c r="C125" s="113"/>
      <c r="D125" s="113"/>
      <c r="E125" s="113"/>
      <c r="F125" s="113"/>
      <c r="G125" s="113"/>
      <c r="H125" s="113"/>
      <c r="I125" s="113"/>
      <c r="J125" s="113"/>
      <c r="K125" s="62">
        <v>765</v>
      </c>
      <c r="L125" s="63"/>
      <c r="M125" s="63"/>
      <c r="N125" s="63"/>
      <c r="O125" s="63"/>
      <c r="P125" s="63"/>
      <c r="Q125" s="63"/>
      <c r="R125" s="31"/>
      <c r="S125" s="31"/>
      <c r="T125" s="31"/>
      <c r="U125" s="31"/>
      <c r="V125" s="31"/>
      <c r="W125" s="31"/>
      <c r="X125" s="31"/>
    </row>
    <row r="126" spans="1:24" x14ac:dyDescent="0.2">
      <c r="A126" s="114" t="s">
        <v>92</v>
      </c>
      <c r="B126" s="113"/>
      <c r="C126" s="113"/>
      <c r="D126" s="113"/>
      <c r="E126" s="113"/>
      <c r="F126" s="113"/>
      <c r="G126" s="113"/>
      <c r="H126" s="113"/>
      <c r="I126" s="113"/>
      <c r="J126" s="113"/>
      <c r="K126" s="63"/>
      <c r="L126" s="63"/>
      <c r="M126" s="63"/>
      <c r="N126" s="63"/>
      <c r="O126" s="63"/>
      <c r="P126" s="63"/>
      <c r="Q126" s="63"/>
      <c r="R126" s="31"/>
      <c r="S126" s="31"/>
      <c r="T126" s="31"/>
      <c r="U126" s="31"/>
      <c r="V126" s="31"/>
      <c r="W126" s="31"/>
      <c r="X126" s="31"/>
    </row>
    <row r="127" spans="1:24" x14ac:dyDescent="0.2">
      <c r="A127" s="114" t="s">
        <v>3078</v>
      </c>
      <c r="B127" s="113"/>
      <c r="C127" s="113"/>
      <c r="D127" s="113"/>
      <c r="E127" s="113"/>
      <c r="F127" s="113"/>
      <c r="G127" s="113"/>
      <c r="H127" s="113"/>
      <c r="I127" s="113"/>
      <c r="J127" s="113"/>
      <c r="K127" s="62">
        <v>765</v>
      </c>
      <c r="L127" s="63"/>
      <c r="M127" s="63"/>
      <c r="N127" s="63"/>
      <c r="O127" s="63"/>
      <c r="P127" s="63"/>
      <c r="Q127" s="63"/>
      <c r="R127" s="31"/>
      <c r="S127" s="31"/>
      <c r="T127" s="31"/>
      <c r="U127" s="31"/>
      <c r="V127" s="31"/>
      <c r="W127" s="31"/>
      <c r="X127" s="31"/>
    </row>
    <row r="128" spans="1:24" x14ac:dyDescent="0.2">
      <c r="A128" s="115" t="s">
        <v>3079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63"/>
      <c r="L128" s="63"/>
      <c r="M128" s="63"/>
      <c r="N128" s="63"/>
      <c r="O128" s="63"/>
      <c r="P128" s="63"/>
      <c r="Q128" s="63"/>
      <c r="R128" s="31"/>
      <c r="S128" s="31"/>
      <c r="T128" s="31"/>
      <c r="U128" s="31"/>
      <c r="V128" s="31"/>
      <c r="W128" s="31"/>
      <c r="X128" s="31"/>
    </row>
    <row r="129" spans="1:24" x14ac:dyDescent="0.2">
      <c r="A129" s="114" t="s">
        <v>3080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62">
        <v>268</v>
      </c>
      <c r="L129" s="63"/>
      <c r="M129" s="63"/>
      <c r="N129" s="63"/>
      <c r="O129" s="63"/>
      <c r="P129" s="62">
        <v>2.82</v>
      </c>
      <c r="Q129" s="63"/>
      <c r="R129" s="31"/>
      <c r="S129" s="31"/>
      <c r="T129" s="31"/>
      <c r="U129" s="31"/>
      <c r="V129" s="31"/>
      <c r="W129" s="31"/>
      <c r="X129" s="31"/>
    </row>
    <row r="130" spans="1:24" x14ac:dyDescent="0.2">
      <c r="A130" s="114" t="s">
        <v>2908</v>
      </c>
      <c r="B130" s="113"/>
      <c r="C130" s="113"/>
      <c r="D130" s="113"/>
      <c r="E130" s="113"/>
      <c r="F130" s="113"/>
      <c r="G130" s="113"/>
      <c r="H130" s="113"/>
      <c r="I130" s="113"/>
      <c r="J130" s="113"/>
      <c r="K130" s="62">
        <v>25265</v>
      </c>
      <c r="L130" s="63"/>
      <c r="M130" s="63"/>
      <c r="N130" s="63"/>
      <c r="O130" s="63"/>
      <c r="P130" s="62">
        <v>84.3</v>
      </c>
      <c r="Q130" s="63"/>
      <c r="R130" s="31"/>
      <c r="S130" s="31"/>
      <c r="T130" s="31"/>
      <c r="U130" s="31"/>
      <c r="V130" s="31"/>
      <c r="W130" s="31"/>
      <c r="X130" s="31"/>
    </row>
    <row r="131" spans="1:24" x14ac:dyDescent="0.2">
      <c r="A131" s="114" t="s">
        <v>848</v>
      </c>
      <c r="B131" s="113"/>
      <c r="C131" s="113"/>
      <c r="D131" s="113"/>
      <c r="E131" s="113"/>
      <c r="F131" s="113"/>
      <c r="G131" s="113"/>
      <c r="H131" s="113"/>
      <c r="I131" s="113"/>
      <c r="J131" s="113"/>
      <c r="K131" s="62">
        <v>25533</v>
      </c>
      <c r="L131" s="63"/>
      <c r="M131" s="63"/>
      <c r="N131" s="63"/>
      <c r="O131" s="63"/>
      <c r="P131" s="62">
        <v>87.12</v>
      </c>
      <c r="Q131" s="63"/>
      <c r="R131" s="31"/>
      <c r="S131" s="31"/>
      <c r="T131" s="31"/>
      <c r="U131" s="31"/>
      <c r="V131" s="31"/>
      <c r="W131" s="31"/>
      <c r="X131" s="31"/>
    </row>
    <row r="132" spans="1:24" x14ac:dyDescent="0.2">
      <c r="A132" s="114" t="s">
        <v>849</v>
      </c>
      <c r="B132" s="113"/>
      <c r="C132" s="113"/>
      <c r="D132" s="113"/>
      <c r="E132" s="113"/>
      <c r="F132" s="113"/>
      <c r="G132" s="113"/>
      <c r="H132" s="113"/>
      <c r="I132" s="113"/>
      <c r="J132" s="113"/>
      <c r="K132" s="63"/>
      <c r="L132" s="63"/>
      <c r="M132" s="63"/>
      <c r="N132" s="63"/>
      <c r="O132" s="63"/>
      <c r="P132" s="63"/>
      <c r="Q132" s="63"/>
      <c r="R132" s="31"/>
      <c r="S132" s="31"/>
      <c r="T132" s="31"/>
      <c r="U132" s="31"/>
      <c r="V132" s="31"/>
      <c r="W132" s="31"/>
      <c r="X132" s="31"/>
    </row>
    <row r="133" spans="1:24" x14ac:dyDescent="0.2">
      <c r="A133" s="114" t="s">
        <v>850</v>
      </c>
      <c r="B133" s="113"/>
      <c r="C133" s="113"/>
      <c r="D133" s="113"/>
      <c r="E133" s="113"/>
      <c r="F133" s="113"/>
      <c r="G133" s="113"/>
      <c r="H133" s="113"/>
      <c r="I133" s="113"/>
      <c r="J133" s="113"/>
      <c r="K133" s="62">
        <v>22041</v>
      </c>
      <c r="L133" s="63"/>
      <c r="M133" s="63"/>
      <c r="N133" s="63"/>
      <c r="O133" s="63"/>
      <c r="P133" s="63"/>
      <c r="Q133" s="63"/>
      <c r="R133" s="31"/>
      <c r="S133" s="31"/>
      <c r="T133" s="31"/>
      <c r="U133" s="31"/>
      <c r="V133" s="31"/>
      <c r="W133" s="31"/>
      <c r="X133" s="31"/>
    </row>
    <row r="134" spans="1:24" x14ac:dyDescent="0.2">
      <c r="A134" s="114" t="s">
        <v>851</v>
      </c>
      <c r="B134" s="113"/>
      <c r="C134" s="113"/>
      <c r="D134" s="113"/>
      <c r="E134" s="113"/>
      <c r="F134" s="113"/>
      <c r="G134" s="113"/>
      <c r="H134" s="113"/>
      <c r="I134" s="113"/>
      <c r="J134" s="113"/>
      <c r="K134" s="62">
        <v>546</v>
      </c>
      <c r="L134" s="63"/>
      <c r="M134" s="63"/>
      <c r="N134" s="63"/>
      <c r="O134" s="63"/>
      <c r="P134" s="63"/>
      <c r="Q134" s="63"/>
      <c r="R134" s="31"/>
      <c r="S134" s="31"/>
      <c r="T134" s="31"/>
      <c r="U134" s="31"/>
      <c r="V134" s="31"/>
      <c r="W134" s="31"/>
      <c r="X134" s="31"/>
    </row>
    <row r="135" spans="1:24" x14ac:dyDescent="0.2">
      <c r="A135" s="114" t="s">
        <v>852</v>
      </c>
      <c r="B135" s="113"/>
      <c r="C135" s="113"/>
      <c r="D135" s="113"/>
      <c r="E135" s="113"/>
      <c r="F135" s="113"/>
      <c r="G135" s="113"/>
      <c r="H135" s="113"/>
      <c r="I135" s="113"/>
      <c r="J135" s="113"/>
      <c r="K135" s="62">
        <v>1092</v>
      </c>
      <c r="L135" s="63"/>
      <c r="M135" s="63"/>
      <c r="N135" s="63"/>
      <c r="O135" s="63"/>
      <c r="P135" s="63"/>
      <c r="Q135" s="63"/>
      <c r="R135" s="31"/>
      <c r="S135" s="31"/>
      <c r="T135" s="31"/>
      <c r="U135" s="31"/>
      <c r="V135" s="31"/>
      <c r="W135" s="31"/>
      <c r="X135" s="31"/>
    </row>
    <row r="136" spans="1:24" x14ac:dyDescent="0.2">
      <c r="A136" s="114" t="s">
        <v>853</v>
      </c>
      <c r="B136" s="113"/>
      <c r="C136" s="113"/>
      <c r="D136" s="113"/>
      <c r="E136" s="113"/>
      <c r="F136" s="113"/>
      <c r="G136" s="113"/>
      <c r="H136" s="113"/>
      <c r="I136" s="113"/>
      <c r="J136" s="113"/>
      <c r="K136" s="62">
        <v>1089</v>
      </c>
      <c r="L136" s="63"/>
      <c r="M136" s="63"/>
      <c r="N136" s="63"/>
      <c r="O136" s="63"/>
      <c r="P136" s="63"/>
      <c r="Q136" s="63"/>
      <c r="R136" s="31"/>
      <c r="S136" s="31"/>
      <c r="T136" s="31"/>
      <c r="U136" s="31"/>
      <c r="V136" s="31"/>
      <c r="W136" s="31"/>
      <c r="X136" s="31"/>
    </row>
    <row r="137" spans="1:24" x14ac:dyDescent="0.2">
      <c r="A137" s="114" t="s">
        <v>854</v>
      </c>
      <c r="B137" s="113"/>
      <c r="C137" s="113"/>
      <c r="D137" s="113"/>
      <c r="E137" s="113"/>
      <c r="F137" s="113"/>
      <c r="G137" s="113"/>
      <c r="H137" s="113"/>
      <c r="I137" s="113"/>
      <c r="J137" s="113"/>
      <c r="K137" s="62">
        <v>765</v>
      </c>
      <c r="L137" s="63"/>
      <c r="M137" s="63"/>
      <c r="N137" s="63"/>
      <c r="O137" s="63"/>
      <c r="P137" s="63"/>
      <c r="Q137" s="63"/>
      <c r="R137" s="31"/>
      <c r="S137" s="31"/>
      <c r="T137" s="31"/>
      <c r="U137" s="31"/>
      <c r="V137" s="31"/>
      <c r="W137" s="31"/>
      <c r="X137" s="31"/>
    </row>
    <row r="138" spans="1:24" x14ac:dyDescent="0.2">
      <c r="A138" s="115" t="s">
        <v>3081</v>
      </c>
      <c r="B138" s="113"/>
      <c r="C138" s="113"/>
      <c r="D138" s="113"/>
      <c r="E138" s="113"/>
      <c r="F138" s="113"/>
      <c r="G138" s="113"/>
      <c r="H138" s="113"/>
      <c r="I138" s="113"/>
      <c r="J138" s="113"/>
      <c r="K138" s="65">
        <v>25533</v>
      </c>
      <c r="L138" s="63"/>
      <c r="M138" s="63"/>
      <c r="N138" s="63"/>
      <c r="O138" s="63"/>
      <c r="P138" s="65">
        <v>87.12</v>
      </c>
      <c r="Q138" s="63"/>
      <c r="R138" s="31"/>
      <c r="S138" s="31"/>
      <c r="T138" s="31"/>
      <c r="U138" s="31"/>
      <c r="V138" s="31"/>
      <c r="W138" s="31"/>
      <c r="X138" s="31"/>
    </row>
    <row r="139" spans="1:24" x14ac:dyDescent="0.2">
      <c r="A139" s="112" t="s">
        <v>3082</v>
      </c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31"/>
      <c r="S139" s="31"/>
      <c r="T139" s="31"/>
      <c r="U139" s="31"/>
      <c r="V139" s="31"/>
      <c r="W139" s="31"/>
      <c r="X139" s="31"/>
    </row>
    <row r="140" spans="1:24" x14ac:dyDescent="0.2">
      <c r="A140" s="114" t="s">
        <v>3083</v>
      </c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31"/>
      <c r="S140" s="31"/>
      <c r="T140" s="31"/>
      <c r="U140" s="31"/>
      <c r="V140" s="31"/>
      <c r="W140" s="31"/>
      <c r="X140" s="31"/>
    </row>
    <row r="141" spans="1:24" ht="96" x14ac:dyDescent="0.2">
      <c r="A141" s="54">
        <v>63</v>
      </c>
      <c r="B141" s="58" t="s">
        <v>2959</v>
      </c>
      <c r="C141" s="59" t="s">
        <v>3084</v>
      </c>
      <c r="D141" s="60" t="s">
        <v>2961</v>
      </c>
      <c r="E141" s="64">
        <v>50</v>
      </c>
      <c r="F141" s="62">
        <v>1168.33</v>
      </c>
      <c r="G141" s="62">
        <v>4.87</v>
      </c>
      <c r="H141" s="62">
        <v>0.88</v>
      </c>
      <c r="I141" s="63"/>
      <c r="J141" s="63"/>
      <c r="K141" s="63">
        <v>58417</v>
      </c>
      <c r="L141" s="63">
        <v>244</v>
      </c>
      <c r="M141" s="63">
        <v>44</v>
      </c>
      <c r="N141" s="63"/>
      <c r="O141" s="63">
        <v>0.41</v>
      </c>
      <c r="P141" s="63">
        <v>20.5</v>
      </c>
      <c r="Q141" s="63"/>
      <c r="R141" s="31"/>
      <c r="S141" s="31"/>
      <c r="T141" s="31"/>
      <c r="U141" s="31"/>
      <c r="V141" s="31"/>
      <c r="W141" s="31"/>
      <c r="X141" s="31"/>
    </row>
    <row r="142" spans="1:24" ht="84" x14ac:dyDescent="0.2">
      <c r="A142" s="54">
        <v>64</v>
      </c>
      <c r="B142" s="58" t="s">
        <v>2934</v>
      </c>
      <c r="C142" s="59" t="s">
        <v>2935</v>
      </c>
      <c r="D142" s="60" t="s">
        <v>325</v>
      </c>
      <c r="E142" s="61" t="s">
        <v>2962</v>
      </c>
      <c r="F142" s="62">
        <v>1161.5999999999999</v>
      </c>
      <c r="G142" s="63"/>
      <c r="H142" s="63"/>
      <c r="I142" s="63"/>
      <c r="J142" s="63"/>
      <c r="K142" s="63">
        <v>-58080</v>
      </c>
      <c r="L142" s="63"/>
      <c r="M142" s="63"/>
      <c r="N142" s="63"/>
      <c r="O142" s="63"/>
      <c r="P142" s="63"/>
      <c r="Q142" s="63"/>
      <c r="R142" s="31"/>
      <c r="S142" s="31"/>
      <c r="T142" s="31"/>
      <c r="U142" s="31"/>
      <c r="V142" s="31"/>
      <c r="W142" s="31"/>
      <c r="X142" s="31"/>
    </row>
    <row r="143" spans="1:24" ht="72" x14ac:dyDescent="0.2">
      <c r="A143" s="54">
        <v>65</v>
      </c>
      <c r="B143" s="58" t="s">
        <v>2963</v>
      </c>
      <c r="C143" s="59" t="s">
        <v>2964</v>
      </c>
      <c r="D143" s="60" t="s">
        <v>325</v>
      </c>
      <c r="E143" s="64">
        <v>50</v>
      </c>
      <c r="F143" s="62">
        <v>464.06</v>
      </c>
      <c r="G143" s="63"/>
      <c r="H143" s="63"/>
      <c r="I143" s="63"/>
      <c r="J143" s="63"/>
      <c r="K143" s="63">
        <v>23203</v>
      </c>
      <c r="L143" s="63"/>
      <c r="M143" s="63"/>
      <c r="N143" s="63"/>
      <c r="O143" s="63"/>
      <c r="P143" s="63"/>
      <c r="Q143" s="63"/>
      <c r="R143" s="31"/>
      <c r="S143" s="31"/>
      <c r="T143" s="31"/>
      <c r="U143" s="31"/>
      <c r="V143" s="31"/>
      <c r="W143" s="31"/>
      <c r="X143" s="31"/>
    </row>
    <row r="144" spans="1:24" ht="84" x14ac:dyDescent="0.2">
      <c r="A144" s="54">
        <v>66</v>
      </c>
      <c r="B144" s="58" t="s">
        <v>2965</v>
      </c>
      <c r="C144" s="59" t="s">
        <v>2966</v>
      </c>
      <c r="D144" s="60" t="s">
        <v>2481</v>
      </c>
      <c r="E144" s="61" t="s">
        <v>3085</v>
      </c>
      <c r="F144" s="62">
        <v>5378.82</v>
      </c>
      <c r="G144" s="62">
        <v>97.26</v>
      </c>
      <c r="H144" s="62">
        <v>58.63</v>
      </c>
      <c r="I144" s="62">
        <v>0.16</v>
      </c>
      <c r="J144" s="63"/>
      <c r="K144" s="63">
        <v>21515</v>
      </c>
      <c r="L144" s="63">
        <v>389</v>
      </c>
      <c r="M144" s="63">
        <v>235</v>
      </c>
      <c r="N144" s="63">
        <v>1</v>
      </c>
      <c r="O144" s="63">
        <v>8.18</v>
      </c>
      <c r="P144" s="63">
        <v>32.72</v>
      </c>
      <c r="Q144" s="63"/>
      <c r="R144" s="31"/>
      <c r="S144" s="31"/>
      <c r="T144" s="31"/>
      <c r="U144" s="31"/>
      <c r="V144" s="31"/>
      <c r="W144" s="31"/>
      <c r="X144" s="31"/>
    </row>
    <row r="145" spans="1:24" ht="132" x14ac:dyDescent="0.2">
      <c r="A145" s="54">
        <v>67</v>
      </c>
      <c r="B145" s="58" t="s">
        <v>2968</v>
      </c>
      <c r="C145" s="59" t="s">
        <v>2969</v>
      </c>
      <c r="D145" s="60" t="s">
        <v>325</v>
      </c>
      <c r="E145" s="61" t="s">
        <v>2970</v>
      </c>
      <c r="F145" s="62">
        <v>521.45000000000005</v>
      </c>
      <c r="G145" s="63"/>
      <c r="H145" s="63"/>
      <c r="I145" s="63"/>
      <c r="J145" s="63"/>
      <c r="K145" s="63">
        <v>-26073</v>
      </c>
      <c r="L145" s="63"/>
      <c r="M145" s="63"/>
      <c r="N145" s="63"/>
      <c r="O145" s="63"/>
      <c r="P145" s="63"/>
      <c r="Q145" s="63"/>
      <c r="R145" s="31"/>
      <c r="S145" s="31"/>
      <c r="T145" s="31"/>
      <c r="U145" s="31"/>
      <c r="V145" s="31"/>
      <c r="W145" s="31"/>
      <c r="X145" s="31"/>
    </row>
    <row r="146" spans="1:24" ht="132" x14ac:dyDescent="0.2">
      <c r="A146" s="54">
        <v>68</v>
      </c>
      <c r="B146" s="58" t="s">
        <v>2971</v>
      </c>
      <c r="C146" s="59" t="s">
        <v>2972</v>
      </c>
      <c r="D146" s="60" t="s">
        <v>325</v>
      </c>
      <c r="E146" s="64">
        <v>40</v>
      </c>
      <c r="F146" s="62">
        <v>448.48</v>
      </c>
      <c r="G146" s="63"/>
      <c r="H146" s="63"/>
      <c r="I146" s="63"/>
      <c r="J146" s="63"/>
      <c r="K146" s="63">
        <v>17939</v>
      </c>
      <c r="L146" s="63"/>
      <c r="M146" s="63"/>
      <c r="N146" s="63"/>
      <c r="O146" s="63"/>
      <c r="P146" s="63"/>
      <c r="Q146" s="63"/>
      <c r="R146" s="31"/>
      <c r="S146" s="31"/>
      <c r="T146" s="31"/>
      <c r="U146" s="31"/>
      <c r="V146" s="31"/>
      <c r="W146" s="31"/>
      <c r="X146" s="31"/>
    </row>
    <row r="147" spans="1:24" ht="156" x14ac:dyDescent="0.2">
      <c r="A147" s="54">
        <v>69</v>
      </c>
      <c r="B147" s="58" t="s">
        <v>2587</v>
      </c>
      <c r="C147" s="59" t="s">
        <v>3086</v>
      </c>
      <c r="D147" s="60" t="s">
        <v>131</v>
      </c>
      <c r="E147" s="64">
        <v>10</v>
      </c>
      <c r="F147" s="62">
        <v>60.96</v>
      </c>
      <c r="G147" s="62">
        <v>12.38</v>
      </c>
      <c r="H147" s="62">
        <v>43.07</v>
      </c>
      <c r="I147" s="62">
        <v>3.27</v>
      </c>
      <c r="J147" s="63"/>
      <c r="K147" s="63">
        <v>610</v>
      </c>
      <c r="L147" s="63">
        <v>124</v>
      </c>
      <c r="M147" s="63">
        <v>431</v>
      </c>
      <c r="N147" s="63">
        <v>33</v>
      </c>
      <c r="O147" s="63">
        <v>1.1200000000000001</v>
      </c>
      <c r="P147" s="63">
        <v>11.2</v>
      </c>
      <c r="Q147" s="63"/>
      <c r="R147" s="31"/>
      <c r="S147" s="31"/>
      <c r="T147" s="31"/>
      <c r="U147" s="31"/>
      <c r="V147" s="31"/>
      <c r="W147" s="31"/>
      <c r="X147" s="31"/>
    </row>
    <row r="148" spans="1:24" ht="168" x14ac:dyDescent="0.2">
      <c r="A148" s="54">
        <v>70</v>
      </c>
      <c r="B148" s="58" t="s">
        <v>3087</v>
      </c>
      <c r="C148" s="59" t="s">
        <v>3088</v>
      </c>
      <c r="D148" s="60" t="s">
        <v>325</v>
      </c>
      <c r="E148" s="64">
        <v>10</v>
      </c>
      <c r="F148" s="62">
        <v>133.16</v>
      </c>
      <c r="G148" s="63"/>
      <c r="H148" s="63"/>
      <c r="I148" s="63"/>
      <c r="J148" s="63"/>
      <c r="K148" s="63">
        <v>1332</v>
      </c>
      <c r="L148" s="63"/>
      <c r="M148" s="63"/>
      <c r="N148" s="63"/>
      <c r="O148" s="63"/>
      <c r="P148" s="63"/>
      <c r="Q148" s="63"/>
      <c r="R148" s="31"/>
      <c r="S148" s="31"/>
      <c r="T148" s="31"/>
      <c r="U148" s="31"/>
      <c r="V148" s="31"/>
      <c r="W148" s="31"/>
      <c r="X148" s="31"/>
    </row>
    <row r="149" spans="1:24" ht="72" x14ac:dyDescent="0.2">
      <c r="A149" s="54">
        <v>71</v>
      </c>
      <c r="B149" s="58" t="s">
        <v>2580</v>
      </c>
      <c r="C149" s="59" t="s">
        <v>2581</v>
      </c>
      <c r="D149" s="60" t="s">
        <v>325</v>
      </c>
      <c r="E149" s="64">
        <v>50</v>
      </c>
      <c r="F149" s="62">
        <v>18.829999999999998</v>
      </c>
      <c r="G149" s="63"/>
      <c r="H149" s="63"/>
      <c r="I149" s="63"/>
      <c r="J149" s="63"/>
      <c r="K149" s="63">
        <v>942</v>
      </c>
      <c r="L149" s="63"/>
      <c r="M149" s="63"/>
      <c r="N149" s="63"/>
      <c r="O149" s="63"/>
      <c r="P149" s="63"/>
      <c r="Q149" s="63"/>
      <c r="R149" s="31"/>
      <c r="S149" s="31"/>
      <c r="T149" s="31"/>
      <c r="U149" s="31"/>
      <c r="V149" s="31"/>
      <c r="W149" s="31"/>
      <c r="X149" s="31"/>
    </row>
    <row r="150" spans="1:24" ht="156" x14ac:dyDescent="0.2">
      <c r="A150" s="54">
        <v>72</v>
      </c>
      <c r="B150" s="58" t="s">
        <v>2973</v>
      </c>
      <c r="C150" s="59" t="s">
        <v>2974</v>
      </c>
      <c r="D150" s="60" t="s">
        <v>325</v>
      </c>
      <c r="E150" s="64">
        <v>50</v>
      </c>
      <c r="F150" s="62">
        <v>22.05</v>
      </c>
      <c r="G150" s="63"/>
      <c r="H150" s="63"/>
      <c r="I150" s="63"/>
      <c r="J150" s="63"/>
      <c r="K150" s="63">
        <v>1103</v>
      </c>
      <c r="L150" s="63"/>
      <c r="M150" s="63"/>
      <c r="N150" s="63"/>
      <c r="O150" s="63"/>
      <c r="P150" s="63"/>
      <c r="Q150" s="63"/>
      <c r="R150" s="31"/>
      <c r="S150" s="31"/>
      <c r="T150" s="31"/>
      <c r="U150" s="31"/>
      <c r="V150" s="31"/>
      <c r="W150" s="31"/>
      <c r="X150" s="31"/>
    </row>
    <row r="151" spans="1:24" ht="96" x14ac:dyDescent="0.2">
      <c r="A151" s="54">
        <v>73</v>
      </c>
      <c r="B151" s="58" t="s">
        <v>3089</v>
      </c>
      <c r="C151" s="59" t="s">
        <v>3090</v>
      </c>
      <c r="D151" s="60" t="s">
        <v>495</v>
      </c>
      <c r="E151" s="61" t="s">
        <v>3091</v>
      </c>
      <c r="F151" s="62">
        <v>1226.77</v>
      </c>
      <c r="G151" s="62">
        <v>74.180000000000007</v>
      </c>
      <c r="H151" s="62">
        <v>9.52</v>
      </c>
      <c r="I151" s="63"/>
      <c r="J151" s="63"/>
      <c r="K151" s="63">
        <v>3680</v>
      </c>
      <c r="L151" s="63">
        <v>223</v>
      </c>
      <c r="M151" s="63">
        <v>29</v>
      </c>
      <c r="N151" s="63"/>
      <c r="O151" s="63">
        <v>6.1</v>
      </c>
      <c r="P151" s="63">
        <v>18.3</v>
      </c>
      <c r="Q151" s="63"/>
      <c r="R151" s="31"/>
      <c r="S151" s="31"/>
      <c r="T151" s="31"/>
      <c r="U151" s="31"/>
      <c r="V151" s="31"/>
      <c r="W151" s="31"/>
      <c r="X151" s="31"/>
    </row>
    <row r="152" spans="1:24" ht="156" x14ac:dyDescent="0.2">
      <c r="A152" s="54">
        <v>74</v>
      </c>
      <c r="B152" s="58" t="s">
        <v>3042</v>
      </c>
      <c r="C152" s="59" t="s">
        <v>3043</v>
      </c>
      <c r="D152" s="60" t="s">
        <v>325</v>
      </c>
      <c r="E152" s="64">
        <v>60</v>
      </c>
      <c r="F152" s="62">
        <v>105.75</v>
      </c>
      <c r="G152" s="63"/>
      <c r="H152" s="63"/>
      <c r="I152" s="63"/>
      <c r="J152" s="63"/>
      <c r="K152" s="63">
        <v>6345</v>
      </c>
      <c r="L152" s="63"/>
      <c r="M152" s="63"/>
      <c r="N152" s="63"/>
      <c r="O152" s="63"/>
      <c r="P152" s="63"/>
      <c r="Q152" s="63"/>
      <c r="R152" s="31"/>
      <c r="S152" s="31"/>
      <c r="T152" s="31"/>
      <c r="U152" s="31"/>
      <c r="V152" s="31"/>
      <c r="W152" s="31"/>
      <c r="X152" s="31"/>
    </row>
    <row r="153" spans="1:24" ht="156" x14ac:dyDescent="0.2">
      <c r="A153" s="54">
        <v>75</v>
      </c>
      <c r="B153" s="58" t="s">
        <v>3042</v>
      </c>
      <c r="C153" s="59" t="s">
        <v>3043</v>
      </c>
      <c r="D153" s="60" t="s">
        <v>325</v>
      </c>
      <c r="E153" s="64">
        <v>6</v>
      </c>
      <c r="F153" s="62">
        <v>105.75</v>
      </c>
      <c r="G153" s="63"/>
      <c r="H153" s="63"/>
      <c r="I153" s="63"/>
      <c r="J153" s="63"/>
      <c r="K153" s="63">
        <v>635</v>
      </c>
      <c r="L153" s="63"/>
      <c r="M153" s="63"/>
      <c r="N153" s="63"/>
      <c r="O153" s="63"/>
      <c r="P153" s="63"/>
      <c r="Q153" s="63"/>
      <c r="R153" s="31"/>
      <c r="S153" s="31"/>
      <c r="T153" s="31"/>
      <c r="U153" s="31"/>
      <c r="V153" s="31"/>
      <c r="W153" s="31"/>
      <c r="X153" s="31"/>
    </row>
    <row r="154" spans="1:24" ht="156" x14ac:dyDescent="0.2">
      <c r="A154" s="54">
        <v>76</v>
      </c>
      <c r="B154" s="58" t="s">
        <v>3092</v>
      </c>
      <c r="C154" s="59" t="s">
        <v>3093</v>
      </c>
      <c r="D154" s="60" t="s">
        <v>325</v>
      </c>
      <c r="E154" s="64">
        <v>3</v>
      </c>
      <c r="F154" s="62">
        <v>71.39</v>
      </c>
      <c r="G154" s="63"/>
      <c r="H154" s="63"/>
      <c r="I154" s="63"/>
      <c r="J154" s="63"/>
      <c r="K154" s="63">
        <v>214</v>
      </c>
      <c r="L154" s="63"/>
      <c r="M154" s="63"/>
      <c r="N154" s="63"/>
      <c r="O154" s="63"/>
      <c r="P154" s="63"/>
      <c r="Q154" s="63"/>
      <c r="R154" s="31"/>
      <c r="S154" s="31"/>
      <c r="T154" s="31"/>
      <c r="U154" s="31"/>
      <c r="V154" s="31"/>
      <c r="W154" s="31"/>
      <c r="X154" s="31"/>
    </row>
    <row r="155" spans="1:24" ht="156" x14ac:dyDescent="0.2">
      <c r="A155" s="54">
        <v>77</v>
      </c>
      <c r="B155" s="58" t="s">
        <v>2947</v>
      </c>
      <c r="C155" s="59" t="s">
        <v>2948</v>
      </c>
      <c r="D155" s="60" t="s">
        <v>325</v>
      </c>
      <c r="E155" s="64">
        <v>14</v>
      </c>
      <c r="F155" s="62">
        <v>39.869999999999997</v>
      </c>
      <c r="G155" s="63"/>
      <c r="H155" s="63"/>
      <c r="I155" s="63"/>
      <c r="J155" s="63"/>
      <c r="K155" s="63">
        <v>558</v>
      </c>
      <c r="L155" s="63"/>
      <c r="M155" s="63"/>
      <c r="N155" s="63"/>
      <c r="O155" s="63"/>
      <c r="P155" s="63"/>
      <c r="Q155" s="63"/>
      <c r="R155" s="31"/>
      <c r="S155" s="31"/>
      <c r="T155" s="31"/>
      <c r="U155" s="31"/>
      <c r="V155" s="31"/>
      <c r="W155" s="31"/>
      <c r="X155" s="31"/>
    </row>
    <row r="156" spans="1:24" ht="156" x14ac:dyDescent="0.2">
      <c r="A156" s="54">
        <v>78</v>
      </c>
      <c r="B156" s="58" t="s">
        <v>3044</v>
      </c>
      <c r="C156" s="59" t="s">
        <v>3045</v>
      </c>
      <c r="D156" s="60" t="s">
        <v>325</v>
      </c>
      <c r="E156" s="64">
        <v>17</v>
      </c>
      <c r="F156" s="62">
        <v>33.65</v>
      </c>
      <c r="G156" s="63"/>
      <c r="H156" s="63"/>
      <c r="I156" s="63"/>
      <c r="J156" s="63"/>
      <c r="K156" s="63">
        <v>572</v>
      </c>
      <c r="L156" s="63"/>
      <c r="M156" s="63"/>
      <c r="N156" s="63"/>
      <c r="O156" s="63"/>
      <c r="P156" s="63"/>
      <c r="Q156" s="63"/>
      <c r="R156" s="31"/>
      <c r="S156" s="31"/>
      <c r="T156" s="31"/>
      <c r="U156" s="31"/>
      <c r="V156" s="31"/>
      <c r="W156" s="31"/>
      <c r="X156" s="31"/>
    </row>
    <row r="157" spans="1:24" ht="48" x14ac:dyDescent="0.2">
      <c r="A157" s="54">
        <v>79</v>
      </c>
      <c r="B157" s="58" t="s">
        <v>2648</v>
      </c>
      <c r="C157" s="59" t="s">
        <v>2649</v>
      </c>
      <c r="D157" s="60" t="s">
        <v>131</v>
      </c>
      <c r="E157" s="64">
        <v>5</v>
      </c>
      <c r="F157" s="62">
        <v>131.72999999999999</v>
      </c>
      <c r="G157" s="62">
        <v>19.97</v>
      </c>
      <c r="H157" s="62">
        <v>8.44</v>
      </c>
      <c r="I157" s="62">
        <v>0.33</v>
      </c>
      <c r="J157" s="63"/>
      <c r="K157" s="63">
        <v>659</v>
      </c>
      <c r="L157" s="63">
        <v>100</v>
      </c>
      <c r="M157" s="63">
        <v>42</v>
      </c>
      <c r="N157" s="63">
        <v>2</v>
      </c>
      <c r="O157" s="63">
        <v>1.66</v>
      </c>
      <c r="P157" s="63">
        <v>8.3000000000000007</v>
      </c>
      <c r="Q157" s="63"/>
      <c r="R157" s="31"/>
      <c r="S157" s="31"/>
      <c r="T157" s="31"/>
      <c r="U157" s="31"/>
      <c r="V157" s="31"/>
      <c r="W157" s="31"/>
      <c r="X157" s="31"/>
    </row>
    <row r="158" spans="1:24" ht="180" x14ac:dyDescent="0.2">
      <c r="A158" s="54">
        <v>80</v>
      </c>
      <c r="B158" s="58" t="s">
        <v>3094</v>
      </c>
      <c r="C158" s="59" t="s">
        <v>3095</v>
      </c>
      <c r="D158" s="60" t="s">
        <v>325</v>
      </c>
      <c r="E158" s="64">
        <v>5</v>
      </c>
      <c r="F158" s="62">
        <v>16.600000000000001</v>
      </c>
      <c r="G158" s="63"/>
      <c r="H158" s="63"/>
      <c r="I158" s="63"/>
      <c r="J158" s="63"/>
      <c r="K158" s="63">
        <v>83</v>
      </c>
      <c r="L158" s="63"/>
      <c r="M158" s="63"/>
      <c r="N158" s="63"/>
      <c r="O158" s="63"/>
      <c r="P158" s="63"/>
      <c r="Q158" s="63"/>
      <c r="R158" s="31"/>
      <c r="S158" s="31"/>
      <c r="T158" s="31"/>
      <c r="U158" s="31"/>
      <c r="V158" s="31"/>
      <c r="W158" s="31"/>
      <c r="X158" s="31"/>
    </row>
    <row r="159" spans="1:24" x14ac:dyDescent="0.2">
      <c r="A159" s="114" t="s">
        <v>2661</v>
      </c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31"/>
      <c r="S159" s="31"/>
      <c r="T159" s="31"/>
      <c r="U159" s="31"/>
      <c r="V159" s="31"/>
      <c r="W159" s="31"/>
      <c r="X159" s="31"/>
    </row>
    <row r="160" spans="1:24" ht="192" x14ac:dyDescent="0.2">
      <c r="A160" s="54">
        <v>81</v>
      </c>
      <c r="B160" s="58" t="s">
        <v>3007</v>
      </c>
      <c r="C160" s="59" t="s">
        <v>3096</v>
      </c>
      <c r="D160" s="60" t="s">
        <v>464</v>
      </c>
      <c r="E160" s="61" t="s">
        <v>3097</v>
      </c>
      <c r="F160" s="62">
        <v>3862.69</v>
      </c>
      <c r="G160" s="62">
        <v>2385.61</v>
      </c>
      <c r="H160" s="62">
        <v>1142.8800000000001</v>
      </c>
      <c r="I160" s="62">
        <v>219.15</v>
      </c>
      <c r="J160" s="63"/>
      <c r="K160" s="63">
        <v>9270</v>
      </c>
      <c r="L160" s="63">
        <v>5725</v>
      </c>
      <c r="M160" s="63">
        <v>2743</v>
      </c>
      <c r="N160" s="63">
        <v>526</v>
      </c>
      <c r="O160" s="63">
        <v>190.24</v>
      </c>
      <c r="P160" s="63">
        <v>456.58</v>
      </c>
      <c r="Q160" s="63"/>
      <c r="R160" s="31"/>
      <c r="S160" s="31"/>
      <c r="T160" s="31"/>
      <c r="U160" s="31"/>
      <c r="V160" s="31"/>
      <c r="W160" s="31"/>
      <c r="X160" s="31"/>
    </row>
    <row r="161" spans="1:24" ht="120" x14ac:dyDescent="0.2">
      <c r="A161" s="54">
        <v>82</v>
      </c>
      <c r="B161" s="58" t="s">
        <v>3010</v>
      </c>
      <c r="C161" s="59" t="s">
        <v>3011</v>
      </c>
      <c r="D161" s="60" t="s">
        <v>178</v>
      </c>
      <c r="E161" s="61" t="s">
        <v>3098</v>
      </c>
      <c r="F161" s="62">
        <v>28.4</v>
      </c>
      <c r="G161" s="63"/>
      <c r="H161" s="63"/>
      <c r="I161" s="63"/>
      <c r="J161" s="63"/>
      <c r="K161" s="63">
        <v>-613</v>
      </c>
      <c r="L161" s="63"/>
      <c r="M161" s="63"/>
      <c r="N161" s="63"/>
      <c r="O161" s="63"/>
      <c r="P161" s="63"/>
      <c r="Q161" s="63"/>
      <c r="R161" s="31"/>
      <c r="S161" s="31"/>
      <c r="T161" s="31"/>
      <c r="U161" s="31"/>
      <c r="V161" s="31"/>
      <c r="W161" s="31"/>
      <c r="X161" s="31"/>
    </row>
    <row r="162" spans="1:24" ht="96" x14ac:dyDescent="0.2">
      <c r="A162" s="54">
        <v>83</v>
      </c>
      <c r="B162" s="58" t="s">
        <v>3013</v>
      </c>
      <c r="C162" s="59" t="s">
        <v>3099</v>
      </c>
      <c r="D162" s="60" t="s">
        <v>174</v>
      </c>
      <c r="E162" s="64">
        <v>240</v>
      </c>
      <c r="F162" s="62">
        <v>5.01</v>
      </c>
      <c r="G162" s="63"/>
      <c r="H162" s="63"/>
      <c r="I162" s="63"/>
      <c r="J162" s="63"/>
      <c r="K162" s="63">
        <v>1202</v>
      </c>
      <c r="L162" s="63"/>
      <c r="M162" s="63"/>
      <c r="N162" s="63"/>
      <c r="O162" s="63"/>
      <c r="P162" s="63"/>
      <c r="Q162" s="63"/>
      <c r="R162" s="31"/>
      <c r="S162" s="31"/>
      <c r="T162" s="31"/>
      <c r="U162" s="31"/>
      <c r="V162" s="31"/>
      <c r="W162" s="31"/>
      <c r="X162" s="31"/>
    </row>
    <row r="163" spans="1:24" ht="204" x14ac:dyDescent="0.2">
      <c r="A163" s="54">
        <v>84</v>
      </c>
      <c r="B163" s="58" t="s">
        <v>3015</v>
      </c>
      <c r="C163" s="59" t="s">
        <v>3016</v>
      </c>
      <c r="D163" s="60" t="s">
        <v>464</v>
      </c>
      <c r="E163" s="61" t="s">
        <v>3100</v>
      </c>
      <c r="F163" s="62">
        <v>9186.7000000000007</v>
      </c>
      <c r="G163" s="62">
        <v>750.64</v>
      </c>
      <c r="H163" s="62">
        <v>138.37</v>
      </c>
      <c r="I163" s="62">
        <v>3.1</v>
      </c>
      <c r="J163" s="63"/>
      <c r="K163" s="63">
        <v>3445</v>
      </c>
      <c r="L163" s="63">
        <v>281</v>
      </c>
      <c r="M163" s="63">
        <v>52</v>
      </c>
      <c r="N163" s="63">
        <v>1</v>
      </c>
      <c r="O163" s="63">
        <v>60.83</v>
      </c>
      <c r="P163" s="63">
        <v>22.81</v>
      </c>
      <c r="Q163" s="63"/>
      <c r="R163" s="31"/>
      <c r="S163" s="31"/>
      <c r="T163" s="31"/>
      <c r="U163" s="31"/>
      <c r="V163" s="31"/>
      <c r="W163" s="31"/>
      <c r="X163" s="31"/>
    </row>
    <row r="164" spans="1:24" ht="228" x14ac:dyDescent="0.2">
      <c r="A164" s="54">
        <v>85</v>
      </c>
      <c r="B164" s="58" t="s">
        <v>3018</v>
      </c>
      <c r="C164" s="59" t="s">
        <v>3019</v>
      </c>
      <c r="D164" s="60" t="s">
        <v>174</v>
      </c>
      <c r="E164" s="61" t="s">
        <v>3101</v>
      </c>
      <c r="F164" s="62">
        <v>82.49</v>
      </c>
      <c r="G164" s="63"/>
      <c r="H164" s="63"/>
      <c r="I164" s="63"/>
      <c r="J164" s="63"/>
      <c r="K164" s="63">
        <v>-3093</v>
      </c>
      <c r="L164" s="63"/>
      <c r="M164" s="63"/>
      <c r="N164" s="63"/>
      <c r="O164" s="63"/>
      <c r="P164" s="63"/>
      <c r="Q164" s="63"/>
      <c r="R164" s="31"/>
      <c r="S164" s="31"/>
      <c r="T164" s="31"/>
      <c r="U164" s="31"/>
      <c r="V164" s="31"/>
      <c r="W164" s="31"/>
      <c r="X164" s="31"/>
    </row>
    <row r="165" spans="1:24" ht="252" x14ac:dyDescent="0.2">
      <c r="A165" s="54">
        <v>86</v>
      </c>
      <c r="B165" s="58" t="s">
        <v>561</v>
      </c>
      <c r="C165" s="59" t="s">
        <v>562</v>
      </c>
      <c r="D165" s="60" t="s">
        <v>174</v>
      </c>
      <c r="E165" s="64">
        <v>37.5</v>
      </c>
      <c r="F165" s="62">
        <v>39.85</v>
      </c>
      <c r="G165" s="63"/>
      <c r="H165" s="63"/>
      <c r="I165" s="63"/>
      <c r="J165" s="63"/>
      <c r="K165" s="63">
        <v>1494</v>
      </c>
      <c r="L165" s="63"/>
      <c r="M165" s="63"/>
      <c r="N165" s="63"/>
      <c r="O165" s="63"/>
      <c r="P165" s="63"/>
      <c r="Q165" s="63"/>
      <c r="R165" s="31"/>
      <c r="S165" s="31"/>
      <c r="T165" s="31"/>
      <c r="U165" s="31"/>
      <c r="V165" s="31"/>
      <c r="W165" s="31"/>
      <c r="X165" s="31"/>
    </row>
    <row r="166" spans="1:24" ht="168" x14ac:dyDescent="0.2">
      <c r="A166" s="54">
        <v>87</v>
      </c>
      <c r="B166" s="58" t="s">
        <v>3021</v>
      </c>
      <c r="C166" s="59" t="s">
        <v>3022</v>
      </c>
      <c r="D166" s="60" t="s">
        <v>464</v>
      </c>
      <c r="E166" s="61" t="s">
        <v>3102</v>
      </c>
      <c r="F166" s="62">
        <v>3580.93</v>
      </c>
      <c r="G166" s="62">
        <v>450.77</v>
      </c>
      <c r="H166" s="62">
        <v>61.27</v>
      </c>
      <c r="I166" s="62">
        <v>2.4500000000000002</v>
      </c>
      <c r="J166" s="63"/>
      <c r="K166" s="63">
        <v>1397</v>
      </c>
      <c r="L166" s="63">
        <v>176</v>
      </c>
      <c r="M166" s="63">
        <v>24</v>
      </c>
      <c r="N166" s="63">
        <v>1</v>
      </c>
      <c r="O166" s="63">
        <v>37.07</v>
      </c>
      <c r="P166" s="63">
        <v>14.46</v>
      </c>
      <c r="Q166" s="63"/>
      <c r="R166" s="31"/>
      <c r="S166" s="31"/>
      <c r="T166" s="31"/>
      <c r="U166" s="31"/>
      <c r="V166" s="31"/>
      <c r="W166" s="31"/>
      <c r="X166" s="31"/>
    </row>
    <row r="167" spans="1:24" ht="168" x14ac:dyDescent="0.2">
      <c r="A167" s="54">
        <v>88</v>
      </c>
      <c r="B167" s="58" t="s">
        <v>3024</v>
      </c>
      <c r="C167" s="59" t="s">
        <v>3025</v>
      </c>
      <c r="D167" s="60" t="s">
        <v>464</v>
      </c>
      <c r="E167" s="61" t="s">
        <v>3103</v>
      </c>
      <c r="F167" s="62">
        <v>4054.73</v>
      </c>
      <c r="G167" s="62">
        <v>450.77</v>
      </c>
      <c r="H167" s="62">
        <v>61.27</v>
      </c>
      <c r="I167" s="62">
        <v>2.4500000000000002</v>
      </c>
      <c r="J167" s="63"/>
      <c r="K167" s="63">
        <v>7136</v>
      </c>
      <c r="L167" s="63">
        <v>793</v>
      </c>
      <c r="M167" s="63">
        <v>108</v>
      </c>
      <c r="N167" s="63">
        <v>4</v>
      </c>
      <c r="O167" s="63">
        <v>37.07</v>
      </c>
      <c r="P167" s="63">
        <v>65.239999999999995</v>
      </c>
      <c r="Q167" s="63"/>
      <c r="R167" s="31"/>
      <c r="S167" s="31"/>
      <c r="T167" s="31"/>
      <c r="U167" s="31"/>
      <c r="V167" s="31"/>
      <c r="W167" s="31"/>
      <c r="X167" s="31"/>
    </row>
    <row r="168" spans="1:24" ht="168" x14ac:dyDescent="0.2">
      <c r="A168" s="54">
        <v>89</v>
      </c>
      <c r="B168" s="58" t="s">
        <v>3026</v>
      </c>
      <c r="C168" s="59" t="s">
        <v>3027</v>
      </c>
      <c r="D168" s="60" t="s">
        <v>464</v>
      </c>
      <c r="E168" s="61" t="s">
        <v>3104</v>
      </c>
      <c r="F168" s="62">
        <v>4564.79</v>
      </c>
      <c r="G168" s="62">
        <v>450.77</v>
      </c>
      <c r="H168" s="62">
        <v>61.27</v>
      </c>
      <c r="I168" s="62">
        <v>2.4500000000000002</v>
      </c>
      <c r="J168" s="63"/>
      <c r="K168" s="63">
        <v>2442</v>
      </c>
      <c r="L168" s="63">
        <v>241</v>
      </c>
      <c r="M168" s="63">
        <v>33</v>
      </c>
      <c r="N168" s="63">
        <v>1</v>
      </c>
      <c r="O168" s="63">
        <v>37.07</v>
      </c>
      <c r="P168" s="63">
        <v>19.829999999999998</v>
      </c>
      <c r="Q168" s="63"/>
      <c r="R168" s="31"/>
      <c r="S168" s="31"/>
      <c r="T168" s="31"/>
      <c r="U168" s="31"/>
      <c r="V168" s="31"/>
      <c r="W168" s="31"/>
      <c r="X168" s="31"/>
    </row>
    <row r="169" spans="1:24" ht="168" x14ac:dyDescent="0.2">
      <c r="A169" s="54">
        <v>90</v>
      </c>
      <c r="B169" s="58" t="s">
        <v>3028</v>
      </c>
      <c r="C169" s="59" t="s">
        <v>3029</v>
      </c>
      <c r="D169" s="60" t="s">
        <v>464</v>
      </c>
      <c r="E169" s="61" t="s">
        <v>3105</v>
      </c>
      <c r="F169" s="62">
        <v>5536.64</v>
      </c>
      <c r="G169" s="62">
        <v>450.77</v>
      </c>
      <c r="H169" s="62">
        <v>61.27</v>
      </c>
      <c r="I169" s="62">
        <v>2.4500000000000002</v>
      </c>
      <c r="J169" s="63"/>
      <c r="K169" s="63">
        <v>6533</v>
      </c>
      <c r="L169" s="63">
        <v>532</v>
      </c>
      <c r="M169" s="63">
        <v>72</v>
      </c>
      <c r="N169" s="63">
        <v>3</v>
      </c>
      <c r="O169" s="63">
        <v>37.07</v>
      </c>
      <c r="P169" s="63">
        <v>43.74</v>
      </c>
      <c r="Q169" s="63"/>
      <c r="R169" s="31"/>
      <c r="S169" s="31"/>
      <c r="T169" s="31"/>
      <c r="U169" s="31"/>
      <c r="V169" s="31"/>
      <c r="W169" s="31"/>
      <c r="X169" s="31"/>
    </row>
    <row r="170" spans="1:24" ht="168" x14ac:dyDescent="0.2">
      <c r="A170" s="54">
        <v>91</v>
      </c>
      <c r="B170" s="58" t="s">
        <v>3031</v>
      </c>
      <c r="C170" s="59" t="s">
        <v>3032</v>
      </c>
      <c r="D170" s="60" t="s">
        <v>464</v>
      </c>
      <c r="E170" s="61" t="s">
        <v>3106</v>
      </c>
      <c r="F170" s="62">
        <v>7291.29</v>
      </c>
      <c r="G170" s="62">
        <v>450.77</v>
      </c>
      <c r="H170" s="62">
        <v>61.27</v>
      </c>
      <c r="I170" s="62">
        <v>2.4500000000000002</v>
      </c>
      <c r="J170" s="63"/>
      <c r="K170" s="63">
        <v>1641</v>
      </c>
      <c r="L170" s="63">
        <v>101</v>
      </c>
      <c r="M170" s="63">
        <v>14</v>
      </c>
      <c r="N170" s="63">
        <v>1</v>
      </c>
      <c r="O170" s="63">
        <v>37.07</v>
      </c>
      <c r="P170" s="63">
        <v>8.34</v>
      </c>
      <c r="Q170" s="63"/>
      <c r="R170" s="31"/>
      <c r="S170" s="31"/>
      <c r="T170" s="31"/>
      <c r="U170" s="31"/>
      <c r="V170" s="31"/>
      <c r="W170" s="31"/>
      <c r="X170" s="31"/>
    </row>
    <row r="171" spans="1:24" ht="168" x14ac:dyDescent="0.2">
      <c r="A171" s="54">
        <v>92</v>
      </c>
      <c r="B171" s="58" t="s">
        <v>3034</v>
      </c>
      <c r="C171" s="59" t="s">
        <v>3035</v>
      </c>
      <c r="D171" s="60" t="s">
        <v>464</v>
      </c>
      <c r="E171" s="61" t="s">
        <v>2196</v>
      </c>
      <c r="F171" s="62">
        <v>9527.64</v>
      </c>
      <c r="G171" s="62">
        <v>579.17999999999995</v>
      </c>
      <c r="H171" s="62">
        <v>109.06</v>
      </c>
      <c r="I171" s="62">
        <v>3.43</v>
      </c>
      <c r="J171" s="63"/>
      <c r="K171" s="63">
        <v>476</v>
      </c>
      <c r="L171" s="63">
        <v>29</v>
      </c>
      <c r="M171" s="63">
        <v>5</v>
      </c>
      <c r="N171" s="63"/>
      <c r="O171" s="63">
        <v>47.63</v>
      </c>
      <c r="P171" s="63">
        <v>2.38</v>
      </c>
      <c r="Q171" s="63"/>
      <c r="R171" s="31"/>
      <c r="S171" s="31"/>
      <c r="T171" s="31"/>
      <c r="U171" s="31"/>
      <c r="V171" s="31"/>
      <c r="W171" s="31"/>
      <c r="X171" s="31"/>
    </row>
    <row r="172" spans="1:24" ht="204" x14ac:dyDescent="0.2">
      <c r="A172" s="54">
        <v>93</v>
      </c>
      <c r="B172" s="58" t="s">
        <v>2674</v>
      </c>
      <c r="C172" s="59" t="s">
        <v>2675</v>
      </c>
      <c r="D172" s="60" t="s">
        <v>464</v>
      </c>
      <c r="E172" s="61" t="s">
        <v>3107</v>
      </c>
      <c r="F172" s="62">
        <v>123.36</v>
      </c>
      <c r="G172" s="62">
        <v>73.75</v>
      </c>
      <c r="H172" s="62">
        <v>43.31</v>
      </c>
      <c r="I172" s="63"/>
      <c r="J172" s="63"/>
      <c r="K172" s="63">
        <v>511</v>
      </c>
      <c r="L172" s="63">
        <v>305</v>
      </c>
      <c r="M172" s="63">
        <v>179</v>
      </c>
      <c r="N172" s="63"/>
      <c r="O172" s="63">
        <v>5.01</v>
      </c>
      <c r="P172" s="63">
        <v>20.74</v>
      </c>
      <c r="Q172" s="63"/>
      <c r="R172" s="31"/>
      <c r="S172" s="31"/>
      <c r="T172" s="31"/>
      <c r="U172" s="31"/>
      <c r="V172" s="31"/>
      <c r="W172" s="31"/>
      <c r="X172" s="31"/>
    </row>
    <row r="173" spans="1:24" ht="96" x14ac:dyDescent="0.2">
      <c r="A173" s="54">
        <v>94</v>
      </c>
      <c r="B173" s="58" t="s">
        <v>2522</v>
      </c>
      <c r="C173" s="59" t="s">
        <v>2523</v>
      </c>
      <c r="D173" s="60" t="s">
        <v>186</v>
      </c>
      <c r="E173" s="64">
        <v>100.6</v>
      </c>
      <c r="F173" s="62">
        <v>12.99</v>
      </c>
      <c r="G173" s="63"/>
      <c r="H173" s="63"/>
      <c r="I173" s="63"/>
      <c r="J173" s="63"/>
      <c r="K173" s="63">
        <v>1307</v>
      </c>
      <c r="L173" s="63"/>
      <c r="M173" s="63"/>
      <c r="N173" s="63"/>
      <c r="O173" s="63"/>
      <c r="P173" s="63"/>
      <c r="Q173" s="63"/>
      <c r="R173" s="31"/>
      <c r="S173" s="31"/>
      <c r="T173" s="31"/>
      <c r="U173" s="31"/>
      <c r="V173" s="31"/>
      <c r="W173" s="31"/>
      <c r="X173" s="31"/>
    </row>
    <row r="174" spans="1:24" ht="156" x14ac:dyDescent="0.2">
      <c r="A174" s="54">
        <v>95</v>
      </c>
      <c r="B174" s="58" t="s">
        <v>2587</v>
      </c>
      <c r="C174" s="59" t="s">
        <v>3086</v>
      </c>
      <c r="D174" s="60" t="s">
        <v>131</v>
      </c>
      <c r="E174" s="64">
        <v>1</v>
      </c>
      <c r="F174" s="62">
        <v>60.96</v>
      </c>
      <c r="G174" s="62">
        <v>12.38</v>
      </c>
      <c r="H174" s="62">
        <v>43.07</v>
      </c>
      <c r="I174" s="62">
        <v>3.27</v>
      </c>
      <c r="J174" s="63"/>
      <c r="K174" s="63">
        <v>61</v>
      </c>
      <c r="L174" s="63">
        <v>12</v>
      </c>
      <c r="M174" s="63">
        <v>43</v>
      </c>
      <c r="N174" s="63">
        <v>3</v>
      </c>
      <c r="O174" s="63">
        <v>1.1200000000000001</v>
      </c>
      <c r="P174" s="63">
        <v>1.1200000000000001</v>
      </c>
      <c r="Q174" s="63"/>
      <c r="R174" s="31"/>
      <c r="S174" s="31"/>
      <c r="T174" s="31"/>
      <c r="U174" s="31"/>
      <c r="V174" s="31"/>
      <c r="W174" s="31"/>
      <c r="X174" s="31"/>
    </row>
    <row r="175" spans="1:24" ht="180" x14ac:dyDescent="0.2">
      <c r="A175" s="54">
        <v>96</v>
      </c>
      <c r="B175" s="58" t="s">
        <v>3087</v>
      </c>
      <c r="C175" s="59" t="s">
        <v>3108</v>
      </c>
      <c r="D175" s="60" t="s">
        <v>325</v>
      </c>
      <c r="E175" s="64">
        <v>1</v>
      </c>
      <c r="F175" s="62">
        <v>133.16</v>
      </c>
      <c r="G175" s="63"/>
      <c r="H175" s="63"/>
      <c r="I175" s="63"/>
      <c r="J175" s="63"/>
      <c r="K175" s="63">
        <v>133</v>
      </c>
      <c r="L175" s="63"/>
      <c r="M175" s="63"/>
      <c r="N175" s="63"/>
      <c r="O175" s="63"/>
      <c r="P175" s="63"/>
      <c r="Q175" s="63"/>
      <c r="R175" s="31"/>
      <c r="S175" s="31"/>
      <c r="T175" s="31"/>
      <c r="U175" s="31"/>
      <c r="V175" s="31"/>
      <c r="W175" s="31"/>
      <c r="X175" s="31"/>
    </row>
    <row r="176" spans="1:24" ht="288" x14ac:dyDescent="0.2">
      <c r="A176" s="54">
        <v>97</v>
      </c>
      <c r="B176" s="58" t="s">
        <v>3109</v>
      </c>
      <c r="C176" s="59" t="s">
        <v>3110</v>
      </c>
      <c r="D176" s="60" t="s">
        <v>131</v>
      </c>
      <c r="E176" s="64">
        <v>10</v>
      </c>
      <c r="F176" s="62">
        <v>11.61</v>
      </c>
      <c r="G176" s="62">
        <v>11.38</v>
      </c>
      <c r="H176" s="63"/>
      <c r="I176" s="63"/>
      <c r="J176" s="63"/>
      <c r="K176" s="63">
        <v>116</v>
      </c>
      <c r="L176" s="63">
        <v>114</v>
      </c>
      <c r="M176" s="63"/>
      <c r="N176" s="63"/>
      <c r="O176" s="63">
        <v>1.03</v>
      </c>
      <c r="P176" s="63">
        <v>10.3</v>
      </c>
      <c r="Q176" s="63"/>
      <c r="R176" s="31"/>
      <c r="S176" s="31"/>
      <c r="T176" s="31"/>
      <c r="U176" s="31"/>
      <c r="V176" s="31"/>
      <c r="W176" s="31"/>
      <c r="X176" s="31"/>
    </row>
    <row r="177" spans="1:24" ht="127.5" x14ac:dyDescent="0.2">
      <c r="A177" s="54">
        <v>98</v>
      </c>
      <c r="B177" s="58" t="s">
        <v>3111</v>
      </c>
      <c r="C177" s="59" t="s">
        <v>3112</v>
      </c>
      <c r="D177" s="60" t="s">
        <v>325</v>
      </c>
      <c r="E177" s="64">
        <v>10</v>
      </c>
      <c r="F177" s="62" t="s">
        <v>3113</v>
      </c>
      <c r="G177" s="63"/>
      <c r="H177" s="63"/>
      <c r="I177" s="63"/>
      <c r="J177" s="63"/>
      <c r="K177" s="63">
        <v>8136</v>
      </c>
      <c r="L177" s="63"/>
      <c r="M177" s="63"/>
      <c r="N177" s="63"/>
      <c r="O177" s="63"/>
      <c r="P177" s="63"/>
      <c r="Q177" s="63"/>
      <c r="R177" s="31"/>
      <c r="S177" s="31"/>
      <c r="T177" s="31"/>
      <c r="U177" s="31"/>
      <c r="V177" s="31"/>
      <c r="W177" s="31"/>
      <c r="X177" s="31"/>
    </row>
    <row r="178" spans="1:24" x14ac:dyDescent="0.2">
      <c r="A178" s="114" t="s">
        <v>2930</v>
      </c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31"/>
      <c r="S178" s="31"/>
      <c r="T178" s="31"/>
      <c r="U178" s="31"/>
      <c r="V178" s="31"/>
      <c r="W178" s="31"/>
      <c r="X178" s="31"/>
    </row>
    <row r="179" spans="1:24" ht="240" x14ac:dyDescent="0.2">
      <c r="A179" s="54">
        <v>99</v>
      </c>
      <c r="B179" s="58" t="s">
        <v>2931</v>
      </c>
      <c r="C179" s="59" t="s">
        <v>2932</v>
      </c>
      <c r="D179" s="60" t="s">
        <v>2933</v>
      </c>
      <c r="E179" s="64">
        <v>1</v>
      </c>
      <c r="F179" s="62">
        <v>1991.53</v>
      </c>
      <c r="G179" s="62">
        <v>109.19</v>
      </c>
      <c r="H179" s="62">
        <v>16.2</v>
      </c>
      <c r="I179" s="62">
        <v>0.65</v>
      </c>
      <c r="J179" s="63"/>
      <c r="K179" s="63">
        <v>1992</v>
      </c>
      <c r="L179" s="63">
        <v>109</v>
      </c>
      <c r="M179" s="63">
        <v>16</v>
      </c>
      <c r="N179" s="63">
        <v>1</v>
      </c>
      <c r="O179" s="63">
        <v>9.52</v>
      </c>
      <c r="P179" s="63">
        <v>9.52</v>
      </c>
      <c r="Q179" s="63"/>
      <c r="R179" s="31"/>
      <c r="S179" s="31"/>
      <c r="T179" s="31"/>
      <c r="U179" s="31"/>
      <c r="V179" s="31"/>
      <c r="W179" s="31"/>
      <c r="X179" s="31"/>
    </row>
    <row r="180" spans="1:24" ht="84" x14ac:dyDescent="0.2">
      <c r="A180" s="54">
        <v>100</v>
      </c>
      <c r="B180" s="58" t="s">
        <v>2934</v>
      </c>
      <c r="C180" s="59" t="s">
        <v>2935</v>
      </c>
      <c r="D180" s="60" t="s">
        <v>325</v>
      </c>
      <c r="E180" s="61" t="s">
        <v>2936</v>
      </c>
      <c r="F180" s="62">
        <v>1161.5999999999999</v>
      </c>
      <c r="G180" s="63"/>
      <c r="H180" s="63"/>
      <c r="I180" s="63"/>
      <c r="J180" s="63"/>
      <c r="K180" s="63">
        <v>-1162</v>
      </c>
      <c r="L180" s="63"/>
      <c r="M180" s="63"/>
      <c r="N180" s="63"/>
      <c r="O180" s="63"/>
      <c r="P180" s="63"/>
      <c r="Q180" s="63"/>
      <c r="R180" s="31"/>
      <c r="S180" s="31"/>
      <c r="T180" s="31"/>
      <c r="U180" s="31"/>
      <c r="V180" s="31"/>
      <c r="W180" s="31"/>
      <c r="X180" s="31"/>
    </row>
    <row r="181" spans="1:24" ht="72" x14ac:dyDescent="0.2">
      <c r="A181" s="54">
        <v>101</v>
      </c>
      <c r="B181" s="58" t="s">
        <v>2937</v>
      </c>
      <c r="C181" s="59" t="s">
        <v>2938</v>
      </c>
      <c r="D181" s="60" t="s">
        <v>325</v>
      </c>
      <c r="E181" s="64">
        <v>1</v>
      </c>
      <c r="F181" s="62">
        <v>504.35</v>
      </c>
      <c r="G181" s="63"/>
      <c r="H181" s="63"/>
      <c r="I181" s="63"/>
      <c r="J181" s="63"/>
      <c r="K181" s="63">
        <v>504</v>
      </c>
      <c r="L181" s="63"/>
      <c r="M181" s="63"/>
      <c r="N181" s="63"/>
      <c r="O181" s="63"/>
      <c r="P181" s="63"/>
      <c r="Q181" s="63"/>
      <c r="R181" s="31"/>
      <c r="S181" s="31"/>
      <c r="T181" s="31"/>
      <c r="U181" s="31"/>
      <c r="V181" s="31"/>
      <c r="W181" s="31"/>
      <c r="X181" s="31"/>
    </row>
    <row r="182" spans="1:24" ht="60" x14ac:dyDescent="0.2">
      <c r="A182" s="54">
        <v>102</v>
      </c>
      <c r="B182" s="58" t="s">
        <v>2965</v>
      </c>
      <c r="C182" s="59" t="s">
        <v>3114</v>
      </c>
      <c r="D182" s="60" t="s">
        <v>2481</v>
      </c>
      <c r="E182" s="61" t="s">
        <v>2941</v>
      </c>
      <c r="F182" s="62">
        <v>5378.82</v>
      </c>
      <c r="G182" s="62">
        <v>97.26</v>
      </c>
      <c r="H182" s="62">
        <v>58.63</v>
      </c>
      <c r="I182" s="62">
        <v>0.16</v>
      </c>
      <c r="J182" s="63"/>
      <c r="K182" s="63">
        <v>538</v>
      </c>
      <c r="L182" s="63">
        <v>10</v>
      </c>
      <c r="M182" s="63">
        <v>6</v>
      </c>
      <c r="N182" s="63"/>
      <c r="O182" s="63">
        <v>8.18</v>
      </c>
      <c r="P182" s="63">
        <v>0.82</v>
      </c>
      <c r="Q182" s="63"/>
      <c r="R182" s="31"/>
      <c r="S182" s="31"/>
      <c r="T182" s="31"/>
      <c r="U182" s="31"/>
      <c r="V182" s="31"/>
      <c r="W182" s="31"/>
      <c r="X182" s="31"/>
    </row>
    <row r="183" spans="1:24" ht="132" x14ac:dyDescent="0.2">
      <c r="A183" s="54">
        <v>103</v>
      </c>
      <c r="B183" s="58" t="s">
        <v>2968</v>
      </c>
      <c r="C183" s="59" t="s">
        <v>2969</v>
      </c>
      <c r="D183" s="60" t="s">
        <v>325</v>
      </c>
      <c r="E183" s="61" t="s">
        <v>3115</v>
      </c>
      <c r="F183" s="62">
        <v>521.45000000000005</v>
      </c>
      <c r="G183" s="63"/>
      <c r="H183" s="63"/>
      <c r="I183" s="63"/>
      <c r="J183" s="63"/>
      <c r="K183" s="63">
        <v>-521</v>
      </c>
      <c r="L183" s="63"/>
      <c r="M183" s="63"/>
      <c r="N183" s="63"/>
      <c r="O183" s="63"/>
      <c r="P183" s="63"/>
      <c r="Q183" s="63"/>
      <c r="R183" s="31"/>
      <c r="S183" s="31"/>
      <c r="T183" s="31"/>
      <c r="U183" s="31"/>
      <c r="V183" s="31"/>
      <c r="W183" s="31"/>
      <c r="X183" s="31"/>
    </row>
    <row r="184" spans="1:24" ht="60" x14ac:dyDescent="0.2">
      <c r="A184" s="54">
        <v>104</v>
      </c>
      <c r="B184" s="58" t="s">
        <v>3116</v>
      </c>
      <c r="C184" s="59" t="s">
        <v>3117</v>
      </c>
      <c r="D184" s="60" t="s">
        <v>325</v>
      </c>
      <c r="E184" s="64">
        <v>1</v>
      </c>
      <c r="F184" s="62">
        <v>292.7</v>
      </c>
      <c r="G184" s="63"/>
      <c r="H184" s="63"/>
      <c r="I184" s="63"/>
      <c r="J184" s="63"/>
      <c r="K184" s="63">
        <v>293</v>
      </c>
      <c r="L184" s="63"/>
      <c r="M184" s="63"/>
      <c r="N184" s="63"/>
      <c r="O184" s="63"/>
      <c r="P184" s="63"/>
      <c r="Q184" s="63"/>
      <c r="R184" s="31"/>
      <c r="S184" s="31"/>
      <c r="T184" s="31"/>
      <c r="U184" s="31"/>
      <c r="V184" s="31"/>
      <c r="W184" s="31"/>
      <c r="X184" s="31"/>
    </row>
    <row r="185" spans="1:24" ht="156" x14ac:dyDescent="0.2">
      <c r="A185" s="54">
        <v>105</v>
      </c>
      <c r="B185" s="58" t="s">
        <v>3092</v>
      </c>
      <c r="C185" s="59" t="s">
        <v>3093</v>
      </c>
      <c r="D185" s="60" t="s">
        <v>325</v>
      </c>
      <c r="E185" s="64">
        <v>2</v>
      </c>
      <c r="F185" s="62">
        <v>71.39</v>
      </c>
      <c r="G185" s="63"/>
      <c r="H185" s="63"/>
      <c r="I185" s="63"/>
      <c r="J185" s="63"/>
      <c r="K185" s="63">
        <v>143</v>
      </c>
      <c r="L185" s="63"/>
      <c r="M185" s="63"/>
      <c r="N185" s="63"/>
      <c r="O185" s="63"/>
      <c r="P185" s="63"/>
      <c r="Q185" s="63"/>
      <c r="R185" s="31"/>
      <c r="S185" s="31"/>
      <c r="T185" s="31"/>
      <c r="U185" s="31"/>
      <c r="V185" s="31"/>
      <c r="W185" s="31"/>
      <c r="X185" s="31"/>
    </row>
    <row r="186" spans="1:24" ht="156" x14ac:dyDescent="0.2">
      <c r="A186" s="54">
        <v>106</v>
      </c>
      <c r="B186" s="58" t="s">
        <v>3044</v>
      </c>
      <c r="C186" s="59" t="s">
        <v>3045</v>
      </c>
      <c r="D186" s="60" t="s">
        <v>325</v>
      </c>
      <c r="E186" s="64">
        <v>1</v>
      </c>
      <c r="F186" s="62">
        <v>33.65</v>
      </c>
      <c r="G186" s="63"/>
      <c r="H186" s="63"/>
      <c r="I186" s="63"/>
      <c r="J186" s="63"/>
      <c r="K186" s="63">
        <v>34</v>
      </c>
      <c r="L186" s="63"/>
      <c r="M186" s="63"/>
      <c r="N186" s="63"/>
      <c r="O186" s="63"/>
      <c r="P186" s="63"/>
      <c r="Q186" s="63"/>
      <c r="R186" s="31"/>
      <c r="S186" s="31"/>
      <c r="T186" s="31"/>
      <c r="U186" s="31"/>
      <c r="V186" s="31"/>
      <c r="W186" s="31"/>
      <c r="X186" s="31"/>
    </row>
    <row r="187" spans="1:24" x14ac:dyDescent="0.2">
      <c r="A187" s="114" t="s">
        <v>2930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31"/>
      <c r="S187" s="31"/>
      <c r="T187" s="31"/>
      <c r="U187" s="31"/>
      <c r="V187" s="31"/>
      <c r="W187" s="31"/>
      <c r="X187" s="31"/>
    </row>
    <row r="188" spans="1:24" ht="240" x14ac:dyDescent="0.2">
      <c r="A188" s="54">
        <v>107</v>
      </c>
      <c r="B188" s="58" t="s">
        <v>2931</v>
      </c>
      <c r="C188" s="59" t="s">
        <v>2932</v>
      </c>
      <c r="D188" s="60" t="s">
        <v>2933</v>
      </c>
      <c r="E188" s="64">
        <v>1</v>
      </c>
      <c r="F188" s="62">
        <v>1991.53</v>
      </c>
      <c r="G188" s="62">
        <v>109.19</v>
      </c>
      <c r="H188" s="62">
        <v>16.2</v>
      </c>
      <c r="I188" s="62">
        <v>0.65</v>
      </c>
      <c r="J188" s="63"/>
      <c r="K188" s="63">
        <v>1992</v>
      </c>
      <c r="L188" s="63">
        <v>109</v>
      </c>
      <c r="M188" s="63">
        <v>16</v>
      </c>
      <c r="N188" s="63">
        <v>1</v>
      </c>
      <c r="O188" s="63">
        <v>9.52</v>
      </c>
      <c r="P188" s="63">
        <v>9.52</v>
      </c>
      <c r="Q188" s="63"/>
      <c r="R188" s="31"/>
      <c r="S188" s="31"/>
      <c r="T188" s="31"/>
      <c r="U188" s="31"/>
      <c r="V188" s="31"/>
      <c r="W188" s="31"/>
      <c r="X188" s="31"/>
    </row>
    <row r="189" spans="1:24" ht="84" x14ac:dyDescent="0.2">
      <c r="A189" s="54">
        <v>108</v>
      </c>
      <c r="B189" s="58" t="s">
        <v>2934</v>
      </c>
      <c r="C189" s="59" t="s">
        <v>2935</v>
      </c>
      <c r="D189" s="60" t="s">
        <v>325</v>
      </c>
      <c r="E189" s="61" t="s">
        <v>2936</v>
      </c>
      <c r="F189" s="62">
        <v>1161.5999999999999</v>
      </c>
      <c r="G189" s="63"/>
      <c r="H189" s="63"/>
      <c r="I189" s="63"/>
      <c r="J189" s="63"/>
      <c r="K189" s="63">
        <v>-1162</v>
      </c>
      <c r="L189" s="63"/>
      <c r="M189" s="63"/>
      <c r="N189" s="63"/>
      <c r="O189" s="63"/>
      <c r="P189" s="63"/>
      <c r="Q189" s="63"/>
      <c r="R189" s="31"/>
      <c r="S189" s="31"/>
      <c r="T189" s="31"/>
      <c r="U189" s="31"/>
      <c r="V189" s="31"/>
      <c r="W189" s="31"/>
      <c r="X189" s="31"/>
    </row>
    <row r="190" spans="1:24" ht="72" x14ac:dyDescent="0.2">
      <c r="A190" s="54">
        <v>109</v>
      </c>
      <c r="B190" s="58" t="s">
        <v>2937</v>
      </c>
      <c r="C190" s="59" t="s">
        <v>2938</v>
      </c>
      <c r="D190" s="60" t="s">
        <v>325</v>
      </c>
      <c r="E190" s="64">
        <v>1</v>
      </c>
      <c r="F190" s="62">
        <v>504.35</v>
      </c>
      <c r="G190" s="63"/>
      <c r="H190" s="63"/>
      <c r="I190" s="63"/>
      <c r="J190" s="63"/>
      <c r="K190" s="63">
        <v>504</v>
      </c>
      <c r="L190" s="63"/>
      <c r="M190" s="63"/>
      <c r="N190" s="63"/>
      <c r="O190" s="63"/>
      <c r="P190" s="63"/>
      <c r="Q190" s="63"/>
      <c r="R190" s="31"/>
      <c r="S190" s="31"/>
      <c r="T190" s="31"/>
      <c r="U190" s="31"/>
      <c r="V190" s="31"/>
      <c r="W190" s="31"/>
      <c r="X190" s="31"/>
    </row>
    <row r="191" spans="1:24" ht="60" x14ac:dyDescent="0.2">
      <c r="A191" s="54">
        <v>110</v>
      </c>
      <c r="B191" s="58" t="s">
        <v>2939</v>
      </c>
      <c r="C191" s="59" t="s">
        <v>2940</v>
      </c>
      <c r="D191" s="60" t="s">
        <v>2481</v>
      </c>
      <c r="E191" s="61" t="s">
        <v>2941</v>
      </c>
      <c r="F191" s="62">
        <v>9139.58</v>
      </c>
      <c r="G191" s="62">
        <v>116.46</v>
      </c>
      <c r="H191" s="62">
        <v>83.17</v>
      </c>
      <c r="I191" s="62">
        <v>0.82</v>
      </c>
      <c r="J191" s="63"/>
      <c r="K191" s="63">
        <v>914</v>
      </c>
      <c r="L191" s="63">
        <v>12</v>
      </c>
      <c r="M191" s="63">
        <v>8</v>
      </c>
      <c r="N191" s="63"/>
      <c r="O191" s="63">
        <v>9.92</v>
      </c>
      <c r="P191" s="63">
        <v>0.99</v>
      </c>
      <c r="Q191" s="63"/>
      <c r="R191" s="31"/>
      <c r="S191" s="31"/>
      <c r="T191" s="31"/>
      <c r="U191" s="31"/>
      <c r="V191" s="31"/>
      <c r="W191" s="31"/>
      <c r="X191" s="31"/>
    </row>
    <row r="192" spans="1:24" ht="132" x14ac:dyDescent="0.2">
      <c r="A192" s="54">
        <v>111</v>
      </c>
      <c r="B192" s="58" t="s">
        <v>2942</v>
      </c>
      <c r="C192" s="59" t="s">
        <v>2943</v>
      </c>
      <c r="D192" s="60" t="s">
        <v>325</v>
      </c>
      <c r="E192" s="61" t="s">
        <v>3118</v>
      </c>
      <c r="F192" s="62">
        <v>892.79</v>
      </c>
      <c r="G192" s="63"/>
      <c r="H192" s="63"/>
      <c r="I192" s="63"/>
      <c r="J192" s="63"/>
      <c r="K192" s="63">
        <v>-893</v>
      </c>
      <c r="L192" s="63"/>
      <c r="M192" s="63"/>
      <c r="N192" s="63"/>
      <c r="O192" s="63"/>
      <c r="P192" s="63"/>
      <c r="Q192" s="63"/>
      <c r="R192" s="31"/>
      <c r="S192" s="31"/>
      <c r="T192" s="31"/>
      <c r="U192" s="31"/>
      <c r="V192" s="31"/>
      <c r="W192" s="31"/>
      <c r="X192" s="31"/>
    </row>
    <row r="193" spans="1:24" ht="72" x14ac:dyDescent="0.2">
      <c r="A193" s="54">
        <v>112</v>
      </c>
      <c r="B193" s="58" t="s">
        <v>2945</v>
      </c>
      <c r="C193" s="59" t="s">
        <v>2946</v>
      </c>
      <c r="D193" s="60" t="s">
        <v>325</v>
      </c>
      <c r="E193" s="64">
        <v>1</v>
      </c>
      <c r="F193" s="62">
        <v>598.41</v>
      </c>
      <c r="G193" s="63"/>
      <c r="H193" s="63"/>
      <c r="I193" s="63"/>
      <c r="J193" s="63"/>
      <c r="K193" s="63">
        <v>598</v>
      </c>
      <c r="L193" s="63"/>
      <c r="M193" s="63"/>
      <c r="N193" s="63"/>
      <c r="O193" s="63"/>
      <c r="P193" s="63"/>
      <c r="Q193" s="63"/>
      <c r="R193" s="31"/>
      <c r="S193" s="31"/>
      <c r="T193" s="31"/>
      <c r="U193" s="31"/>
      <c r="V193" s="31"/>
      <c r="W193" s="31"/>
      <c r="X193" s="31"/>
    </row>
    <row r="194" spans="1:24" ht="156" x14ac:dyDescent="0.2">
      <c r="A194" s="54">
        <v>113</v>
      </c>
      <c r="B194" s="58" t="s">
        <v>2947</v>
      </c>
      <c r="C194" s="59" t="s">
        <v>2948</v>
      </c>
      <c r="D194" s="60" t="s">
        <v>325</v>
      </c>
      <c r="E194" s="64">
        <v>1</v>
      </c>
      <c r="F194" s="62">
        <v>39.869999999999997</v>
      </c>
      <c r="G194" s="63"/>
      <c r="H194" s="63"/>
      <c r="I194" s="63"/>
      <c r="J194" s="63"/>
      <c r="K194" s="63">
        <v>40</v>
      </c>
      <c r="L194" s="63"/>
      <c r="M194" s="63"/>
      <c r="N194" s="63"/>
      <c r="O194" s="63"/>
      <c r="P194" s="63"/>
      <c r="Q194" s="63"/>
      <c r="R194" s="31"/>
      <c r="S194" s="31"/>
      <c r="T194" s="31"/>
      <c r="U194" s="31"/>
      <c r="V194" s="31"/>
      <c r="W194" s="31"/>
      <c r="X194" s="31"/>
    </row>
    <row r="195" spans="1:24" ht="216" x14ac:dyDescent="0.2">
      <c r="A195" s="54">
        <v>114</v>
      </c>
      <c r="B195" s="58" t="s">
        <v>2949</v>
      </c>
      <c r="C195" s="59" t="s">
        <v>2950</v>
      </c>
      <c r="D195" s="60" t="s">
        <v>131</v>
      </c>
      <c r="E195" s="64">
        <v>2</v>
      </c>
      <c r="F195" s="62">
        <v>151.15</v>
      </c>
      <c r="G195" s="62">
        <v>16.86</v>
      </c>
      <c r="H195" s="62">
        <v>5.13</v>
      </c>
      <c r="I195" s="63"/>
      <c r="J195" s="63"/>
      <c r="K195" s="63">
        <v>302</v>
      </c>
      <c r="L195" s="63">
        <v>34</v>
      </c>
      <c r="M195" s="63">
        <v>10</v>
      </c>
      <c r="N195" s="63"/>
      <c r="O195" s="63">
        <v>1.47</v>
      </c>
      <c r="P195" s="63">
        <v>2.94</v>
      </c>
      <c r="Q195" s="63"/>
      <c r="R195" s="31"/>
      <c r="S195" s="31"/>
      <c r="T195" s="31"/>
      <c r="U195" s="31"/>
      <c r="V195" s="31"/>
      <c r="W195" s="31"/>
      <c r="X195" s="31"/>
    </row>
    <row r="196" spans="1:24" ht="168" x14ac:dyDescent="0.2">
      <c r="A196" s="54">
        <v>115</v>
      </c>
      <c r="B196" s="58" t="s">
        <v>2951</v>
      </c>
      <c r="C196" s="59" t="s">
        <v>2952</v>
      </c>
      <c r="D196" s="60" t="s">
        <v>325</v>
      </c>
      <c r="E196" s="61" t="s">
        <v>3119</v>
      </c>
      <c r="F196" s="62">
        <v>52.59</v>
      </c>
      <c r="G196" s="63"/>
      <c r="H196" s="63"/>
      <c r="I196" s="63"/>
      <c r="J196" s="63"/>
      <c r="K196" s="63">
        <v>-210</v>
      </c>
      <c r="L196" s="63"/>
      <c r="M196" s="63"/>
      <c r="N196" s="63"/>
      <c r="O196" s="63"/>
      <c r="P196" s="63"/>
      <c r="Q196" s="63"/>
      <c r="R196" s="31"/>
      <c r="S196" s="31"/>
      <c r="T196" s="31"/>
      <c r="U196" s="31"/>
      <c r="V196" s="31"/>
      <c r="W196" s="31"/>
      <c r="X196" s="31"/>
    </row>
    <row r="197" spans="1:24" ht="168" x14ac:dyDescent="0.2">
      <c r="A197" s="54">
        <v>116</v>
      </c>
      <c r="B197" s="58" t="s">
        <v>2956</v>
      </c>
      <c r="C197" s="59" t="s">
        <v>2957</v>
      </c>
      <c r="D197" s="60" t="s">
        <v>325</v>
      </c>
      <c r="E197" s="64">
        <v>4</v>
      </c>
      <c r="F197" s="62">
        <v>61.16</v>
      </c>
      <c r="G197" s="63"/>
      <c r="H197" s="63"/>
      <c r="I197" s="63"/>
      <c r="J197" s="63"/>
      <c r="K197" s="63">
        <v>245</v>
      </c>
      <c r="L197" s="63"/>
      <c r="M197" s="63"/>
      <c r="N197" s="63"/>
      <c r="O197" s="63"/>
      <c r="P197" s="63"/>
      <c r="Q197" s="63"/>
      <c r="R197" s="31"/>
      <c r="S197" s="31"/>
      <c r="T197" s="31"/>
      <c r="U197" s="31"/>
      <c r="V197" s="31"/>
      <c r="W197" s="31"/>
      <c r="X197" s="31"/>
    </row>
    <row r="198" spans="1:24" ht="204" x14ac:dyDescent="0.2">
      <c r="A198" s="54">
        <v>117</v>
      </c>
      <c r="B198" s="58" t="s">
        <v>2954</v>
      </c>
      <c r="C198" s="59" t="s">
        <v>2955</v>
      </c>
      <c r="D198" s="60" t="s">
        <v>325</v>
      </c>
      <c r="E198" s="64">
        <v>2</v>
      </c>
      <c r="F198" s="62">
        <v>831.79</v>
      </c>
      <c r="G198" s="63"/>
      <c r="H198" s="63"/>
      <c r="I198" s="63"/>
      <c r="J198" s="63"/>
      <c r="K198" s="63">
        <v>1664</v>
      </c>
      <c r="L198" s="63"/>
      <c r="M198" s="63"/>
      <c r="N198" s="63"/>
      <c r="O198" s="63"/>
      <c r="P198" s="63"/>
      <c r="Q198" s="63"/>
      <c r="R198" s="31"/>
      <c r="S198" s="31"/>
      <c r="T198" s="31"/>
      <c r="U198" s="31"/>
      <c r="V198" s="31"/>
      <c r="W198" s="31"/>
      <c r="X198" s="31"/>
    </row>
    <row r="199" spans="1:24" x14ac:dyDescent="0.2">
      <c r="A199" s="114" t="s">
        <v>90</v>
      </c>
      <c r="B199" s="113"/>
      <c r="C199" s="113"/>
      <c r="D199" s="113"/>
      <c r="E199" s="113"/>
      <c r="F199" s="113"/>
      <c r="G199" s="113"/>
      <c r="H199" s="113"/>
      <c r="I199" s="113"/>
      <c r="J199" s="113"/>
      <c r="K199" s="62">
        <v>101063</v>
      </c>
      <c r="L199" s="62">
        <v>9663</v>
      </c>
      <c r="M199" s="62">
        <v>4110</v>
      </c>
      <c r="N199" s="62">
        <v>578</v>
      </c>
      <c r="O199" s="63"/>
      <c r="P199" s="62">
        <v>780.35</v>
      </c>
      <c r="Q199" s="63"/>
      <c r="R199" s="31"/>
      <c r="S199" s="31"/>
      <c r="T199" s="31"/>
      <c r="U199" s="31"/>
      <c r="V199" s="31"/>
      <c r="W199" s="31"/>
      <c r="X199" s="31"/>
    </row>
    <row r="200" spans="1:24" x14ac:dyDescent="0.2">
      <c r="A200" s="114" t="s">
        <v>91</v>
      </c>
      <c r="B200" s="113"/>
      <c r="C200" s="113"/>
      <c r="D200" s="113"/>
      <c r="E200" s="113"/>
      <c r="F200" s="113"/>
      <c r="G200" s="113"/>
      <c r="H200" s="113"/>
      <c r="I200" s="113"/>
      <c r="J200" s="113"/>
      <c r="K200" s="62">
        <v>12971</v>
      </c>
      <c r="L200" s="63"/>
      <c r="M200" s="63"/>
      <c r="N200" s="63"/>
      <c r="O200" s="63"/>
      <c r="P200" s="63"/>
      <c r="Q200" s="63"/>
      <c r="R200" s="31"/>
      <c r="S200" s="31"/>
      <c r="T200" s="31"/>
      <c r="U200" s="31"/>
      <c r="V200" s="31"/>
      <c r="W200" s="31"/>
      <c r="X200" s="31"/>
    </row>
    <row r="201" spans="1:24" x14ac:dyDescent="0.2">
      <c r="A201" s="114" t="s">
        <v>92</v>
      </c>
      <c r="B201" s="113"/>
      <c r="C201" s="113"/>
      <c r="D201" s="113"/>
      <c r="E201" s="113"/>
      <c r="F201" s="113"/>
      <c r="G201" s="113"/>
      <c r="H201" s="113"/>
      <c r="I201" s="113"/>
      <c r="J201" s="113"/>
      <c r="K201" s="63"/>
      <c r="L201" s="63"/>
      <c r="M201" s="63"/>
      <c r="N201" s="63"/>
      <c r="O201" s="63"/>
      <c r="P201" s="63"/>
      <c r="Q201" s="63"/>
      <c r="R201" s="31"/>
      <c r="S201" s="31"/>
      <c r="T201" s="31"/>
      <c r="U201" s="31"/>
      <c r="V201" s="31"/>
      <c r="W201" s="31"/>
      <c r="X201" s="31"/>
    </row>
    <row r="202" spans="1:24" x14ac:dyDescent="0.2">
      <c r="A202" s="114" t="s">
        <v>3120</v>
      </c>
      <c r="B202" s="113"/>
      <c r="C202" s="113"/>
      <c r="D202" s="113"/>
      <c r="E202" s="113"/>
      <c r="F202" s="113"/>
      <c r="G202" s="113"/>
      <c r="H202" s="113"/>
      <c r="I202" s="113"/>
      <c r="J202" s="113"/>
      <c r="K202" s="62">
        <v>229</v>
      </c>
      <c r="L202" s="63"/>
      <c r="M202" s="63"/>
      <c r="N202" s="63"/>
      <c r="O202" s="63"/>
      <c r="P202" s="63"/>
      <c r="Q202" s="63"/>
      <c r="R202" s="31"/>
      <c r="S202" s="31"/>
      <c r="T202" s="31"/>
      <c r="U202" s="31"/>
      <c r="V202" s="31"/>
      <c r="W202" s="31"/>
      <c r="X202" s="31"/>
    </row>
    <row r="203" spans="1:24" x14ac:dyDescent="0.2">
      <c r="A203" s="114" t="s">
        <v>3121</v>
      </c>
      <c r="B203" s="113"/>
      <c r="C203" s="113"/>
      <c r="D203" s="113"/>
      <c r="E203" s="113"/>
      <c r="F203" s="113"/>
      <c r="G203" s="113"/>
      <c r="H203" s="113"/>
      <c r="I203" s="113"/>
      <c r="J203" s="113"/>
      <c r="K203" s="62">
        <v>12742</v>
      </c>
      <c r="L203" s="63"/>
      <c r="M203" s="63"/>
      <c r="N203" s="63"/>
      <c r="O203" s="63"/>
      <c r="P203" s="63"/>
      <c r="Q203" s="63"/>
      <c r="R203" s="31"/>
      <c r="S203" s="31"/>
      <c r="T203" s="31"/>
      <c r="U203" s="31"/>
      <c r="V203" s="31"/>
      <c r="W203" s="31"/>
      <c r="X203" s="31"/>
    </row>
    <row r="204" spans="1:24" x14ac:dyDescent="0.2">
      <c r="A204" s="114" t="s">
        <v>95</v>
      </c>
      <c r="B204" s="113"/>
      <c r="C204" s="113"/>
      <c r="D204" s="113"/>
      <c r="E204" s="113"/>
      <c r="F204" s="113"/>
      <c r="G204" s="113"/>
      <c r="H204" s="113"/>
      <c r="I204" s="113"/>
      <c r="J204" s="113"/>
      <c r="K204" s="62">
        <v>8435</v>
      </c>
      <c r="L204" s="63"/>
      <c r="M204" s="63"/>
      <c r="N204" s="63"/>
      <c r="O204" s="63"/>
      <c r="P204" s="63"/>
      <c r="Q204" s="63"/>
      <c r="R204" s="31"/>
      <c r="S204" s="31"/>
      <c r="T204" s="31"/>
      <c r="U204" s="31"/>
      <c r="V204" s="31"/>
      <c r="W204" s="31"/>
      <c r="X204" s="31"/>
    </row>
    <row r="205" spans="1:24" x14ac:dyDescent="0.2">
      <c r="A205" s="114" t="s">
        <v>92</v>
      </c>
      <c r="B205" s="113"/>
      <c r="C205" s="113"/>
      <c r="D205" s="113"/>
      <c r="E205" s="113"/>
      <c r="F205" s="113"/>
      <c r="G205" s="113"/>
      <c r="H205" s="113"/>
      <c r="I205" s="113"/>
      <c r="J205" s="113"/>
      <c r="K205" s="63"/>
      <c r="L205" s="63"/>
      <c r="M205" s="63"/>
      <c r="N205" s="63"/>
      <c r="O205" s="63"/>
      <c r="P205" s="63"/>
      <c r="Q205" s="63"/>
      <c r="R205" s="31"/>
      <c r="S205" s="31"/>
      <c r="T205" s="31"/>
      <c r="U205" s="31"/>
      <c r="V205" s="31"/>
      <c r="W205" s="31"/>
      <c r="X205" s="31"/>
    </row>
    <row r="206" spans="1:24" x14ac:dyDescent="0.2">
      <c r="A206" s="114" t="s">
        <v>3122</v>
      </c>
      <c r="B206" s="113"/>
      <c r="C206" s="113"/>
      <c r="D206" s="113"/>
      <c r="E206" s="113"/>
      <c r="F206" s="113"/>
      <c r="G206" s="113"/>
      <c r="H206" s="113"/>
      <c r="I206" s="113"/>
      <c r="J206" s="113"/>
      <c r="K206" s="62">
        <v>172</v>
      </c>
      <c r="L206" s="63"/>
      <c r="M206" s="63"/>
      <c r="N206" s="63"/>
      <c r="O206" s="63"/>
      <c r="P206" s="63"/>
      <c r="Q206" s="63"/>
      <c r="R206" s="31"/>
      <c r="S206" s="31"/>
      <c r="T206" s="31"/>
      <c r="U206" s="31"/>
      <c r="V206" s="31"/>
      <c r="W206" s="31"/>
      <c r="X206" s="31"/>
    </row>
    <row r="207" spans="1:24" x14ac:dyDescent="0.2">
      <c r="A207" s="114" t="s">
        <v>3123</v>
      </c>
      <c r="B207" s="113"/>
      <c r="C207" s="113"/>
      <c r="D207" s="113"/>
      <c r="E207" s="113"/>
      <c r="F207" s="113"/>
      <c r="G207" s="113"/>
      <c r="H207" s="113"/>
      <c r="I207" s="113"/>
      <c r="J207" s="113"/>
      <c r="K207" s="62">
        <v>8263</v>
      </c>
      <c r="L207" s="63"/>
      <c r="M207" s="63"/>
      <c r="N207" s="63"/>
      <c r="O207" s="63"/>
      <c r="P207" s="63"/>
      <c r="Q207" s="63"/>
      <c r="R207" s="31"/>
      <c r="S207" s="31"/>
      <c r="T207" s="31"/>
      <c r="U207" s="31"/>
      <c r="V207" s="31"/>
      <c r="W207" s="31"/>
      <c r="X207" s="31"/>
    </row>
    <row r="208" spans="1:24" x14ac:dyDescent="0.2">
      <c r="A208" s="115" t="s">
        <v>3124</v>
      </c>
      <c r="B208" s="113"/>
      <c r="C208" s="113"/>
      <c r="D208" s="113"/>
      <c r="E208" s="113"/>
      <c r="F208" s="113"/>
      <c r="G208" s="113"/>
      <c r="H208" s="113"/>
      <c r="I208" s="113"/>
      <c r="J208" s="113"/>
      <c r="K208" s="63"/>
      <c r="L208" s="63"/>
      <c r="M208" s="63"/>
      <c r="N208" s="63"/>
      <c r="O208" s="63"/>
      <c r="P208" s="63"/>
      <c r="Q208" s="63"/>
      <c r="R208" s="31"/>
      <c r="S208" s="31"/>
      <c r="T208" s="31"/>
      <c r="U208" s="31"/>
      <c r="V208" s="31"/>
      <c r="W208" s="31"/>
      <c r="X208" s="31"/>
    </row>
    <row r="209" spans="1:24" x14ac:dyDescent="0.2">
      <c r="A209" s="114" t="s">
        <v>2893</v>
      </c>
      <c r="B209" s="113"/>
      <c r="C209" s="113"/>
      <c r="D209" s="113"/>
      <c r="E209" s="113"/>
      <c r="F209" s="113"/>
      <c r="G209" s="113"/>
      <c r="H209" s="113"/>
      <c r="I209" s="113"/>
      <c r="J209" s="113"/>
      <c r="K209" s="62">
        <v>111680</v>
      </c>
      <c r="L209" s="63"/>
      <c r="M209" s="63"/>
      <c r="N209" s="63"/>
      <c r="O209" s="63"/>
      <c r="P209" s="62">
        <v>757.73</v>
      </c>
      <c r="Q209" s="63"/>
      <c r="R209" s="31"/>
      <c r="S209" s="31"/>
      <c r="T209" s="31"/>
      <c r="U209" s="31"/>
      <c r="V209" s="31"/>
      <c r="W209" s="31"/>
      <c r="X209" s="31"/>
    </row>
    <row r="210" spans="1:24" x14ac:dyDescent="0.2">
      <c r="A210" s="114" t="s">
        <v>2894</v>
      </c>
      <c r="B210" s="113"/>
      <c r="C210" s="113"/>
      <c r="D210" s="113"/>
      <c r="E210" s="113"/>
      <c r="F210" s="113"/>
      <c r="G210" s="113"/>
      <c r="H210" s="113"/>
      <c r="I210" s="113"/>
      <c r="J210" s="113"/>
      <c r="K210" s="62">
        <v>10789</v>
      </c>
      <c r="L210" s="63"/>
      <c r="M210" s="63"/>
      <c r="N210" s="63"/>
      <c r="O210" s="63"/>
      <c r="P210" s="62">
        <v>22.62</v>
      </c>
      <c r="Q210" s="63"/>
      <c r="R210" s="31"/>
      <c r="S210" s="31"/>
      <c r="T210" s="31"/>
      <c r="U210" s="31"/>
      <c r="V210" s="31"/>
      <c r="W210" s="31"/>
      <c r="X210" s="31"/>
    </row>
    <row r="211" spans="1:24" x14ac:dyDescent="0.2">
      <c r="A211" s="114" t="s">
        <v>848</v>
      </c>
      <c r="B211" s="113"/>
      <c r="C211" s="113"/>
      <c r="D211" s="113"/>
      <c r="E211" s="113"/>
      <c r="F211" s="113"/>
      <c r="G211" s="113"/>
      <c r="H211" s="113"/>
      <c r="I211" s="113"/>
      <c r="J211" s="113"/>
      <c r="K211" s="62">
        <v>122469</v>
      </c>
      <c r="L211" s="63"/>
      <c r="M211" s="63"/>
      <c r="N211" s="63"/>
      <c r="O211" s="63"/>
      <c r="P211" s="62">
        <v>780.35</v>
      </c>
      <c r="Q211" s="63"/>
      <c r="R211" s="31"/>
      <c r="S211" s="31"/>
      <c r="T211" s="31"/>
      <c r="U211" s="31"/>
      <c r="V211" s="31"/>
      <c r="W211" s="31"/>
      <c r="X211" s="31"/>
    </row>
    <row r="212" spans="1:24" x14ac:dyDescent="0.2">
      <c r="A212" s="114" t="s">
        <v>849</v>
      </c>
      <c r="B212" s="113"/>
      <c r="C212" s="113"/>
      <c r="D212" s="113"/>
      <c r="E212" s="113"/>
      <c r="F212" s="113"/>
      <c r="G212" s="113"/>
      <c r="H212" s="113"/>
      <c r="I212" s="113"/>
      <c r="J212" s="113"/>
      <c r="K212" s="63"/>
      <c r="L212" s="63"/>
      <c r="M212" s="63"/>
      <c r="N212" s="63"/>
      <c r="O212" s="63"/>
      <c r="P212" s="63"/>
      <c r="Q212" s="63"/>
      <c r="R212" s="31"/>
      <c r="S212" s="31"/>
      <c r="T212" s="31"/>
      <c r="U212" s="31"/>
      <c r="V212" s="31"/>
      <c r="W212" s="31"/>
      <c r="X212" s="31"/>
    </row>
    <row r="213" spans="1:24" x14ac:dyDescent="0.2">
      <c r="A213" s="114" t="s">
        <v>850</v>
      </c>
      <c r="B213" s="113"/>
      <c r="C213" s="113"/>
      <c r="D213" s="113"/>
      <c r="E213" s="113"/>
      <c r="F213" s="113"/>
      <c r="G213" s="113"/>
      <c r="H213" s="113"/>
      <c r="I213" s="113"/>
      <c r="J213" s="113"/>
      <c r="K213" s="62">
        <v>87290</v>
      </c>
      <c r="L213" s="63"/>
      <c r="M213" s="63"/>
      <c r="N213" s="63"/>
      <c r="O213" s="63"/>
      <c r="P213" s="63"/>
      <c r="Q213" s="63"/>
      <c r="R213" s="31"/>
      <c r="S213" s="31"/>
      <c r="T213" s="31"/>
      <c r="U213" s="31"/>
      <c r="V213" s="31"/>
      <c r="W213" s="31"/>
      <c r="X213" s="31"/>
    </row>
    <row r="214" spans="1:24" x14ac:dyDescent="0.2">
      <c r="A214" s="114" t="s">
        <v>851</v>
      </c>
      <c r="B214" s="113"/>
      <c r="C214" s="113"/>
      <c r="D214" s="113"/>
      <c r="E214" s="113"/>
      <c r="F214" s="113"/>
      <c r="G214" s="113"/>
      <c r="H214" s="113"/>
      <c r="I214" s="113"/>
      <c r="J214" s="113"/>
      <c r="K214" s="62">
        <v>4110</v>
      </c>
      <c r="L214" s="63"/>
      <c r="M214" s="63"/>
      <c r="N214" s="63"/>
      <c r="O214" s="63"/>
      <c r="P214" s="63"/>
      <c r="Q214" s="63"/>
      <c r="R214" s="31"/>
      <c r="S214" s="31"/>
      <c r="T214" s="31"/>
      <c r="U214" s="31"/>
      <c r="V214" s="31"/>
      <c r="W214" s="31"/>
      <c r="X214" s="31"/>
    </row>
    <row r="215" spans="1:24" x14ac:dyDescent="0.2">
      <c r="A215" s="114" t="s">
        <v>852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62">
        <v>10241</v>
      </c>
      <c r="L215" s="63"/>
      <c r="M215" s="63"/>
      <c r="N215" s="63"/>
      <c r="O215" s="63"/>
      <c r="P215" s="63"/>
      <c r="Q215" s="63"/>
      <c r="R215" s="31"/>
      <c r="S215" s="31"/>
      <c r="T215" s="31"/>
      <c r="U215" s="31"/>
      <c r="V215" s="31"/>
      <c r="W215" s="31"/>
      <c r="X215" s="31"/>
    </row>
    <row r="216" spans="1:24" x14ac:dyDescent="0.2">
      <c r="A216" s="114" t="s">
        <v>853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62">
        <v>12971</v>
      </c>
      <c r="L216" s="63"/>
      <c r="M216" s="63"/>
      <c r="N216" s="63"/>
      <c r="O216" s="63"/>
      <c r="P216" s="63"/>
      <c r="Q216" s="63"/>
      <c r="R216" s="31"/>
      <c r="S216" s="31"/>
      <c r="T216" s="31"/>
      <c r="U216" s="31"/>
      <c r="V216" s="31"/>
      <c r="W216" s="31"/>
      <c r="X216" s="31"/>
    </row>
    <row r="217" spans="1:24" x14ac:dyDescent="0.2">
      <c r="A217" s="114" t="s">
        <v>854</v>
      </c>
      <c r="B217" s="113"/>
      <c r="C217" s="113"/>
      <c r="D217" s="113"/>
      <c r="E217" s="113"/>
      <c r="F217" s="113"/>
      <c r="G217" s="113"/>
      <c r="H217" s="113"/>
      <c r="I217" s="113"/>
      <c r="J217" s="113"/>
      <c r="K217" s="62">
        <v>8435</v>
      </c>
      <c r="L217" s="63"/>
      <c r="M217" s="63"/>
      <c r="N217" s="63"/>
      <c r="O217" s="63"/>
      <c r="P217" s="63"/>
      <c r="Q217" s="63"/>
      <c r="R217" s="31"/>
      <c r="S217" s="31"/>
      <c r="T217" s="31"/>
      <c r="U217" s="31"/>
      <c r="V217" s="31"/>
      <c r="W217" s="31"/>
      <c r="X217" s="31"/>
    </row>
    <row r="218" spans="1:24" x14ac:dyDescent="0.2">
      <c r="A218" s="115" t="s">
        <v>3125</v>
      </c>
      <c r="B218" s="113"/>
      <c r="C218" s="113"/>
      <c r="D218" s="113"/>
      <c r="E218" s="113"/>
      <c r="F218" s="113"/>
      <c r="G218" s="113"/>
      <c r="H218" s="113"/>
      <c r="I218" s="113"/>
      <c r="J218" s="113"/>
      <c r="K218" s="65">
        <v>122469</v>
      </c>
      <c r="L218" s="63"/>
      <c r="M218" s="63"/>
      <c r="N218" s="63"/>
      <c r="O218" s="63"/>
      <c r="P218" s="65">
        <v>780.35</v>
      </c>
      <c r="Q218" s="63"/>
      <c r="R218" s="31"/>
      <c r="S218" s="31"/>
      <c r="T218" s="31"/>
      <c r="U218" s="31"/>
      <c r="V218" s="31"/>
      <c r="W218" s="31"/>
      <c r="X218" s="31"/>
    </row>
    <row r="219" spans="1:24" x14ac:dyDescent="0.2">
      <c r="A219" s="112" t="s">
        <v>3126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31"/>
      <c r="S219" s="31"/>
      <c r="T219" s="31"/>
      <c r="U219" s="31"/>
      <c r="V219" s="31"/>
      <c r="W219" s="31"/>
      <c r="X219" s="31"/>
    </row>
    <row r="220" spans="1:24" ht="108" x14ac:dyDescent="0.2">
      <c r="A220" s="54">
        <v>118</v>
      </c>
      <c r="B220" s="58" t="s">
        <v>2741</v>
      </c>
      <c r="C220" s="59" t="s">
        <v>2742</v>
      </c>
      <c r="D220" s="60" t="s">
        <v>454</v>
      </c>
      <c r="E220" s="61" t="s">
        <v>3127</v>
      </c>
      <c r="F220" s="62">
        <v>324.51</v>
      </c>
      <c r="G220" s="62">
        <v>71.47</v>
      </c>
      <c r="H220" s="62">
        <v>8.77</v>
      </c>
      <c r="I220" s="62">
        <v>0.12</v>
      </c>
      <c r="J220" s="63"/>
      <c r="K220" s="63">
        <v>140</v>
      </c>
      <c r="L220" s="63">
        <v>31</v>
      </c>
      <c r="M220" s="63">
        <v>4</v>
      </c>
      <c r="N220" s="63"/>
      <c r="O220" s="63">
        <v>5.31</v>
      </c>
      <c r="P220" s="63">
        <v>2.2799999999999998</v>
      </c>
      <c r="Q220" s="63"/>
      <c r="R220" s="31"/>
      <c r="S220" s="31"/>
      <c r="T220" s="31"/>
      <c r="U220" s="31"/>
      <c r="V220" s="31"/>
      <c r="W220" s="31"/>
      <c r="X220" s="31"/>
    </row>
    <row r="221" spans="1:24" ht="241.5" x14ac:dyDescent="0.2">
      <c r="A221" s="54">
        <v>119</v>
      </c>
      <c r="B221" s="58" t="s">
        <v>2743</v>
      </c>
      <c r="C221" s="59" t="s">
        <v>2744</v>
      </c>
      <c r="D221" s="60" t="s">
        <v>454</v>
      </c>
      <c r="E221" s="61" t="s">
        <v>3127</v>
      </c>
      <c r="F221" s="62">
        <v>503.3</v>
      </c>
      <c r="G221" s="62">
        <v>66.06</v>
      </c>
      <c r="H221" s="62">
        <v>22.76</v>
      </c>
      <c r="I221" s="62">
        <v>0.24</v>
      </c>
      <c r="J221" s="63"/>
      <c r="K221" s="63">
        <v>216</v>
      </c>
      <c r="L221" s="63">
        <v>28</v>
      </c>
      <c r="M221" s="63">
        <v>10</v>
      </c>
      <c r="N221" s="63"/>
      <c r="O221" s="63">
        <v>5.76</v>
      </c>
      <c r="P221" s="63">
        <v>2.48</v>
      </c>
      <c r="Q221" s="63"/>
      <c r="R221" s="31"/>
      <c r="S221" s="31"/>
      <c r="T221" s="31"/>
      <c r="U221" s="31"/>
      <c r="V221" s="31"/>
      <c r="W221" s="31"/>
      <c r="X221" s="31"/>
    </row>
    <row r="222" spans="1:24" ht="228" x14ac:dyDescent="0.2">
      <c r="A222" s="54">
        <v>120</v>
      </c>
      <c r="B222" s="58" t="s">
        <v>2533</v>
      </c>
      <c r="C222" s="59" t="s">
        <v>2534</v>
      </c>
      <c r="D222" s="60" t="s">
        <v>2535</v>
      </c>
      <c r="E222" s="61" t="s">
        <v>3128</v>
      </c>
      <c r="F222" s="62">
        <v>2119.0100000000002</v>
      </c>
      <c r="G222" s="62">
        <v>44.14</v>
      </c>
      <c r="H222" s="62">
        <v>22.48</v>
      </c>
      <c r="I222" s="63"/>
      <c r="J222" s="63"/>
      <c r="K222" s="63">
        <v>87727</v>
      </c>
      <c r="L222" s="63">
        <v>1827</v>
      </c>
      <c r="M222" s="63">
        <v>931</v>
      </c>
      <c r="N222" s="63"/>
      <c r="O222" s="63">
        <v>3.52</v>
      </c>
      <c r="P222" s="63">
        <v>145.72999999999999</v>
      </c>
      <c r="Q222" s="63"/>
      <c r="R222" s="31"/>
      <c r="S222" s="31"/>
      <c r="T222" s="31"/>
      <c r="U222" s="31"/>
      <c r="V222" s="31"/>
      <c r="W222" s="31"/>
      <c r="X222" s="31"/>
    </row>
    <row r="223" spans="1:24" ht="36" x14ac:dyDescent="0.2">
      <c r="A223" s="54">
        <v>121</v>
      </c>
      <c r="B223" s="58" t="s">
        <v>2543</v>
      </c>
      <c r="C223" s="59" t="s">
        <v>2544</v>
      </c>
      <c r="D223" s="60" t="s">
        <v>2545</v>
      </c>
      <c r="E223" s="61" t="s">
        <v>3129</v>
      </c>
      <c r="F223" s="62">
        <v>204.21</v>
      </c>
      <c r="G223" s="63"/>
      <c r="H223" s="63"/>
      <c r="I223" s="63"/>
      <c r="J223" s="63"/>
      <c r="K223" s="63">
        <v>-12157</v>
      </c>
      <c r="L223" s="63"/>
      <c r="M223" s="63"/>
      <c r="N223" s="63"/>
      <c r="O223" s="63"/>
      <c r="P223" s="63"/>
      <c r="Q223" s="63"/>
      <c r="R223" s="31"/>
      <c r="S223" s="31"/>
      <c r="T223" s="31"/>
      <c r="U223" s="31"/>
      <c r="V223" s="31"/>
      <c r="W223" s="31"/>
      <c r="X223" s="31"/>
    </row>
    <row r="224" spans="1:24" ht="144" x14ac:dyDescent="0.2">
      <c r="A224" s="54">
        <v>122</v>
      </c>
      <c r="B224" s="58" t="s">
        <v>2540</v>
      </c>
      <c r="C224" s="59" t="s">
        <v>2541</v>
      </c>
      <c r="D224" s="60" t="s">
        <v>174</v>
      </c>
      <c r="E224" s="61" t="s">
        <v>3130</v>
      </c>
      <c r="F224" s="62">
        <v>151.69999999999999</v>
      </c>
      <c r="G224" s="63"/>
      <c r="H224" s="63"/>
      <c r="I224" s="63"/>
      <c r="J224" s="63"/>
      <c r="K224" s="63">
        <v>-69084</v>
      </c>
      <c r="L224" s="63"/>
      <c r="M224" s="63"/>
      <c r="N224" s="63"/>
      <c r="O224" s="63"/>
      <c r="P224" s="63"/>
      <c r="Q224" s="63"/>
      <c r="R224" s="31"/>
      <c r="S224" s="31"/>
      <c r="T224" s="31"/>
      <c r="U224" s="31"/>
      <c r="V224" s="31"/>
      <c r="W224" s="31"/>
      <c r="X224" s="31"/>
    </row>
    <row r="225" spans="1:24" ht="156" x14ac:dyDescent="0.2">
      <c r="A225" s="54">
        <v>123</v>
      </c>
      <c r="B225" s="58" t="s">
        <v>3059</v>
      </c>
      <c r="C225" s="59" t="s">
        <v>3060</v>
      </c>
      <c r="D225" s="60" t="s">
        <v>178</v>
      </c>
      <c r="E225" s="61" t="s">
        <v>3131</v>
      </c>
      <c r="F225" s="62">
        <v>540.79999999999995</v>
      </c>
      <c r="G225" s="63"/>
      <c r="H225" s="63"/>
      <c r="I225" s="63"/>
      <c r="J225" s="63"/>
      <c r="K225" s="63">
        <v>2320</v>
      </c>
      <c r="L225" s="63"/>
      <c r="M225" s="63"/>
      <c r="N225" s="63"/>
      <c r="O225" s="63"/>
      <c r="P225" s="63"/>
      <c r="Q225" s="63"/>
      <c r="R225" s="31"/>
      <c r="S225" s="31"/>
      <c r="T225" s="31"/>
      <c r="U225" s="31"/>
      <c r="V225" s="31"/>
      <c r="W225" s="31"/>
      <c r="X225" s="31"/>
    </row>
    <row r="226" spans="1:24" ht="156" x14ac:dyDescent="0.2">
      <c r="A226" s="54">
        <v>124</v>
      </c>
      <c r="B226" s="58" t="s">
        <v>3062</v>
      </c>
      <c r="C226" s="59" t="s">
        <v>3063</v>
      </c>
      <c r="D226" s="60" t="s">
        <v>178</v>
      </c>
      <c r="E226" s="61" t="s">
        <v>3132</v>
      </c>
      <c r="F226" s="62">
        <v>602.5</v>
      </c>
      <c r="G226" s="63"/>
      <c r="H226" s="63"/>
      <c r="I226" s="63"/>
      <c r="J226" s="63"/>
      <c r="K226" s="63">
        <v>11664</v>
      </c>
      <c r="L226" s="63"/>
      <c r="M226" s="63"/>
      <c r="N226" s="63"/>
      <c r="O226" s="63"/>
      <c r="P226" s="63"/>
      <c r="Q226" s="63"/>
      <c r="R226" s="31"/>
      <c r="S226" s="31"/>
      <c r="T226" s="31"/>
      <c r="U226" s="31"/>
      <c r="V226" s="31"/>
      <c r="W226" s="31"/>
      <c r="X226" s="31"/>
    </row>
    <row r="227" spans="1:24" ht="156" x14ac:dyDescent="0.2">
      <c r="A227" s="54">
        <v>125</v>
      </c>
      <c r="B227" s="58" t="s">
        <v>3065</v>
      </c>
      <c r="C227" s="59" t="s">
        <v>3066</v>
      </c>
      <c r="D227" s="60" t="s">
        <v>178</v>
      </c>
      <c r="E227" s="61" t="s">
        <v>3133</v>
      </c>
      <c r="F227" s="62">
        <v>712.1</v>
      </c>
      <c r="G227" s="63"/>
      <c r="H227" s="63"/>
      <c r="I227" s="63"/>
      <c r="J227" s="63"/>
      <c r="K227" s="63">
        <v>4191</v>
      </c>
      <c r="L227" s="63"/>
      <c r="M227" s="63"/>
      <c r="N227" s="63"/>
      <c r="O227" s="63"/>
      <c r="P227" s="63"/>
      <c r="Q227" s="63"/>
      <c r="R227" s="31"/>
      <c r="S227" s="31"/>
      <c r="T227" s="31"/>
      <c r="U227" s="31"/>
      <c r="V227" s="31"/>
      <c r="W227" s="31"/>
      <c r="X227" s="31"/>
    </row>
    <row r="228" spans="1:24" ht="156" x14ac:dyDescent="0.2">
      <c r="A228" s="54">
        <v>126</v>
      </c>
      <c r="B228" s="58" t="s">
        <v>3067</v>
      </c>
      <c r="C228" s="59" t="s">
        <v>3068</v>
      </c>
      <c r="D228" s="60" t="s">
        <v>178</v>
      </c>
      <c r="E228" s="61" t="s">
        <v>3134</v>
      </c>
      <c r="F228" s="62">
        <v>911.5</v>
      </c>
      <c r="G228" s="63"/>
      <c r="H228" s="63"/>
      <c r="I228" s="63"/>
      <c r="J228" s="63"/>
      <c r="K228" s="63">
        <v>11831</v>
      </c>
      <c r="L228" s="63"/>
      <c r="M228" s="63"/>
      <c r="N228" s="63"/>
      <c r="O228" s="63"/>
      <c r="P228" s="63"/>
      <c r="Q228" s="63"/>
      <c r="R228" s="31"/>
      <c r="S228" s="31"/>
      <c r="T228" s="31"/>
      <c r="U228" s="31"/>
      <c r="V228" s="31"/>
      <c r="W228" s="31"/>
      <c r="X228" s="31"/>
    </row>
    <row r="229" spans="1:24" ht="156" x14ac:dyDescent="0.2">
      <c r="A229" s="54">
        <v>127</v>
      </c>
      <c r="B229" s="58" t="s">
        <v>3070</v>
      </c>
      <c r="C229" s="59" t="s">
        <v>3071</v>
      </c>
      <c r="D229" s="60" t="s">
        <v>178</v>
      </c>
      <c r="E229" s="61" t="s">
        <v>3135</v>
      </c>
      <c r="F229" s="62">
        <v>1024.2</v>
      </c>
      <c r="G229" s="63"/>
      <c r="H229" s="63"/>
      <c r="I229" s="63"/>
      <c r="J229" s="63"/>
      <c r="K229" s="63">
        <v>2535</v>
      </c>
      <c r="L229" s="63"/>
      <c r="M229" s="63"/>
      <c r="N229" s="63"/>
      <c r="O229" s="63"/>
      <c r="P229" s="63"/>
      <c r="Q229" s="63"/>
      <c r="R229" s="31"/>
      <c r="S229" s="31"/>
      <c r="T229" s="31"/>
      <c r="U229" s="31"/>
      <c r="V229" s="31"/>
      <c r="W229" s="31"/>
      <c r="X229" s="31"/>
    </row>
    <row r="230" spans="1:24" ht="156" x14ac:dyDescent="0.2">
      <c r="A230" s="54">
        <v>128</v>
      </c>
      <c r="B230" s="58" t="s">
        <v>3136</v>
      </c>
      <c r="C230" s="59" t="s">
        <v>3137</v>
      </c>
      <c r="D230" s="60" t="s">
        <v>178</v>
      </c>
      <c r="E230" s="61" t="s">
        <v>3138</v>
      </c>
      <c r="F230" s="62">
        <v>1259.4000000000001</v>
      </c>
      <c r="G230" s="63"/>
      <c r="H230" s="63"/>
      <c r="I230" s="63"/>
      <c r="J230" s="63"/>
      <c r="K230" s="63">
        <v>693</v>
      </c>
      <c r="L230" s="63"/>
      <c r="M230" s="63"/>
      <c r="N230" s="63"/>
      <c r="O230" s="63"/>
      <c r="P230" s="63"/>
      <c r="Q230" s="63"/>
      <c r="R230" s="31"/>
      <c r="S230" s="31"/>
      <c r="T230" s="31"/>
      <c r="U230" s="31"/>
      <c r="V230" s="31"/>
      <c r="W230" s="31"/>
      <c r="X230" s="31"/>
    </row>
    <row r="231" spans="1:24" x14ac:dyDescent="0.2">
      <c r="A231" s="114" t="s">
        <v>90</v>
      </c>
      <c r="B231" s="113"/>
      <c r="C231" s="113"/>
      <c r="D231" s="113"/>
      <c r="E231" s="113"/>
      <c r="F231" s="113"/>
      <c r="G231" s="113"/>
      <c r="H231" s="113"/>
      <c r="I231" s="113"/>
      <c r="J231" s="113"/>
      <c r="K231" s="62">
        <v>40076</v>
      </c>
      <c r="L231" s="62">
        <v>1886</v>
      </c>
      <c r="M231" s="62">
        <v>945</v>
      </c>
      <c r="N231" s="63"/>
      <c r="O231" s="63"/>
      <c r="P231" s="62">
        <v>150.49</v>
      </c>
      <c r="Q231" s="63"/>
      <c r="R231" s="31"/>
      <c r="S231" s="31"/>
      <c r="T231" s="31"/>
      <c r="U231" s="31"/>
      <c r="V231" s="31"/>
      <c r="W231" s="31"/>
      <c r="X231" s="31"/>
    </row>
    <row r="232" spans="1:24" x14ac:dyDescent="0.2">
      <c r="A232" s="114" t="s">
        <v>91</v>
      </c>
      <c r="B232" s="113"/>
      <c r="C232" s="113"/>
      <c r="D232" s="113"/>
      <c r="E232" s="113"/>
      <c r="F232" s="113"/>
      <c r="G232" s="113"/>
      <c r="H232" s="113"/>
      <c r="I232" s="113"/>
      <c r="J232" s="113"/>
      <c r="K232" s="62">
        <v>1880</v>
      </c>
      <c r="L232" s="63"/>
      <c r="M232" s="63"/>
      <c r="N232" s="63"/>
      <c r="O232" s="63"/>
      <c r="P232" s="63"/>
      <c r="Q232" s="63"/>
      <c r="R232" s="31"/>
      <c r="S232" s="31"/>
      <c r="T232" s="31"/>
      <c r="U232" s="31"/>
      <c r="V232" s="31"/>
      <c r="W232" s="31"/>
      <c r="X232" s="31"/>
    </row>
    <row r="233" spans="1:24" x14ac:dyDescent="0.2">
      <c r="A233" s="114" t="s">
        <v>92</v>
      </c>
      <c r="B233" s="113"/>
      <c r="C233" s="113"/>
      <c r="D233" s="113"/>
      <c r="E233" s="113"/>
      <c r="F233" s="113"/>
      <c r="G233" s="113"/>
      <c r="H233" s="113"/>
      <c r="I233" s="113"/>
      <c r="J233" s="113"/>
      <c r="K233" s="63"/>
      <c r="L233" s="63"/>
      <c r="M233" s="63"/>
      <c r="N233" s="63"/>
      <c r="O233" s="63"/>
      <c r="P233" s="63"/>
      <c r="Q233" s="63"/>
      <c r="R233" s="31"/>
      <c r="S233" s="31"/>
      <c r="T233" s="31"/>
      <c r="U233" s="31"/>
      <c r="V233" s="31"/>
      <c r="W233" s="31"/>
      <c r="X233" s="31"/>
    </row>
    <row r="234" spans="1:24" x14ac:dyDescent="0.2">
      <c r="A234" s="114" t="s">
        <v>3139</v>
      </c>
      <c r="B234" s="113"/>
      <c r="C234" s="113"/>
      <c r="D234" s="113"/>
      <c r="E234" s="113"/>
      <c r="F234" s="113"/>
      <c r="G234" s="113"/>
      <c r="H234" s="113"/>
      <c r="I234" s="113"/>
      <c r="J234" s="113"/>
      <c r="K234" s="62">
        <v>53</v>
      </c>
      <c r="L234" s="63"/>
      <c r="M234" s="63"/>
      <c r="N234" s="63"/>
      <c r="O234" s="63"/>
      <c r="P234" s="63"/>
      <c r="Q234" s="63"/>
      <c r="R234" s="31"/>
      <c r="S234" s="31"/>
      <c r="T234" s="31"/>
      <c r="U234" s="31"/>
      <c r="V234" s="31"/>
      <c r="W234" s="31"/>
      <c r="X234" s="31"/>
    </row>
    <row r="235" spans="1:24" x14ac:dyDescent="0.2">
      <c r="A235" s="114" t="s">
        <v>3140</v>
      </c>
      <c r="B235" s="113"/>
      <c r="C235" s="113"/>
      <c r="D235" s="113"/>
      <c r="E235" s="113"/>
      <c r="F235" s="113"/>
      <c r="G235" s="113"/>
      <c r="H235" s="113"/>
      <c r="I235" s="113"/>
      <c r="J235" s="113"/>
      <c r="K235" s="62">
        <v>1827</v>
      </c>
      <c r="L235" s="63"/>
      <c r="M235" s="63"/>
      <c r="N235" s="63"/>
      <c r="O235" s="63"/>
      <c r="P235" s="63"/>
      <c r="Q235" s="63"/>
      <c r="R235" s="31"/>
      <c r="S235" s="31"/>
      <c r="T235" s="31"/>
      <c r="U235" s="31"/>
      <c r="V235" s="31"/>
      <c r="W235" s="31"/>
      <c r="X235" s="31"/>
    </row>
    <row r="236" spans="1:24" x14ac:dyDescent="0.2">
      <c r="A236" s="114" t="s">
        <v>95</v>
      </c>
      <c r="B236" s="113"/>
      <c r="C236" s="113"/>
      <c r="D236" s="113"/>
      <c r="E236" s="113"/>
      <c r="F236" s="113"/>
      <c r="G236" s="113"/>
      <c r="H236" s="113"/>
      <c r="I236" s="113"/>
      <c r="J236" s="113"/>
      <c r="K236" s="62">
        <v>1320</v>
      </c>
      <c r="L236" s="63"/>
      <c r="M236" s="63"/>
      <c r="N236" s="63"/>
      <c r="O236" s="63"/>
      <c r="P236" s="63"/>
      <c r="Q236" s="63"/>
      <c r="R236" s="31"/>
      <c r="S236" s="31"/>
      <c r="T236" s="31"/>
      <c r="U236" s="31"/>
      <c r="V236" s="31"/>
      <c r="W236" s="31"/>
      <c r="X236" s="31"/>
    </row>
    <row r="237" spans="1:24" x14ac:dyDescent="0.2">
      <c r="A237" s="114" t="s">
        <v>92</v>
      </c>
      <c r="B237" s="113"/>
      <c r="C237" s="113"/>
      <c r="D237" s="113"/>
      <c r="E237" s="113"/>
      <c r="F237" s="113"/>
      <c r="G237" s="113"/>
      <c r="H237" s="113"/>
      <c r="I237" s="113"/>
      <c r="J237" s="113"/>
      <c r="K237" s="63"/>
      <c r="L237" s="63"/>
      <c r="M237" s="63"/>
      <c r="N237" s="63"/>
      <c r="O237" s="63"/>
      <c r="P237" s="63"/>
      <c r="Q237" s="63"/>
      <c r="R237" s="31"/>
      <c r="S237" s="31"/>
      <c r="T237" s="31"/>
      <c r="U237" s="31"/>
      <c r="V237" s="31"/>
      <c r="W237" s="31"/>
      <c r="X237" s="31"/>
    </row>
    <row r="238" spans="1:24" x14ac:dyDescent="0.2">
      <c r="A238" s="114" t="s">
        <v>3141</v>
      </c>
      <c r="B238" s="113"/>
      <c r="C238" s="113"/>
      <c r="D238" s="113"/>
      <c r="E238" s="113"/>
      <c r="F238" s="113"/>
      <c r="G238" s="113"/>
      <c r="H238" s="113"/>
      <c r="I238" s="113"/>
      <c r="J238" s="113"/>
      <c r="K238" s="62">
        <v>1320</v>
      </c>
      <c r="L238" s="63"/>
      <c r="M238" s="63"/>
      <c r="N238" s="63"/>
      <c r="O238" s="63"/>
      <c r="P238" s="63"/>
      <c r="Q238" s="63"/>
      <c r="R238" s="31"/>
      <c r="S238" s="31"/>
      <c r="T238" s="31"/>
      <c r="U238" s="31"/>
      <c r="V238" s="31"/>
      <c r="W238" s="31"/>
      <c r="X238" s="31"/>
    </row>
    <row r="239" spans="1:24" x14ac:dyDescent="0.2">
      <c r="A239" s="115" t="s">
        <v>3142</v>
      </c>
      <c r="B239" s="113"/>
      <c r="C239" s="113"/>
      <c r="D239" s="113"/>
      <c r="E239" s="113"/>
      <c r="F239" s="113"/>
      <c r="G239" s="113"/>
      <c r="H239" s="113"/>
      <c r="I239" s="113"/>
      <c r="J239" s="113"/>
      <c r="K239" s="63"/>
      <c r="L239" s="63"/>
      <c r="M239" s="63"/>
      <c r="N239" s="63"/>
      <c r="O239" s="63"/>
      <c r="P239" s="63"/>
      <c r="Q239" s="63"/>
      <c r="R239" s="31"/>
      <c r="S239" s="31"/>
      <c r="T239" s="31"/>
      <c r="U239" s="31"/>
      <c r="V239" s="31"/>
      <c r="W239" s="31"/>
      <c r="X239" s="31"/>
    </row>
    <row r="240" spans="1:24" x14ac:dyDescent="0.2">
      <c r="A240" s="114" t="s">
        <v>3080</v>
      </c>
      <c r="B240" s="113"/>
      <c r="C240" s="113"/>
      <c r="D240" s="113"/>
      <c r="E240" s="113"/>
      <c r="F240" s="113"/>
      <c r="G240" s="113"/>
      <c r="H240" s="113"/>
      <c r="I240" s="113"/>
      <c r="J240" s="113"/>
      <c r="K240" s="62">
        <v>450</v>
      </c>
      <c r="L240" s="63"/>
      <c r="M240" s="63"/>
      <c r="N240" s="63"/>
      <c r="O240" s="63"/>
      <c r="P240" s="62">
        <v>4.76</v>
      </c>
      <c r="Q240" s="63"/>
      <c r="R240" s="31"/>
      <c r="S240" s="31"/>
      <c r="T240" s="31"/>
      <c r="U240" s="31"/>
      <c r="V240" s="31"/>
      <c r="W240" s="31"/>
      <c r="X240" s="31"/>
    </row>
    <row r="241" spans="1:24" x14ac:dyDescent="0.2">
      <c r="A241" s="114" t="s">
        <v>2908</v>
      </c>
      <c r="B241" s="113"/>
      <c r="C241" s="113"/>
      <c r="D241" s="113"/>
      <c r="E241" s="113"/>
      <c r="F241" s="113"/>
      <c r="G241" s="113"/>
      <c r="H241" s="113"/>
      <c r="I241" s="113"/>
      <c r="J241" s="113"/>
      <c r="K241" s="62">
        <v>42826</v>
      </c>
      <c r="L241" s="63"/>
      <c r="M241" s="63"/>
      <c r="N241" s="63"/>
      <c r="O241" s="63"/>
      <c r="P241" s="62">
        <v>145.72999999999999</v>
      </c>
      <c r="Q241" s="63"/>
      <c r="R241" s="31"/>
      <c r="S241" s="31"/>
      <c r="T241" s="31"/>
      <c r="U241" s="31"/>
      <c r="V241" s="31"/>
      <c r="W241" s="31"/>
      <c r="X241" s="31"/>
    </row>
    <row r="242" spans="1:24" x14ac:dyDescent="0.2">
      <c r="A242" s="114" t="s">
        <v>848</v>
      </c>
      <c r="B242" s="113"/>
      <c r="C242" s="113"/>
      <c r="D242" s="113"/>
      <c r="E242" s="113"/>
      <c r="F242" s="113"/>
      <c r="G242" s="113"/>
      <c r="H242" s="113"/>
      <c r="I242" s="113"/>
      <c r="J242" s="113"/>
      <c r="K242" s="62">
        <v>43276</v>
      </c>
      <c r="L242" s="63"/>
      <c r="M242" s="63"/>
      <c r="N242" s="63"/>
      <c r="O242" s="63"/>
      <c r="P242" s="62">
        <v>150.49</v>
      </c>
      <c r="Q242" s="63"/>
      <c r="R242" s="31"/>
      <c r="S242" s="31"/>
      <c r="T242" s="31"/>
      <c r="U242" s="31"/>
      <c r="V242" s="31"/>
      <c r="W242" s="31"/>
      <c r="X242" s="31"/>
    </row>
    <row r="243" spans="1:24" x14ac:dyDescent="0.2">
      <c r="A243" s="114" t="s">
        <v>849</v>
      </c>
      <c r="B243" s="113"/>
      <c r="C243" s="113"/>
      <c r="D243" s="113"/>
      <c r="E243" s="113"/>
      <c r="F243" s="113"/>
      <c r="G243" s="113"/>
      <c r="H243" s="113"/>
      <c r="I243" s="113"/>
      <c r="J243" s="113"/>
      <c r="K243" s="63"/>
      <c r="L243" s="63"/>
      <c r="M243" s="63"/>
      <c r="N243" s="63"/>
      <c r="O243" s="63"/>
      <c r="P243" s="63"/>
      <c r="Q243" s="63"/>
      <c r="R243" s="31"/>
      <c r="S243" s="31"/>
      <c r="T243" s="31"/>
      <c r="U243" s="31"/>
      <c r="V243" s="31"/>
      <c r="W243" s="31"/>
      <c r="X243" s="31"/>
    </row>
    <row r="244" spans="1:24" x14ac:dyDescent="0.2">
      <c r="A244" s="114" t="s">
        <v>850</v>
      </c>
      <c r="B244" s="113"/>
      <c r="C244" s="113"/>
      <c r="D244" s="113"/>
      <c r="E244" s="113"/>
      <c r="F244" s="113"/>
      <c r="G244" s="113"/>
      <c r="H244" s="113"/>
      <c r="I244" s="113"/>
      <c r="J244" s="113"/>
      <c r="K244" s="62">
        <v>37245</v>
      </c>
      <c r="L244" s="63"/>
      <c r="M244" s="63"/>
      <c r="N244" s="63"/>
      <c r="O244" s="63"/>
      <c r="P244" s="63"/>
      <c r="Q244" s="63"/>
      <c r="R244" s="31"/>
      <c r="S244" s="31"/>
      <c r="T244" s="31"/>
      <c r="U244" s="31"/>
      <c r="V244" s="31"/>
      <c r="W244" s="31"/>
      <c r="X244" s="31"/>
    </row>
    <row r="245" spans="1:24" x14ac:dyDescent="0.2">
      <c r="A245" s="114" t="s">
        <v>851</v>
      </c>
      <c r="B245" s="113"/>
      <c r="C245" s="113"/>
      <c r="D245" s="113"/>
      <c r="E245" s="113"/>
      <c r="F245" s="113"/>
      <c r="G245" s="113"/>
      <c r="H245" s="113"/>
      <c r="I245" s="113"/>
      <c r="J245" s="113"/>
      <c r="K245" s="62">
        <v>945</v>
      </c>
      <c r="L245" s="63"/>
      <c r="M245" s="63"/>
      <c r="N245" s="63"/>
      <c r="O245" s="63"/>
      <c r="P245" s="63"/>
      <c r="Q245" s="63"/>
      <c r="R245" s="31"/>
      <c r="S245" s="31"/>
      <c r="T245" s="31"/>
      <c r="U245" s="31"/>
      <c r="V245" s="31"/>
      <c r="W245" s="31"/>
      <c r="X245" s="31"/>
    </row>
    <row r="246" spans="1:24" x14ac:dyDescent="0.2">
      <c r="A246" s="114" t="s">
        <v>852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62">
        <v>1886</v>
      </c>
      <c r="L246" s="63"/>
      <c r="M246" s="63"/>
      <c r="N246" s="63"/>
      <c r="O246" s="63"/>
      <c r="P246" s="63"/>
      <c r="Q246" s="63"/>
      <c r="R246" s="31"/>
      <c r="S246" s="31"/>
      <c r="T246" s="31"/>
      <c r="U246" s="31"/>
      <c r="V246" s="31"/>
      <c r="W246" s="31"/>
      <c r="X246" s="31"/>
    </row>
    <row r="247" spans="1:24" x14ac:dyDescent="0.2">
      <c r="A247" s="114" t="s">
        <v>853</v>
      </c>
      <c r="B247" s="113"/>
      <c r="C247" s="113"/>
      <c r="D247" s="113"/>
      <c r="E247" s="113"/>
      <c r="F247" s="113"/>
      <c r="G247" s="113"/>
      <c r="H247" s="113"/>
      <c r="I247" s="113"/>
      <c r="J247" s="113"/>
      <c r="K247" s="62">
        <v>1880</v>
      </c>
      <c r="L247" s="63"/>
      <c r="M247" s="63"/>
      <c r="N247" s="63"/>
      <c r="O247" s="63"/>
      <c r="P247" s="63"/>
      <c r="Q247" s="63"/>
      <c r="R247" s="31"/>
      <c r="S247" s="31"/>
      <c r="T247" s="31"/>
      <c r="U247" s="31"/>
      <c r="V247" s="31"/>
      <c r="W247" s="31"/>
      <c r="X247" s="31"/>
    </row>
    <row r="248" spans="1:24" x14ac:dyDescent="0.2">
      <c r="A248" s="114" t="s">
        <v>854</v>
      </c>
      <c r="B248" s="113"/>
      <c r="C248" s="113"/>
      <c r="D248" s="113"/>
      <c r="E248" s="113"/>
      <c r="F248" s="113"/>
      <c r="G248" s="113"/>
      <c r="H248" s="113"/>
      <c r="I248" s="113"/>
      <c r="J248" s="113"/>
      <c r="K248" s="62">
        <v>1320</v>
      </c>
      <c r="L248" s="63"/>
      <c r="M248" s="63"/>
      <c r="N248" s="63"/>
      <c r="O248" s="63"/>
      <c r="P248" s="63"/>
      <c r="Q248" s="63"/>
      <c r="R248" s="31"/>
      <c r="S248" s="31"/>
      <c r="T248" s="31"/>
      <c r="U248" s="31"/>
      <c r="V248" s="31"/>
      <c r="W248" s="31"/>
      <c r="X248" s="31"/>
    </row>
    <row r="249" spans="1:24" x14ac:dyDescent="0.2">
      <c r="A249" s="115" t="s">
        <v>3143</v>
      </c>
      <c r="B249" s="113"/>
      <c r="C249" s="113"/>
      <c r="D249" s="113"/>
      <c r="E249" s="113"/>
      <c r="F249" s="113"/>
      <c r="G249" s="113"/>
      <c r="H249" s="113"/>
      <c r="I249" s="113"/>
      <c r="J249" s="113"/>
      <c r="K249" s="65">
        <v>43276</v>
      </c>
      <c r="L249" s="63"/>
      <c r="M249" s="63"/>
      <c r="N249" s="63"/>
      <c r="O249" s="63"/>
      <c r="P249" s="65">
        <v>150.49</v>
      </c>
      <c r="Q249" s="63"/>
      <c r="R249" s="31"/>
      <c r="S249" s="31"/>
      <c r="T249" s="31"/>
      <c r="U249" s="31"/>
      <c r="V249" s="31"/>
      <c r="W249" s="31"/>
      <c r="X249" s="31"/>
    </row>
    <row r="250" spans="1:24" x14ac:dyDescent="0.2">
      <c r="A250" s="112" t="s">
        <v>3144</v>
      </c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31"/>
      <c r="S250" s="31"/>
      <c r="T250" s="31"/>
      <c r="U250" s="31"/>
      <c r="V250" s="31"/>
      <c r="W250" s="31"/>
      <c r="X250" s="31"/>
    </row>
    <row r="251" spans="1:24" ht="132" x14ac:dyDescent="0.2">
      <c r="A251" s="54">
        <v>129</v>
      </c>
      <c r="B251" s="58" t="s">
        <v>3145</v>
      </c>
      <c r="C251" s="59" t="s">
        <v>3146</v>
      </c>
      <c r="D251" s="60" t="s">
        <v>2643</v>
      </c>
      <c r="E251" s="61" t="s">
        <v>3147</v>
      </c>
      <c r="F251" s="62">
        <v>1831.06</v>
      </c>
      <c r="G251" s="62">
        <v>263.26</v>
      </c>
      <c r="H251" s="62">
        <v>24.16</v>
      </c>
      <c r="I251" s="62">
        <v>2.12</v>
      </c>
      <c r="J251" s="63"/>
      <c r="K251" s="63">
        <v>6592</v>
      </c>
      <c r="L251" s="63">
        <v>948</v>
      </c>
      <c r="M251" s="63">
        <v>87</v>
      </c>
      <c r="N251" s="63">
        <v>8</v>
      </c>
      <c r="O251" s="63">
        <v>21.65</v>
      </c>
      <c r="P251" s="63">
        <v>77.94</v>
      </c>
      <c r="Q251" s="63"/>
      <c r="R251" s="31"/>
      <c r="S251" s="31"/>
      <c r="T251" s="31"/>
      <c r="U251" s="31"/>
      <c r="V251" s="31"/>
      <c r="W251" s="31"/>
      <c r="X251" s="31"/>
    </row>
    <row r="252" spans="1:24" ht="348" x14ac:dyDescent="0.2">
      <c r="A252" s="54">
        <v>130</v>
      </c>
      <c r="B252" s="58" t="s">
        <v>3148</v>
      </c>
      <c r="C252" s="59" t="s">
        <v>3149</v>
      </c>
      <c r="D252" s="60" t="s">
        <v>210</v>
      </c>
      <c r="E252" s="61" t="s">
        <v>3150</v>
      </c>
      <c r="F252" s="62">
        <v>145.41999999999999</v>
      </c>
      <c r="G252" s="63"/>
      <c r="H252" s="63"/>
      <c r="I252" s="63"/>
      <c r="J252" s="63"/>
      <c r="K252" s="63">
        <v>-5235</v>
      </c>
      <c r="L252" s="63"/>
      <c r="M252" s="63"/>
      <c r="N252" s="63"/>
      <c r="O252" s="63"/>
      <c r="P252" s="63"/>
      <c r="Q252" s="63"/>
      <c r="R252" s="31"/>
      <c r="S252" s="31"/>
      <c r="T252" s="31"/>
      <c r="U252" s="31"/>
      <c r="V252" s="31"/>
      <c r="W252" s="31"/>
      <c r="X252" s="31"/>
    </row>
    <row r="253" spans="1:24" ht="348" x14ac:dyDescent="0.2">
      <c r="A253" s="54">
        <v>131</v>
      </c>
      <c r="B253" s="58" t="s">
        <v>3151</v>
      </c>
      <c r="C253" s="59" t="s">
        <v>3152</v>
      </c>
      <c r="D253" s="60" t="s">
        <v>210</v>
      </c>
      <c r="E253" s="64">
        <v>36</v>
      </c>
      <c r="F253" s="62">
        <v>249.9</v>
      </c>
      <c r="G253" s="63"/>
      <c r="H253" s="63"/>
      <c r="I253" s="63"/>
      <c r="J253" s="63"/>
      <c r="K253" s="63">
        <v>8996</v>
      </c>
      <c r="L253" s="63"/>
      <c r="M253" s="63"/>
      <c r="N253" s="63"/>
      <c r="O253" s="63"/>
      <c r="P253" s="63"/>
      <c r="Q253" s="63"/>
      <c r="R253" s="31"/>
      <c r="S253" s="31"/>
      <c r="T253" s="31"/>
      <c r="U253" s="31"/>
      <c r="V253" s="31"/>
      <c r="W253" s="31"/>
      <c r="X253" s="31"/>
    </row>
    <row r="254" spans="1:24" ht="48" x14ac:dyDescent="0.2">
      <c r="A254" s="54">
        <v>132</v>
      </c>
      <c r="B254" s="58" t="s">
        <v>3153</v>
      </c>
      <c r="C254" s="59" t="s">
        <v>3154</v>
      </c>
      <c r="D254" s="60" t="s">
        <v>495</v>
      </c>
      <c r="E254" s="61" t="s">
        <v>3147</v>
      </c>
      <c r="F254" s="62">
        <v>1439.34</v>
      </c>
      <c r="G254" s="62">
        <v>85.12</v>
      </c>
      <c r="H254" s="62">
        <v>0.37</v>
      </c>
      <c r="I254" s="63"/>
      <c r="J254" s="63"/>
      <c r="K254" s="63">
        <v>5182</v>
      </c>
      <c r="L254" s="63">
        <v>306</v>
      </c>
      <c r="M254" s="63">
        <v>1</v>
      </c>
      <c r="N254" s="63"/>
      <c r="O254" s="63">
        <v>7</v>
      </c>
      <c r="P254" s="63">
        <v>25.2</v>
      </c>
      <c r="Q254" s="63"/>
      <c r="R254" s="31"/>
      <c r="S254" s="31"/>
      <c r="T254" s="31"/>
      <c r="U254" s="31"/>
      <c r="V254" s="31"/>
      <c r="W254" s="31"/>
      <c r="X254" s="31"/>
    </row>
    <row r="255" spans="1:24" ht="168" x14ac:dyDescent="0.2">
      <c r="A255" s="54">
        <v>133</v>
      </c>
      <c r="B255" s="58" t="s">
        <v>3155</v>
      </c>
      <c r="C255" s="59" t="s">
        <v>3156</v>
      </c>
      <c r="D255" s="60" t="s">
        <v>325</v>
      </c>
      <c r="E255" s="61" t="s">
        <v>3157</v>
      </c>
      <c r="F255" s="62">
        <v>133.63999999999999</v>
      </c>
      <c r="G255" s="63"/>
      <c r="H255" s="63"/>
      <c r="I255" s="63"/>
      <c r="J255" s="63"/>
      <c r="K255" s="63">
        <v>-4811</v>
      </c>
      <c r="L255" s="63"/>
      <c r="M255" s="63"/>
      <c r="N255" s="63"/>
      <c r="O255" s="63"/>
      <c r="P255" s="63"/>
      <c r="Q255" s="63"/>
      <c r="R255" s="31"/>
      <c r="S255" s="31"/>
      <c r="T255" s="31"/>
      <c r="U255" s="31"/>
      <c r="V255" s="31"/>
      <c r="W255" s="31"/>
      <c r="X255" s="31"/>
    </row>
    <row r="256" spans="1:24" ht="180" x14ac:dyDescent="0.2">
      <c r="A256" s="54">
        <v>134</v>
      </c>
      <c r="B256" s="58" t="s">
        <v>3158</v>
      </c>
      <c r="C256" s="59" t="s">
        <v>3159</v>
      </c>
      <c r="D256" s="60" t="s">
        <v>210</v>
      </c>
      <c r="E256" s="64">
        <v>36</v>
      </c>
      <c r="F256" s="62">
        <v>95</v>
      </c>
      <c r="G256" s="63"/>
      <c r="H256" s="63"/>
      <c r="I256" s="63"/>
      <c r="J256" s="63"/>
      <c r="K256" s="63">
        <v>3420</v>
      </c>
      <c r="L256" s="63"/>
      <c r="M256" s="63"/>
      <c r="N256" s="63"/>
      <c r="O256" s="63"/>
      <c r="P256" s="63"/>
      <c r="Q256" s="63"/>
      <c r="R256" s="31"/>
      <c r="S256" s="31"/>
      <c r="T256" s="31"/>
      <c r="U256" s="31"/>
      <c r="V256" s="31"/>
      <c r="W256" s="31"/>
      <c r="X256" s="31"/>
    </row>
    <row r="257" spans="1:24" ht="96" x14ac:dyDescent="0.2">
      <c r="A257" s="54">
        <v>135</v>
      </c>
      <c r="B257" s="58" t="s">
        <v>3160</v>
      </c>
      <c r="C257" s="59" t="s">
        <v>3161</v>
      </c>
      <c r="D257" s="60" t="s">
        <v>2643</v>
      </c>
      <c r="E257" s="61" t="s">
        <v>3039</v>
      </c>
      <c r="F257" s="62">
        <v>3647.97</v>
      </c>
      <c r="G257" s="62">
        <v>296.42</v>
      </c>
      <c r="H257" s="62">
        <v>45.09</v>
      </c>
      <c r="I257" s="62">
        <v>5.23</v>
      </c>
      <c r="J257" s="63"/>
      <c r="K257" s="63">
        <v>12768</v>
      </c>
      <c r="L257" s="63">
        <v>1037</v>
      </c>
      <c r="M257" s="63">
        <v>158</v>
      </c>
      <c r="N257" s="63">
        <v>18</v>
      </c>
      <c r="O257" s="63">
        <v>24.64</v>
      </c>
      <c r="P257" s="63">
        <v>86.24</v>
      </c>
      <c r="Q257" s="63"/>
      <c r="R257" s="31"/>
      <c r="S257" s="31"/>
      <c r="T257" s="31"/>
      <c r="U257" s="31"/>
      <c r="V257" s="31"/>
      <c r="W257" s="31"/>
      <c r="X257" s="31"/>
    </row>
    <row r="258" spans="1:24" ht="48" x14ac:dyDescent="0.2">
      <c r="A258" s="54">
        <v>136</v>
      </c>
      <c r="B258" s="58" t="s">
        <v>3162</v>
      </c>
      <c r="C258" s="59" t="s">
        <v>3163</v>
      </c>
      <c r="D258" s="60" t="s">
        <v>210</v>
      </c>
      <c r="E258" s="61" t="s">
        <v>3164</v>
      </c>
      <c r="F258" s="62">
        <v>304.58</v>
      </c>
      <c r="G258" s="63"/>
      <c r="H258" s="63"/>
      <c r="I258" s="63"/>
      <c r="J258" s="63"/>
      <c r="K258" s="63">
        <v>-10660</v>
      </c>
      <c r="L258" s="63"/>
      <c r="M258" s="63"/>
      <c r="N258" s="63"/>
      <c r="O258" s="63"/>
      <c r="P258" s="63"/>
      <c r="Q258" s="63"/>
      <c r="R258" s="31"/>
      <c r="S258" s="31"/>
      <c r="T258" s="31"/>
      <c r="U258" s="31"/>
      <c r="V258" s="31"/>
      <c r="W258" s="31"/>
      <c r="X258" s="31"/>
    </row>
    <row r="259" spans="1:24" ht="264" x14ac:dyDescent="0.2">
      <c r="A259" s="54">
        <v>137</v>
      </c>
      <c r="B259" s="58" t="s">
        <v>3165</v>
      </c>
      <c r="C259" s="59" t="s">
        <v>3166</v>
      </c>
      <c r="D259" s="60" t="s">
        <v>210</v>
      </c>
      <c r="E259" s="64">
        <v>35</v>
      </c>
      <c r="F259" s="62">
        <v>268.17</v>
      </c>
      <c r="G259" s="63"/>
      <c r="H259" s="63"/>
      <c r="I259" s="63"/>
      <c r="J259" s="63"/>
      <c r="K259" s="63">
        <v>9386</v>
      </c>
      <c r="L259" s="63"/>
      <c r="M259" s="63"/>
      <c r="N259" s="63"/>
      <c r="O259" s="63"/>
      <c r="P259" s="63"/>
      <c r="Q259" s="63"/>
      <c r="R259" s="31"/>
      <c r="S259" s="31"/>
      <c r="T259" s="31"/>
      <c r="U259" s="31"/>
      <c r="V259" s="31"/>
      <c r="W259" s="31"/>
      <c r="X259" s="31"/>
    </row>
    <row r="260" spans="1:24" ht="180" x14ac:dyDescent="0.2">
      <c r="A260" s="54">
        <v>138</v>
      </c>
      <c r="B260" s="58" t="s">
        <v>3167</v>
      </c>
      <c r="C260" s="59" t="s">
        <v>3168</v>
      </c>
      <c r="D260" s="60" t="s">
        <v>210</v>
      </c>
      <c r="E260" s="64">
        <v>35</v>
      </c>
      <c r="F260" s="62">
        <v>272.69</v>
      </c>
      <c r="G260" s="63"/>
      <c r="H260" s="63"/>
      <c r="I260" s="63"/>
      <c r="J260" s="63"/>
      <c r="K260" s="63">
        <v>9544</v>
      </c>
      <c r="L260" s="63"/>
      <c r="M260" s="63"/>
      <c r="N260" s="63"/>
      <c r="O260" s="63"/>
      <c r="P260" s="63"/>
      <c r="Q260" s="63"/>
      <c r="R260" s="31"/>
      <c r="S260" s="31"/>
      <c r="T260" s="31"/>
      <c r="U260" s="31"/>
      <c r="V260" s="31"/>
      <c r="W260" s="31"/>
      <c r="X260" s="31"/>
    </row>
    <row r="261" spans="1:24" ht="60" x14ac:dyDescent="0.2">
      <c r="A261" s="54">
        <v>139</v>
      </c>
      <c r="B261" s="58" t="s">
        <v>3169</v>
      </c>
      <c r="C261" s="59" t="s">
        <v>3170</v>
      </c>
      <c r="D261" s="60" t="s">
        <v>2643</v>
      </c>
      <c r="E261" s="61" t="s">
        <v>2536</v>
      </c>
      <c r="F261" s="62">
        <v>438.69</v>
      </c>
      <c r="G261" s="62">
        <v>263.26</v>
      </c>
      <c r="H261" s="62">
        <v>91.99</v>
      </c>
      <c r="I261" s="62">
        <v>8.33</v>
      </c>
      <c r="J261" s="63"/>
      <c r="K261" s="63">
        <v>219</v>
      </c>
      <c r="L261" s="63">
        <v>132</v>
      </c>
      <c r="M261" s="63">
        <v>46</v>
      </c>
      <c r="N261" s="63">
        <v>4</v>
      </c>
      <c r="O261" s="63">
        <v>21.65</v>
      </c>
      <c r="P261" s="63">
        <v>10.83</v>
      </c>
      <c r="Q261" s="63"/>
      <c r="R261" s="31"/>
      <c r="S261" s="31"/>
      <c r="T261" s="31"/>
      <c r="U261" s="31"/>
      <c r="V261" s="31"/>
      <c r="W261" s="31"/>
      <c r="X261" s="31"/>
    </row>
    <row r="262" spans="1:24" ht="409.5" x14ac:dyDescent="0.2">
      <c r="A262" s="54">
        <v>140</v>
      </c>
      <c r="B262" s="58" t="s">
        <v>3171</v>
      </c>
      <c r="C262" s="59" t="s">
        <v>3172</v>
      </c>
      <c r="D262" s="60" t="s">
        <v>210</v>
      </c>
      <c r="E262" s="64">
        <v>5</v>
      </c>
      <c r="F262" s="62">
        <v>1076.3399999999999</v>
      </c>
      <c r="G262" s="63"/>
      <c r="H262" s="63"/>
      <c r="I262" s="63"/>
      <c r="J262" s="63"/>
      <c r="K262" s="63">
        <v>5382</v>
      </c>
      <c r="L262" s="63"/>
      <c r="M262" s="63"/>
      <c r="N262" s="63"/>
      <c r="O262" s="63"/>
      <c r="P262" s="63"/>
      <c r="Q262" s="63"/>
      <c r="R262" s="31"/>
      <c r="S262" s="31"/>
      <c r="T262" s="31"/>
      <c r="U262" s="31"/>
      <c r="V262" s="31"/>
      <c r="W262" s="31"/>
      <c r="X262" s="31"/>
    </row>
    <row r="263" spans="1:24" ht="60" x14ac:dyDescent="0.2">
      <c r="A263" s="54">
        <v>141</v>
      </c>
      <c r="B263" s="58" t="s">
        <v>3153</v>
      </c>
      <c r="C263" s="59" t="s">
        <v>3173</v>
      </c>
      <c r="D263" s="60" t="s">
        <v>495</v>
      </c>
      <c r="E263" s="61" t="s">
        <v>2536</v>
      </c>
      <c r="F263" s="62">
        <v>1439.34</v>
      </c>
      <c r="G263" s="62">
        <v>85.12</v>
      </c>
      <c r="H263" s="62">
        <v>0.37</v>
      </c>
      <c r="I263" s="63"/>
      <c r="J263" s="63"/>
      <c r="K263" s="63">
        <v>720</v>
      </c>
      <c r="L263" s="63">
        <v>43</v>
      </c>
      <c r="M263" s="63"/>
      <c r="N263" s="63"/>
      <c r="O263" s="63">
        <v>7</v>
      </c>
      <c r="P263" s="63">
        <v>3.5</v>
      </c>
      <c r="Q263" s="63"/>
      <c r="R263" s="31"/>
      <c r="S263" s="31"/>
      <c r="T263" s="31"/>
      <c r="U263" s="31"/>
      <c r="V263" s="31"/>
      <c r="W263" s="31"/>
      <c r="X263" s="31"/>
    </row>
    <row r="264" spans="1:24" ht="168" x14ac:dyDescent="0.2">
      <c r="A264" s="54">
        <v>142</v>
      </c>
      <c r="B264" s="58" t="s">
        <v>3155</v>
      </c>
      <c r="C264" s="59" t="s">
        <v>3156</v>
      </c>
      <c r="D264" s="60" t="s">
        <v>325</v>
      </c>
      <c r="E264" s="61" t="s">
        <v>3174</v>
      </c>
      <c r="F264" s="62">
        <v>133.63999999999999</v>
      </c>
      <c r="G264" s="63"/>
      <c r="H264" s="63"/>
      <c r="I264" s="63"/>
      <c r="J264" s="63"/>
      <c r="K264" s="63">
        <v>-668</v>
      </c>
      <c r="L264" s="63"/>
      <c r="M264" s="63"/>
      <c r="N264" s="63"/>
      <c r="O264" s="63"/>
      <c r="P264" s="63"/>
      <c r="Q264" s="63"/>
      <c r="R264" s="31"/>
      <c r="S264" s="31"/>
      <c r="T264" s="31"/>
      <c r="U264" s="31"/>
      <c r="V264" s="31"/>
      <c r="W264" s="31"/>
      <c r="X264" s="31"/>
    </row>
    <row r="265" spans="1:24" ht="240" x14ac:dyDescent="0.2">
      <c r="A265" s="54">
        <v>143</v>
      </c>
      <c r="B265" s="58" t="s">
        <v>3175</v>
      </c>
      <c r="C265" s="59" t="s">
        <v>3176</v>
      </c>
      <c r="D265" s="60" t="s">
        <v>210</v>
      </c>
      <c r="E265" s="64">
        <v>5</v>
      </c>
      <c r="F265" s="62">
        <v>220.93</v>
      </c>
      <c r="G265" s="63"/>
      <c r="H265" s="63"/>
      <c r="I265" s="63"/>
      <c r="J265" s="63"/>
      <c r="K265" s="63">
        <v>1105</v>
      </c>
      <c r="L265" s="63"/>
      <c r="M265" s="63"/>
      <c r="N265" s="63"/>
      <c r="O265" s="63"/>
      <c r="P265" s="63"/>
      <c r="Q265" s="63"/>
      <c r="R265" s="31"/>
      <c r="S265" s="31"/>
      <c r="T265" s="31"/>
      <c r="U265" s="31"/>
      <c r="V265" s="31"/>
      <c r="W265" s="31"/>
      <c r="X265" s="31"/>
    </row>
    <row r="266" spans="1:24" ht="96" x14ac:dyDescent="0.2">
      <c r="A266" s="54">
        <v>144</v>
      </c>
      <c r="B266" s="58" t="s">
        <v>3177</v>
      </c>
      <c r="C266" s="59" t="s">
        <v>3178</v>
      </c>
      <c r="D266" s="60" t="s">
        <v>2643</v>
      </c>
      <c r="E266" s="61" t="s">
        <v>3179</v>
      </c>
      <c r="F266" s="62">
        <v>283.54000000000002</v>
      </c>
      <c r="G266" s="62">
        <v>132.41999999999999</v>
      </c>
      <c r="H266" s="62">
        <v>61.68</v>
      </c>
      <c r="I266" s="62">
        <v>3.76</v>
      </c>
      <c r="J266" s="63"/>
      <c r="K266" s="63">
        <v>737</v>
      </c>
      <c r="L266" s="63">
        <v>344</v>
      </c>
      <c r="M266" s="63">
        <v>160</v>
      </c>
      <c r="N266" s="63">
        <v>10</v>
      </c>
      <c r="O266" s="63">
        <v>10.89</v>
      </c>
      <c r="P266" s="63">
        <v>28.31</v>
      </c>
      <c r="Q266" s="63"/>
      <c r="R266" s="31"/>
      <c r="S266" s="31"/>
      <c r="T266" s="31"/>
      <c r="U266" s="31"/>
      <c r="V266" s="31"/>
      <c r="W266" s="31"/>
      <c r="X266" s="31"/>
    </row>
    <row r="267" spans="1:24" ht="144" x14ac:dyDescent="0.2">
      <c r="A267" s="54">
        <v>145</v>
      </c>
      <c r="B267" s="58" t="s">
        <v>3180</v>
      </c>
      <c r="C267" s="59" t="s">
        <v>3181</v>
      </c>
      <c r="D267" s="60" t="s">
        <v>210</v>
      </c>
      <c r="E267" s="64">
        <v>26</v>
      </c>
      <c r="F267" s="62">
        <v>561.54999999999995</v>
      </c>
      <c r="G267" s="63"/>
      <c r="H267" s="63"/>
      <c r="I267" s="63"/>
      <c r="J267" s="63"/>
      <c r="K267" s="63">
        <v>14600</v>
      </c>
      <c r="L267" s="63"/>
      <c r="M267" s="63"/>
      <c r="N267" s="63"/>
      <c r="O267" s="63"/>
      <c r="P267" s="63"/>
      <c r="Q267" s="63"/>
      <c r="R267" s="31"/>
      <c r="S267" s="31"/>
      <c r="T267" s="31"/>
      <c r="U267" s="31"/>
      <c r="V267" s="31"/>
      <c r="W267" s="31"/>
      <c r="X267" s="31"/>
    </row>
    <row r="268" spans="1:24" ht="60" x14ac:dyDescent="0.2">
      <c r="A268" s="54">
        <v>146</v>
      </c>
      <c r="B268" s="58" t="s">
        <v>3153</v>
      </c>
      <c r="C268" s="59" t="s">
        <v>3182</v>
      </c>
      <c r="D268" s="60" t="s">
        <v>495</v>
      </c>
      <c r="E268" s="61" t="s">
        <v>3179</v>
      </c>
      <c r="F268" s="62">
        <v>1439.34</v>
      </c>
      <c r="G268" s="62">
        <v>85.12</v>
      </c>
      <c r="H268" s="62">
        <v>0.37</v>
      </c>
      <c r="I268" s="63"/>
      <c r="J268" s="63"/>
      <c r="K268" s="63">
        <v>3742</v>
      </c>
      <c r="L268" s="63">
        <v>221</v>
      </c>
      <c r="M268" s="63">
        <v>1</v>
      </c>
      <c r="N268" s="63"/>
      <c r="O268" s="63">
        <v>7</v>
      </c>
      <c r="P268" s="63">
        <v>18.2</v>
      </c>
      <c r="Q268" s="63"/>
      <c r="R268" s="31"/>
      <c r="S268" s="31"/>
      <c r="T268" s="31"/>
      <c r="U268" s="31"/>
      <c r="V268" s="31"/>
      <c r="W268" s="31"/>
      <c r="X268" s="31"/>
    </row>
    <row r="269" spans="1:24" ht="168" x14ac:dyDescent="0.2">
      <c r="A269" s="54">
        <v>147</v>
      </c>
      <c r="B269" s="58" t="s">
        <v>3155</v>
      </c>
      <c r="C269" s="59" t="s">
        <v>3156</v>
      </c>
      <c r="D269" s="60" t="s">
        <v>325</v>
      </c>
      <c r="E269" s="61" t="s">
        <v>3183</v>
      </c>
      <c r="F269" s="62">
        <v>133.63999999999999</v>
      </c>
      <c r="G269" s="63"/>
      <c r="H269" s="63"/>
      <c r="I269" s="63"/>
      <c r="J269" s="63"/>
      <c r="K269" s="63">
        <v>-3475</v>
      </c>
      <c r="L269" s="63"/>
      <c r="M269" s="63"/>
      <c r="N269" s="63"/>
      <c r="O269" s="63"/>
      <c r="P269" s="63"/>
      <c r="Q269" s="63"/>
      <c r="R269" s="31"/>
      <c r="S269" s="31"/>
      <c r="T269" s="31"/>
      <c r="U269" s="31"/>
      <c r="V269" s="31"/>
      <c r="W269" s="31"/>
      <c r="X269" s="31"/>
    </row>
    <row r="270" spans="1:24" ht="240" x14ac:dyDescent="0.2">
      <c r="A270" s="54">
        <v>148</v>
      </c>
      <c r="B270" s="58" t="s">
        <v>3175</v>
      </c>
      <c r="C270" s="59" t="s">
        <v>3176</v>
      </c>
      <c r="D270" s="60" t="s">
        <v>210</v>
      </c>
      <c r="E270" s="64">
        <v>26</v>
      </c>
      <c r="F270" s="62">
        <v>220.93</v>
      </c>
      <c r="G270" s="63"/>
      <c r="H270" s="63"/>
      <c r="I270" s="63"/>
      <c r="J270" s="63"/>
      <c r="K270" s="63">
        <v>5744</v>
      </c>
      <c r="L270" s="63"/>
      <c r="M270" s="63"/>
      <c r="N270" s="63"/>
      <c r="O270" s="63"/>
      <c r="P270" s="63"/>
      <c r="Q270" s="63"/>
      <c r="R270" s="31"/>
      <c r="S270" s="31"/>
      <c r="T270" s="31"/>
      <c r="U270" s="31"/>
      <c r="V270" s="31"/>
      <c r="W270" s="31"/>
      <c r="X270" s="31"/>
    </row>
    <row r="271" spans="1:24" ht="132" x14ac:dyDescent="0.2">
      <c r="A271" s="54">
        <v>149</v>
      </c>
      <c r="B271" s="58" t="s">
        <v>643</v>
      </c>
      <c r="C271" s="59" t="s">
        <v>3184</v>
      </c>
      <c r="D271" s="60" t="s">
        <v>645</v>
      </c>
      <c r="E271" s="61" t="s">
        <v>3185</v>
      </c>
      <c r="F271" s="62">
        <v>15037.5</v>
      </c>
      <c r="G271" s="62">
        <v>551.26</v>
      </c>
      <c r="H271" s="62">
        <v>295.01</v>
      </c>
      <c r="I271" s="63"/>
      <c r="J271" s="63"/>
      <c r="K271" s="63">
        <v>782</v>
      </c>
      <c r="L271" s="63">
        <v>29</v>
      </c>
      <c r="M271" s="63">
        <v>15</v>
      </c>
      <c r="N271" s="63"/>
      <c r="O271" s="63">
        <v>42.7</v>
      </c>
      <c r="P271" s="63">
        <v>2.2200000000000002</v>
      </c>
      <c r="Q271" s="63"/>
      <c r="R271" s="31"/>
      <c r="S271" s="31"/>
      <c r="T271" s="31"/>
      <c r="U271" s="31"/>
      <c r="V271" s="31"/>
      <c r="W271" s="31"/>
      <c r="X271" s="31"/>
    </row>
    <row r="272" spans="1:24" ht="60" x14ac:dyDescent="0.2">
      <c r="A272" s="54">
        <v>150</v>
      </c>
      <c r="B272" s="58" t="s">
        <v>3186</v>
      </c>
      <c r="C272" s="59" t="s">
        <v>3187</v>
      </c>
      <c r="D272" s="60" t="s">
        <v>2643</v>
      </c>
      <c r="E272" s="61" t="s">
        <v>3091</v>
      </c>
      <c r="F272" s="62">
        <v>2873.74</v>
      </c>
      <c r="G272" s="62">
        <v>210.61</v>
      </c>
      <c r="H272" s="62">
        <v>17.14</v>
      </c>
      <c r="I272" s="62">
        <v>2.12</v>
      </c>
      <c r="J272" s="63"/>
      <c r="K272" s="63">
        <v>8621</v>
      </c>
      <c r="L272" s="63">
        <v>632</v>
      </c>
      <c r="M272" s="63">
        <v>51</v>
      </c>
      <c r="N272" s="63">
        <v>6</v>
      </c>
      <c r="O272" s="63">
        <v>17.32</v>
      </c>
      <c r="P272" s="63">
        <v>51.96</v>
      </c>
      <c r="Q272" s="63"/>
      <c r="R272" s="31"/>
      <c r="S272" s="31"/>
      <c r="T272" s="31"/>
      <c r="U272" s="31"/>
      <c r="V272" s="31"/>
      <c r="W272" s="31"/>
      <c r="X272" s="31"/>
    </row>
    <row r="273" spans="1:24" ht="168" x14ac:dyDescent="0.2">
      <c r="A273" s="54">
        <v>151</v>
      </c>
      <c r="B273" s="58" t="s">
        <v>3188</v>
      </c>
      <c r="C273" s="59" t="s">
        <v>3189</v>
      </c>
      <c r="D273" s="60" t="s">
        <v>210</v>
      </c>
      <c r="E273" s="61" t="s">
        <v>3190</v>
      </c>
      <c r="F273" s="62">
        <v>255.45</v>
      </c>
      <c r="G273" s="63"/>
      <c r="H273" s="63"/>
      <c r="I273" s="63"/>
      <c r="J273" s="63"/>
      <c r="K273" s="63">
        <v>-7664</v>
      </c>
      <c r="L273" s="63"/>
      <c r="M273" s="63"/>
      <c r="N273" s="63"/>
      <c r="O273" s="63"/>
      <c r="P273" s="63"/>
      <c r="Q273" s="63"/>
      <c r="R273" s="31"/>
      <c r="S273" s="31"/>
      <c r="T273" s="31"/>
      <c r="U273" s="31"/>
      <c r="V273" s="31"/>
      <c r="W273" s="31"/>
      <c r="X273" s="31"/>
    </row>
    <row r="274" spans="1:24" ht="216" x14ac:dyDescent="0.2">
      <c r="A274" s="54">
        <v>152</v>
      </c>
      <c r="B274" s="58" t="s">
        <v>3191</v>
      </c>
      <c r="C274" s="59" t="s">
        <v>3192</v>
      </c>
      <c r="D274" s="60" t="s">
        <v>210</v>
      </c>
      <c r="E274" s="64">
        <v>30</v>
      </c>
      <c r="F274" s="62">
        <v>296.64999999999998</v>
      </c>
      <c r="G274" s="63"/>
      <c r="H274" s="63"/>
      <c r="I274" s="63"/>
      <c r="J274" s="63"/>
      <c r="K274" s="63">
        <v>8900</v>
      </c>
      <c r="L274" s="63"/>
      <c r="M274" s="63"/>
      <c r="N274" s="63"/>
      <c r="O274" s="63"/>
      <c r="P274" s="63"/>
      <c r="Q274" s="63"/>
      <c r="R274" s="31"/>
      <c r="S274" s="31"/>
      <c r="T274" s="31"/>
      <c r="U274" s="31"/>
      <c r="V274" s="31"/>
      <c r="W274" s="31"/>
      <c r="X274" s="31"/>
    </row>
    <row r="275" spans="1:24" ht="108" x14ac:dyDescent="0.2">
      <c r="A275" s="54">
        <v>153</v>
      </c>
      <c r="B275" s="58" t="s">
        <v>3193</v>
      </c>
      <c r="C275" s="59" t="s">
        <v>3194</v>
      </c>
      <c r="D275" s="60" t="s">
        <v>325</v>
      </c>
      <c r="E275" s="64">
        <v>62</v>
      </c>
      <c r="F275" s="62">
        <v>40.79</v>
      </c>
      <c r="G275" s="63"/>
      <c r="H275" s="63"/>
      <c r="I275" s="63"/>
      <c r="J275" s="63"/>
      <c r="K275" s="63">
        <v>2529</v>
      </c>
      <c r="L275" s="63"/>
      <c r="M275" s="63"/>
      <c r="N275" s="63"/>
      <c r="O275" s="63"/>
      <c r="P275" s="63"/>
      <c r="Q275" s="63"/>
      <c r="R275" s="31"/>
      <c r="S275" s="31"/>
      <c r="T275" s="31"/>
      <c r="U275" s="31"/>
      <c r="V275" s="31"/>
      <c r="W275" s="31"/>
      <c r="X275" s="31"/>
    </row>
    <row r="276" spans="1:24" ht="192" x14ac:dyDescent="0.2">
      <c r="A276" s="54">
        <v>154</v>
      </c>
      <c r="B276" s="58" t="s">
        <v>3195</v>
      </c>
      <c r="C276" s="59" t="s">
        <v>3196</v>
      </c>
      <c r="D276" s="60" t="s">
        <v>325</v>
      </c>
      <c r="E276" s="64">
        <v>1</v>
      </c>
      <c r="F276" s="62">
        <v>178.95</v>
      </c>
      <c r="G276" s="63"/>
      <c r="H276" s="63"/>
      <c r="I276" s="63"/>
      <c r="J276" s="63"/>
      <c r="K276" s="63">
        <v>179</v>
      </c>
      <c r="L276" s="63"/>
      <c r="M276" s="63"/>
      <c r="N276" s="63"/>
      <c r="O276" s="63"/>
      <c r="P276" s="63"/>
      <c r="Q276" s="63"/>
      <c r="R276" s="31"/>
      <c r="S276" s="31"/>
      <c r="T276" s="31"/>
      <c r="U276" s="31"/>
      <c r="V276" s="31"/>
      <c r="W276" s="31"/>
      <c r="X276" s="31"/>
    </row>
    <row r="277" spans="1:24" ht="60" x14ac:dyDescent="0.2">
      <c r="A277" s="54">
        <v>155</v>
      </c>
      <c r="B277" s="58" t="s">
        <v>3197</v>
      </c>
      <c r="C277" s="59" t="s">
        <v>3198</v>
      </c>
      <c r="D277" s="60" t="s">
        <v>3199</v>
      </c>
      <c r="E277" s="64">
        <v>1</v>
      </c>
      <c r="F277" s="62">
        <v>97.28</v>
      </c>
      <c r="G277" s="62">
        <v>15.23</v>
      </c>
      <c r="H277" s="62">
        <v>0.88</v>
      </c>
      <c r="I277" s="63"/>
      <c r="J277" s="63"/>
      <c r="K277" s="63">
        <v>97</v>
      </c>
      <c r="L277" s="63">
        <v>15</v>
      </c>
      <c r="M277" s="63">
        <v>1</v>
      </c>
      <c r="N277" s="63"/>
      <c r="O277" s="63">
        <v>1.36</v>
      </c>
      <c r="P277" s="63">
        <v>1.36</v>
      </c>
      <c r="Q277" s="63"/>
      <c r="R277" s="31"/>
      <c r="S277" s="31"/>
      <c r="T277" s="31"/>
      <c r="U277" s="31"/>
      <c r="V277" s="31"/>
      <c r="W277" s="31"/>
      <c r="X277" s="31"/>
    </row>
    <row r="278" spans="1:24" ht="192" x14ac:dyDescent="0.2">
      <c r="A278" s="54">
        <v>156</v>
      </c>
      <c r="B278" s="58" t="s">
        <v>3200</v>
      </c>
      <c r="C278" s="59" t="s">
        <v>3201</v>
      </c>
      <c r="D278" s="60" t="s">
        <v>210</v>
      </c>
      <c r="E278" s="64">
        <v>1</v>
      </c>
      <c r="F278" s="62">
        <v>20.59</v>
      </c>
      <c r="G278" s="63"/>
      <c r="H278" s="63"/>
      <c r="I278" s="63"/>
      <c r="J278" s="63"/>
      <c r="K278" s="63">
        <v>21</v>
      </c>
      <c r="L278" s="63"/>
      <c r="M278" s="63"/>
      <c r="N278" s="63"/>
      <c r="O278" s="63"/>
      <c r="P278" s="63"/>
      <c r="Q278" s="63"/>
      <c r="R278" s="31"/>
      <c r="S278" s="31"/>
      <c r="T278" s="31"/>
      <c r="U278" s="31"/>
      <c r="V278" s="31"/>
      <c r="W278" s="31"/>
      <c r="X278" s="31"/>
    </row>
    <row r="279" spans="1:24" x14ac:dyDescent="0.2">
      <c r="A279" s="114" t="s">
        <v>3202</v>
      </c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31"/>
      <c r="S279" s="31"/>
      <c r="T279" s="31"/>
      <c r="U279" s="31"/>
      <c r="V279" s="31"/>
      <c r="W279" s="31"/>
      <c r="X279" s="31"/>
    </row>
    <row r="280" spans="1:24" ht="144" x14ac:dyDescent="0.2">
      <c r="A280" s="54">
        <v>157</v>
      </c>
      <c r="B280" s="58" t="s">
        <v>3203</v>
      </c>
      <c r="C280" s="59" t="s">
        <v>3204</v>
      </c>
      <c r="D280" s="60" t="s">
        <v>3205</v>
      </c>
      <c r="E280" s="61" t="s">
        <v>3206</v>
      </c>
      <c r="F280" s="62">
        <v>4598.87</v>
      </c>
      <c r="G280" s="62">
        <v>410.56</v>
      </c>
      <c r="H280" s="62">
        <v>4175.29</v>
      </c>
      <c r="I280" s="62">
        <v>244.19</v>
      </c>
      <c r="J280" s="63"/>
      <c r="K280" s="63">
        <v>648</v>
      </c>
      <c r="L280" s="63">
        <v>58</v>
      </c>
      <c r="M280" s="63">
        <v>589</v>
      </c>
      <c r="N280" s="63">
        <v>34</v>
      </c>
      <c r="O280" s="63">
        <v>34.53</v>
      </c>
      <c r="P280" s="63">
        <v>4.87</v>
      </c>
      <c r="Q280" s="63"/>
      <c r="R280" s="31"/>
      <c r="S280" s="31"/>
      <c r="T280" s="31"/>
      <c r="U280" s="31"/>
      <c r="V280" s="31"/>
      <c r="W280" s="31"/>
      <c r="X280" s="31"/>
    </row>
    <row r="281" spans="1:24" ht="156" x14ac:dyDescent="0.2">
      <c r="A281" s="54">
        <v>158</v>
      </c>
      <c r="B281" s="58" t="s">
        <v>3207</v>
      </c>
      <c r="C281" s="59" t="s">
        <v>3208</v>
      </c>
      <c r="D281" s="60" t="s">
        <v>174</v>
      </c>
      <c r="E281" s="64">
        <v>14.241</v>
      </c>
      <c r="F281" s="62">
        <v>69.58</v>
      </c>
      <c r="G281" s="63"/>
      <c r="H281" s="63"/>
      <c r="I281" s="63"/>
      <c r="J281" s="63"/>
      <c r="K281" s="63">
        <v>991</v>
      </c>
      <c r="L281" s="63"/>
      <c r="M281" s="63"/>
      <c r="N281" s="63"/>
      <c r="O281" s="63"/>
      <c r="P281" s="63"/>
      <c r="Q281" s="63"/>
      <c r="R281" s="31"/>
      <c r="S281" s="31"/>
      <c r="T281" s="31"/>
      <c r="U281" s="31"/>
      <c r="V281" s="31"/>
      <c r="W281" s="31"/>
      <c r="X281" s="31"/>
    </row>
    <row r="282" spans="1:24" ht="144" x14ac:dyDescent="0.2">
      <c r="A282" s="54">
        <v>159</v>
      </c>
      <c r="B282" s="58" t="s">
        <v>288</v>
      </c>
      <c r="C282" s="59" t="s">
        <v>3209</v>
      </c>
      <c r="D282" s="60" t="s">
        <v>165</v>
      </c>
      <c r="E282" s="61" t="s">
        <v>3210</v>
      </c>
      <c r="F282" s="62">
        <v>1518.44</v>
      </c>
      <c r="G282" s="62">
        <v>1518.44</v>
      </c>
      <c r="H282" s="63"/>
      <c r="I282" s="63"/>
      <c r="J282" s="63"/>
      <c r="K282" s="63">
        <v>514</v>
      </c>
      <c r="L282" s="63">
        <v>514</v>
      </c>
      <c r="M282" s="63"/>
      <c r="N282" s="63"/>
      <c r="O282" s="63">
        <v>154</v>
      </c>
      <c r="P282" s="63">
        <v>52.11</v>
      </c>
      <c r="Q282" s="63"/>
      <c r="R282" s="31"/>
      <c r="S282" s="31"/>
      <c r="T282" s="31"/>
      <c r="U282" s="31"/>
      <c r="V282" s="31"/>
      <c r="W282" s="31"/>
      <c r="X282" s="31"/>
    </row>
    <row r="283" spans="1:24" ht="96" x14ac:dyDescent="0.2">
      <c r="A283" s="54">
        <v>160</v>
      </c>
      <c r="B283" s="58" t="s">
        <v>305</v>
      </c>
      <c r="C283" s="59" t="s">
        <v>3211</v>
      </c>
      <c r="D283" s="60" t="s">
        <v>165</v>
      </c>
      <c r="E283" s="61" t="s">
        <v>3212</v>
      </c>
      <c r="F283" s="62">
        <v>921.46</v>
      </c>
      <c r="G283" s="62">
        <v>921.46</v>
      </c>
      <c r="H283" s="63"/>
      <c r="I283" s="63"/>
      <c r="J283" s="63"/>
      <c r="K283" s="63">
        <v>305</v>
      </c>
      <c r="L283" s="63">
        <v>305</v>
      </c>
      <c r="M283" s="63"/>
      <c r="N283" s="63"/>
      <c r="O283" s="63">
        <v>97.2</v>
      </c>
      <c r="P283" s="63">
        <v>32.17</v>
      </c>
      <c r="Q283" s="63"/>
      <c r="R283" s="31"/>
      <c r="S283" s="31"/>
      <c r="T283" s="31"/>
      <c r="U283" s="31"/>
      <c r="V283" s="31"/>
      <c r="W283" s="31"/>
      <c r="X283" s="31"/>
    </row>
    <row r="284" spans="1:24" x14ac:dyDescent="0.2">
      <c r="A284" s="114" t="s">
        <v>2661</v>
      </c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31"/>
      <c r="S284" s="31"/>
      <c r="T284" s="31"/>
      <c r="U284" s="31"/>
      <c r="V284" s="31"/>
      <c r="W284" s="31"/>
      <c r="X284" s="31"/>
    </row>
    <row r="285" spans="1:24" ht="168" x14ac:dyDescent="0.2">
      <c r="A285" s="54">
        <v>161</v>
      </c>
      <c r="B285" s="58" t="s">
        <v>3213</v>
      </c>
      <c r="C285" s="59" t="s">
        <v>3214</v>
      </c>
      <c r="D285" s="60" t="s">
        <v>464</v>
      </c>
      <c r="E285" s="61" t="s">
        <v>3215</v>
      </c>
      <c r="F285" s="62">
        <v>4772.6499999999996</v>
      </c>
      <c r="G285" s="62">
        <v>805.57</v>
      </c>
      <c r="H285" s="62">
        <v>3.51</v>
      </c>
      <c r="I285" s="62">
        <v>0.33</v>
      </c>
      <c r="J285" s="63"/>
      <c r="K285" s="63">
        <v>6777</v>
      </c>
      <c r="L285" s="63">
        <v>1144</v>
      </c>
      <c r="M285" s="63">
        <v>5</v>
      </c>
      <c r="N285" s="63"/>
      <c r="O285" s="63">
        <v>64.239999999999995</v>
      </c>
      <c r="P285" s="63">
        <v>91.22</v>
      </c>
      <c r="Q285" s="63"/>
      <c r="R285" s="31"/>
      <c r="S285" s="31"/>
      <c r="T285" s="31"/>
      <c r="U285" s="31"/>
      <c r="V285" s="31"/>
      <c r="W285" s="31"/>
      <c r="X285" s="31"/>
    </row>
    <row r="286" spans="1:24" ht="168" x14ac:dyDescent="0.2">
      <c r="A286" s="54">
        <v>162</v>
      </c>
      <c r="B286" s="58" t="s">
        <v>3216</v>
      </c>
      <c r="C286" s="59" t="s">
        <v>3217</v>
      </c>
      <c r="D286" s="60" t="s">
        <v>464</v>
      </c>
      <c r="E286" s="61" t="s">
        <v>3218</v>
      </c>
      <c r="F286" s="62">
        <v>7882.24</v>
      </c>
      <c r="G286" s="62">
        <v>772.46</v>
      </c>
      <c r="H286" s="62">
        <v>8.52</v>
      </c>
      <c r="I286" s="62">
        <v>0.82</v>
      </c>
      <c r="J286" s="63"/>
      <c r="K286" s="63">
        <v>23489</v>
      </c>
      <c r="L286" s="63">
        <v>2302</v>
      </c>
      <c r="M286" s="63">
        <v>25</v>
      </c>
      <c r="N286" s="63">
        <v>2</v>
      </c>
      <c r="O286" s="63">
        <v>61.6</v>
      </c>
      <c r="P286" s="63">
        <v>183.57</v>
      </c>
      <c r="Q286" s="63"/>
      <c r="R286" s="31"/>
      <c r="S286" s="31"/>
      <c r="T286" s="31"/>
      <c r="U286" s="31"/>
      <c r="V286" s="31"/>
      <c r="W286" s="31"/>
      <c r="X286" s="31"/>
    </row>
    <row r="287" spans="1:24" ht="96" x14ac:dyDescent="0.2">
      <c r="A287" s="54">
        <v>163</v>
      </c>
      <c r="B287" s="58" t="s">
        <v>2522</v>
      </c>
      <c r="C287" s="59" t="s">
        <v>2523</v>
      </c>
      <c r="D287" s="60" t="s">
        <v>186</v>
      </c>
      <c r="E287" s="64">
        <v>29.3</v>
      </c>
      <c r="F287" s="62">
        <v>12.99</v>
      </c>
      <c r="G287" s="63"/>
      <c r="H287" s="63"/>
      <c r="I287" s="63"/>
      <c r="J287" s="63"/>
      <c r="K287" s="63">
        <v>381</v>
      </c>
      <c r="L287" s="63"/>
      <c r="M287" s="63"/>
      <c r="N287" s="63"/>
      <c r="O287" s="63"/>
      <c r="P287" s="63"/>
      <c r="Q287" s="63"/>
      <c r="R287" s="31"/>
      <c r="S287" s="31"/>
      <c r="T287" s="31"/>
      <c r="U287" s="31"/>
      <c r="V287" s="31"/>
      <c r="W287" s="31"/>
      <c r="X287" s="31"/>
    </row>
    <row r="288" spans="1:24" ht="168" x14ac:dyDescent="0.2">
      <c r="A288" s="54">
        <v>164</v>
      </c>
      <c r="B288" s="58" t="s">
        <v>3219</v>
      </c>
      <c r="C288" s="59" t="s">
        <v>3220</v>
      </c>
      <c r="D288" s="60" t="s">
        <v>474</v>
      </c>
      <c r="E288" s="61" t="s">
        <v>3221</v>
      </c>
      <c r="F288" s="62">
        <v>457888.21</v>
      </c>
      <c r="G288" s="62">
        <v>7775.46</v>
      </c>
      <c r="H288" s="62">
        <v>19356.41</v>
      </c>
      <c r="I288" s="62">
        <v>2629.92</v>
      </c>
      <c r="J288" s="63"/>
      <c r="K288" s="63">
        <v>3663</v>
      </c>
      <c r="L288" s="63">
        <v>62</v>
      </c>
      <c r="M288" s="63">
        <v>155</v>
      </c>
      <c r="N288" s="63">
        <v>21</v>
      </c>
      <c r="O288" s="63">
        <v>594</v>
      </c>
      <c r="P288" s="63">
        <v>4.75</v>
      </c>
      <c r="Q288" s="63"/>
      <c r="R288" s="31"/>
      <c r="S288" s="31"/>
      <c r="T288" s="31"/>
      <c r="U288" s="31"/>
      <c r="V288" s="31"/>
      <c r="W288" s="31"/>
      <c r="X288" s="31"/>
    </row>
    <row r="289" spans="1:24" x14ac:dyDescent="0.2">
      <c r="A289" s="114" t="s">
        <v>90</v>
      </c>
      <c r="B289" s="113"/>
      <c r="C289" s="113"/>
      <c r="D289" s="113"/>
      <c r="E289" s="113"/>
      <c r="F289" s="113"/>
      <c r="G289" s="113"/>
      <c r="H289" s="113"/>
      <c r="I289" s="113"/>
      <c r="J289" s="113"/>
      <c r="K289" s="62">
        <v>113521</v>
      </c>
      <c r="L289" s="62">
        <v>8092</v>
      </c>
      <c r="M289" s="62">
        <v>1294</v>
      </c>
      <c r="N289" s="62">
        <v>103</v>
      </c>
      <c r="O289" s="63"/>
      <c r="P289" s="62">
        <v>674.45</v>
      </c>
      <c r="Q289" s="63"/>
      <c r="R289" s="31"/>
      <c r="S289" s="31"/>
      <c r="T289" s="31"/>
      <c r="U289" s="31"/>
      <c r="V289" s="31"/>
      <c r="W289" s="31"/>
      <c r="X289" s="31"/>
    </row>
    <row r="290" spans="1:24" x14ac:dyDescent="0.2">
      <c r="A290" s="114" t="s">
        <v>91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62">
        <v>10101</v>
      </c>
      <c r="L290" s="63"/>
      <c r="M290" s="63"/>
      <c r="N290" s="63"/>
      <c r="O290" s="63"/>
      <c r="P290" s="63"/>
      <c r="Q290" s="63"/>
      <c r="R290" s="31"/>
      <c r="S290" s="31"/>
      <c r="T290" s="31"/>
      <c r="U290" s="31"/>
      <c r="V290" s="31"/>
      <c r="W290" s="31"/>
      <c r="X290" s="31"/>
    </row>
    <row r="291" spans="1:24" x14ac:dyDescent="0.2">
      <c r="A291" s="114" t="s">
        <v>92</v>
      </c>
      <c r="B291" s="113"/>
      <c r="C291" s="113"/>
      <c r="D291" s="113"/>
      <c r="E291" s="113"/>
      <c r="F291" s="113"/>
      <c r="G291" s="113"/>
      <c r="H291" s="113"/>
      <c r="I291" s="113"/>
      <c r="J291" s="113"/>
      <c r="K291" s="63"/>
      <c r="L291" s="63"/>
      <c r="M291" s="63"/>
      <c r="N291" s="63"/>
      <c r="O291" s="63"/>
      <c r="P291" s="63"/>
      <c r="Q291" s="63"/>
      <c r="R291" s="31"/>
      <c r="S291" s="31"/>
      <c r="T291" s="31"/>
      <c r="U291" s="31"/>
      <c r="V291" s="31"/>
      <c r="W291" s="31"/>
      <c r="X291" s="31"/>
    </row>
    <row r="292" spans="1:24" x14ac:dyDescent="0.2">
      <c r="A292" s="114" t="s">
        <v>3222</v>
      </c>
      <c r="B292" s="113"/>
      <c r="C292" s="113"/>
      <c r="D292" s="113"/>
      <c r="E292" s="113"/>
      <c r="F292" s="113"/>
      <c r="G292" s="113"/>
      <c r="H292" s="113"/>
      <c r="I292" s="113"/>
      <c r="J292" s="113"/>
      <c r="K292" s="62">
        <v>655</v>
      </c>
      <c r="L292" s="63"/>
      <c r="M292" s="63"/>
      <c r="N292" s="63"/>
      <c r="O292" s="63"/>
      <c r="P292" s="63"/>
      <c r="Q292" s="63"/>
      <c r="R292" s="31"/>
      <c r="S292" s="31"/>
      <c r="T292" s="31"/>
      <c r="U292" s="31"/>
      <c r="V292" s="31"/>
      <c r="W292" s="31"/>
      <c r="X292" s="31"/>
    </row>
    <row r="293" spans="1:24" x14ac:dyDescent="0.2">
      <c r="A293" s="114" t="s">
        <v>3223</v>
      </c>
      <c r="B293" s="113"/>
      <c r="C293" s="113"/>
      <c r="D293" s="113"/>
      <c r="E293" s="113"/>
      <c r="F293" s="113"/>
      <c r="G293" s="113"/>
      <c r="H293" s="113"/>
      <c r="I293" s="113"/>
      <c r="J293" s="113"/>
      <c r="K293" s="62">
        <v>9180</v>
      </c>
      <c r="L293" s="63"/>
      <c r="M293" s="63"/>
      <c r="N293" s="63"/>
      <c r="O293" s="63"/>
      <c r="P293" s="63"/>
      <c r="Q293" s="63"/>
      <c r="R293" s="31"/>
      <c r="S293" s="31"/>
      <c r="T293" s="31"/>
      <c r="U293" s="31"/>
      <c r="V293" s="31"/>
      <c r="W293" s="31"/>
      <c r="X293" s="31"/>
    </row>
    <row r="294" spans="1:24" x14ac:dyDescent="0.2">
      <c r="A294" s="114" t="s">
        <v>3224</v>
      </c>
      <c r="B294" s="113"/>
      <c r="C294" s="113"/>
      <c r="D294" s="113"/>
      <c r="E294" s="113"/>
      <c r="F294" s="113"/>
      <c r="G294" s="113"/>
      <c r="H294" s="113"/>
      <c r="I294" s="113"/>
      <c r="J294" s="113"/>
      <c r="K294" s="62">
        <v>266</v>
      </c>
      <c r="L294" s="63"/>
      <c r="M294" s="63"/>
      <c r="N294" s="63"/>
      <c r="O294" s="63"/>
      <c r="P294" s="63"/>
      <c r="Q294" s="63"/>
      <c r="R294" s="31"/>
      <c r="S294" s="31"/>
      <c r="T294" s="31"/>
      <c r="U294" s="31"/>
      <c r="V294" s="31"/>
      <c r="W294" s="31"/>
      <c r="X294" s="31"/>
    </row>
    <row r="295" spans="1:24" x14ac:dyDescent="0.2">
      <c r="A295" s="114" t="s">
        <v>95</v>
      </c>
      <c r="B295" s="113"/>
      <c r="C295" s="113"/>
      <c r="D295" s="113"/>
      <c r="E295" s="113"/>
      <c r="F295" s="113"/>
      <c r="G295" s="113"/>
      <c r="H295" s="113"/>
      <c r="I295" s="113"/>
      <c r="J295" s="113"/>
      <c r="K295" s="62">
        <v>6503</v>
      </c>
      <c r="L295" s="63"/>
      <c r="M295" s="63"/>
      <c r="N295" s="63"/>
      <c r="O295" s="63"/>
      <c r="P295" s="63"/>
      <c r="Q295" s="63"/>
      <c r="R295" s="31"/>
      <c r="S295" s="31"/>
      <c r="T295" s="31"/>
      <c r="U295" s="31"/>
      <c r="V295" s="31"/>
      <c r="W295" s="31"/>
      <c r="X295" s="31"/>
    </row>
    <row r="296" spans="1:24" x14ac:dyDescent="0.2">
      <c r="A296" s="114" t="s">
        <v>92</v>
      </c>
      <c r="B296" s="113"/>
      <c r="C296" s="113"/>
      <c r="D296" s="113"/>
      <c r="E296" s="113"/>
      <c r="F296" s="113"/>
      <c r="G296" s="113"/>
      <c r="H296" s="113"/>
      <c r="I296" s="113"/>
      <c r="J296" s="113"/>
      <c r="K296" s="63"/>
      <c r="L296" s="63"/>
      <c r="M296" s="63"/>
      <c r="N296" s="63"/>
      <c r="O296" s="63"/>
      <c r="P296" s="63"/>
      <c r="Q296" s="63"/>
      <c r="R296" s="31"/>
      <c r="S296" s="31"/>
      <c r="T296" s="31"/>
      <c r="U296" s="31"/>
      <c r="V296" s="31"/>
      <c r="W296" s="31"/>
      <c r="X296" s="31"/>
    </row>
    <row r="297" spans="1:24" x14ac:dyDescent="0.2">
      <c r="A297" s="114" t="s">
        <v>3225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62">
        <v>369</v>
      </c>
      <c r="L297" s="63"/>
      <c r="M297" s="63"/>
      <c r="N297" s="63"/>
      <c r="O297" s="63"/>
      <c r="P297" s="63"/>
      <c r="Q297" s="63"/>
      <c r="R297" s="31"/>
      <c r="S297" s="31"/>
      <c r="T297" s="31"/>
      <c r="U297" s="31"/>
      <c r="V297" s="31"/>
      <c r="W297" s="31"/>
      <c r="X297" s="31"/>
    </row>
    <row r="298" spans="1:24" x14ac:dyDescent="0.2">
      <c r="A298" s="114" t="s">
        <v>3226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62">
        <v>5953</v>
      </c>
      <c r="L298" s="63"/>
      <c r="M298" s="63"/>
      <c r="N298" s="63"/>
      <c r="O298" s="63"/>
      <c r="P298" s="63"/>
      <c r="Q298" s="63"/>
      <c r="R298" s="31"/>
      <c r="S298" s="31"/>
      <c r="T298" s="31"/>
      <c r="U298" s="31"/>
      <c r="V298" s="31"/>
      <c r="W298" s="31"/>
      <c r="X298" s="31"/>
    </row>
    <row r="299" spans="1:24" x14ac:dyDescent="0.2">
      <c r="A299" s="114" t="s">
        <v>3227</v>
      </c>
      <c r="B299" s="113"/>
      <c r="C299" s="113"/>
      <c r="D299" s="113"/>
      <c r="E299" s="113"/>
      <c r="F299" s="113"/>
      <c r="G299" s="113"/>
      <c r="H299" s="113"/>
      <c r="I299" s="113"/>
      <c r="J299" s="113"/>
      <c r="K299" s="62">
        <v>25</v>
      </c>
      <c r="L299" s="63"/>
      <c r="M299" s="63"/>
      <c r="N299" s="63"/>
      <c r="O299" s="63"/>
      <c r="P299" s="63"/>
      <c r="Q299" s="63"/>
      <c r="R299" s="31"/>
      <c r="S299" s="31"/>
      <c r="T299" s="31"/>
      <c r="U299" s="31"/>
      <c r="V299" s="31"/>
      <c r="W299" s="31"/>
      <c r="X299" s="31"/>
    </row>
    <row r="300" spans="1:24" x14ac:dyDescent="0.2">
      <c r="A300" s="114" t="s">
        <v>3228</v>
      </c>
      <c r="B300" s="113"/>
      <c r="C300" s="113"/>
      <c r="D300" s="113"/>
      <c r="E300" s="113"/>
      <c r="F300" s="113"/>
      <c r="G300" s="113"/>
      <c r="H300" s="113"/>
      <c r="I300" s="113"/>
      <c r="J300" s="113"/>
      <c r="K300" s="62">
        <v>156</v>
      </c>
      <c r="L300" s="63"/>
      <c r="M300" s="63"/>
      <c r="N300" s="63"/>
      <c r="O300" s="63"/>
      <c r="P300" s="63"/>
      <c r="Q300" s="63"/>
      <c r="R300" s="31"/>
      <c r="S300" s="31"/>
      <c r="T300" s="31"/>
      <c r="U300" s="31"/>
      <c r="V300" s="31"/>
      <c r="W300" s="31"/>
      <c r="X300" s="31"/>
    </row>
    <row r="301" spans="1:24" x14ac:dyDescent="0.2">
      <c r="A301" s="115" t="s">
        <v>3229</v>
      </c>
      <c r="B301" s="113"/>
      <c r="C301" s="113"/>
      <c r="D301" s="113"/>
      <c r="E301" s="113"/>
      <c r="F301" s="113"/>
      <c r="G301" s="113"/>
      <c r="H301" s="113"/>
      <c r="I301" s="113"/>
      <c r="J301" s="113"/>
      <c r="K301" s="63"/>
      <c r="L301" s="63"/>
      <c r="M301" s="63"/>
      <c r="N301" s="63"/>
      <c r="O301" s="63"/>
      <c r="P301" s="63"/>
      <c r="Q301" s="63"/>
      <c r="R301" s="31"/>
      <c r="S301" s="31"/>
      <c r="T301" s="31"/>
      <c r="U301" s="31"/>
      <c r="V301" s="31"/>
      <c r="W301" s="31"/>
      <c r="X301" s="31"/>
    </row>
    <row r="302" spans="1:24" x14ac:dyDescent="0.2">
      <c r="A302" s="114" t="s">
        <v>3230</v>
      </c>
      <c r="B302" s="113"/>
      <c r="C302" s="113"/>
      <c r="D302" s="113"/>
      <c r="E302" s="113"/>
      <c r="F302" s="113"/>
      <c r="G302" s="113"/>
      <c r="H302" s="113"/>
      <c r="I302" s="113"/>
      <c r="J302" s="113"/>
      <c r="K302" s="62">
        <v>121751</v>
      </c>
      <c r="L302" s="63"/>
      <c r="M302" s="63"/>
      <c r="N302" s="63"/>
      <c r="O302" s="63"/>
      <c r="P302" s="62">
        <v>578.33000000000004</v>
      </c>
      <c r="Q302" s="63"/>
      <c r="R302" s="31"/>
      <c r="S302" s="31"/>
      <c r="T302" s="31"/>
      <c r="U302" s="31"/>
      <c r="V302" s="31"/>
      <c r="W302" s="31"/>
      <c r="X302" s="31"/>
    </row>
    <row r="303" spans="1:24" x14ac:dyDescent="0.2">
      <c r="A303" s="114" t="s">
        <v>3231</v>
      </c>
      <c r="B303" s="113"/>
      <c r="C303" s="113"/>
      <c r="D303" s="113"/>
      <c r="E303" s="113"/>
      <c r="F303" s="113"/>
      <c r="G303" s="113"/>
      <c r="H303" s="113"/>
      <c r="I303" s="113"/>
      <c r="J303" s="113"/>
      <c r="K303" s="62">
        <v>845</v>
      </c>
      <c r="L303" s="63"/>
      <c r="M303" s="63"/>
      <c r="N303" s="63"/>
      <c r="O303" s="63"/>
      <c r="P303" s="62">
        <v>2.2200000000000002</v>
      </c>
      <c r="Q303" s="63"/>
      <c r="R303" s="31"/>
      <c r="S303" s="31"/>
      <c r="T303" s="31"/>
      <c r="U303" s="31"/>
      <c r="V303" s="31"/>
      <c r="W303" s="31"/>
      <c r="X303" s="31"/>
    </row>
    <row r="304" spans="1:24" x14ac:dyDescent="0.2">
      <c r="A304" s="114" t="s">
        <v>3232</v>
      </c>
      <c r="B304" s="113"/>
      <c r="C304" s="113"/>
      <c r="D304" s="113"/>
      <c r="E304" s="113"/>
      <c r="F304" s="113"/>
      <c r="G304" s="113"/>
      <c r="H304" s="113"/>
      <c r="I304" s="113"/>
      <c r="J304" s="113"/>
      <c r="K304" s="62">
        <v>5686</v>
      </c>
      <c r="L304" s="63"/>
      <c r="M304" s="63"/>
      <c r="N304" s="63"/>
      <c r="O304" s="63"/>
      <c r="P304" s="62">
        <v>9.6199999999999992</v>
      </c>
      <c r="Q304" s="63"/>
      <c r="R304" s="31"/>
      <c r="S304" s="31"/>
      <c r="T304" s="31"/>
      <c r="U304" s="31"/>
      <c r="V304" s="31"/>
      <c r="W304" s="31"/>
      <c r="X304" s="31"/>
    </row>
    <row r="305" spans="1:24" x14ac:dyDescent="0.2">
      <c r="A305" s="114" t="s">
        <v>3233</v>
      </c>
      <c r="B305" s="113"/>
      <c r="C305" s="113"/>
      <c r="D305" s="113"/>
      <c r="E305" s="113"/>
      <c r="F305" s="113"/>
      <c r="G305" s="113"/>
      <c r="H305" s="113"/>
      <c r="I305" s="113"/>
      <c r="J305" s="113"/>
      <c r="K305" s="62">
        <v>1843</v>
      </c>
      <c r="L305" s="63"/>
      <c r="M305" s="63"/>
      <c r="N305" s="63"/>
      <c r="O305" s="63"/>
      <c r="P305" s="62">
        <v>84.28</v>
      </c>
      <c r="Q305" s="63"/>
      <c r="R305" s="31"/>
      <c r="S305" s="31"/>
      <c r="T305" s="31"/>
      <c r="U305" s="31"/>
      <c r="V305" s="31"/>
      <c r="W305" s="31"/>
      <c r="X305" s="31"/>
    </row>
    <row r="306" spans="1:24" x14ac:dyDescent="0.2">
      <c r="A306" s="114" t="s">
        <v>848</v>
      </c>
      <c r="B306" s="113"/>
      <c r="C306" s="113"/>
      <c r="D306" s="113"/>
      <c r="E306" s="113"/>
      <c r="F306" s="113"/>
      <c r="G306" s="113"/>
      <c r="H306" s="113"/>
      <c r="I306" s="113"/>
      <c r="J306" s="113"/>
      <c r="K306" s="62">
        <v>130125</v>
      </c>
      <c r="L306" s="63"/>
      <c r="M306" s="63"/>
      <c r="N306" s="63"/>
      <c r="O306" s="63"/>
      <c r="P306" s="62">
        <v>674.45</v>
      </c>
      <c r="Q306" s="63"/>
      <c r="R306" s="31"/>
      <c r="S306" s="31"/>
      <c r="T306" s="31"/>
      <c r="U306" s="31"/>
      <c r="V306" s="31"/>
      <c r="W306" s="31"/>
      <c r="X306" s="31"/>
    </row>
    <row r="307" spans="1:24" x14ac:dyDescent="0.2">
      <c r="A307" s="114" t="s">
        <v>849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63"/>
      <c r="L307" s="63"/>
      <c r="M307" s="63"/>
      <c r="N307" s="63"/>
      <c r="O307" s="63"/>
      <c r="P307" s="63"/>
      <c r="Q307" s="63"/>
      <c r="R307" s="31"/>
      <c r="S307" s="31"/>
      <c r="T307" s="31"/>
      <c r="U307" s="31"/>
      <c r="V307" s="31"/>
      <c r="W307" s="31"/>
      <c r="X307" s="31"/>
    </row>
    <row r="308" spans="1:24" x14ac:dyDescent="0.2">
      <c r="A308" s="114" t="s">
        <v>850</v>
      </c>
      <c r="B308" s="113"/>
      <c r="C308" s="113"/>
      <c r="D308" s="113"/>
      <c r="E308" s="113"/>
      <c r="F308" s="113"/>
      <c r="G308" s="113"/>
      <c r="H308" s="113"/>
      <c r="I308" s="113"/>
      <c r="J308" s="113"/>
      <c r="K308" s="62">
        <v>104135</v>
      </c>
      <c r="L308" s="63"/>
      <c r="M308" s="63"/>
      <c r="N308" s="63"/>
      <c r="O308" s="63"/>
      <c r="P308" s="63"/>
      <c r="Q308" s="63"/>
      <c r="R308" s="31"/>
      <c r="S308" s="31"/>
      <c r="T308" s="31"/>
      <c r="U308" s="31"/>
      <c r="V308" s="31"/>
      <c r="W308" s="31"/>
      <c r="X308" s="31"/>
    </row>
    <row r="309" spans="1:24" x14ac:dyDescent="0.2">
      <c r="A309" s="114" t="s">
        <v>851</v>
      </c>
      <c r="B309" s="113"/>
      <c r="C309" s="113"/>
      <c r="D309" s="113"/>
      <c r="E309" s="113"/>
      <c r="F309" s="113"/>
      <c r="G309" s="113"/>
      <c r="H309" s="113"/>
      <c r="I309" s="113"/>
      <c r="J309" s="113"/>
      <c r="K309" s="62">
        <v>1294</v>
      </c>
      <c r="L309" s="63"/>
      <c r="M309" s="63"/>
      <c r="N309" s="63"/>
      <c r="O309" s="63"/>
      <c r="P309" s="63"/>
      <c r="Q309" s="63"/>
      <c r="R309" s="31"/>
      <c r="S309" s="31"/>
      <c r="T309" s="31"/>
      <c r="U309" s="31"/>
      <c r="V309" s="31"/>
      <c r="W309" s="31"/>
      <c r="X309" s="31"/>
    </row>
    <row r="310" spans="1:24" x14ac:dyDescent="0.2">
      <c r="A310" s="114" t="s">
        <v>852</v>
      </c>
      <c r="B310" s="113"/>
      <c r="C310" s="113"/>
      <c r="D310" s="113"/>
      <c r="E310" s="113"/>
      <c r="F310" s="113"/>
      <c r="G310" s="113"/>
      <c r="H310" s="113"/>
      <c r="I310" s="113"/>
      <c r="J310" s="113"/>
      <c r="K310" s="62">
        <v>8195</v>
      </c>
      <c r="L310" s="63"/>
      <c r="M310" s="63"/>
      <c r="N310" s="63"/>
      <c r="O310" s="63"/>
      <c r="P310" s="63"/>
      <c r="Q310" s="63"/>
      <c r="R310" s="31"/>
      <c r="S310" s="31"/>
      <c r="T310" s="31"/>
      <c r="U310" s="31"/>
      <c r="V310" s="31"/>
      <c r="W310" s="31"/>
      <c r="X310" s="31"/>
    </row>
    <row r="311" spans="1:24" x14ac:dyDescent="0.2">
      <c r="A311" s="114" t="s">
        <v>853</v>
      </c>
      <c r="B311" s="113"/>
      <c r="C311" s="113"/>
      <c r="D311" s="113"/>
      <c r="E311" s="113"/>
      <c r="F311" s="113"/>
      <c r="G311" s="113"/>
      <c r="H311" s="113"/>
      <c r="I311" s="113"/>
      <c r="J311" s="113"/>
      <c r="K311" s="62">
        <v>10101</v>
      </c>
      <c r="L311" s="63"/>
      <c r="M311" s="63"/>
      <c r="N311" s="63"/>
      <c r="O311" s="63"/>
      <c r="P311" s="63"/>
      <c r="Q311" s="63"/>
      <c r="R311" s="31"/>
      <c r="S311" s="31"/>
      <c r="T311" s="31"/>
      <c r="U311" s="31"/>
      <c r="V311" s="31"/>
      <c r="W311" s="31"/>
      <c r="X311" s="31"/>
    </row>
    <row r="312" spans="1:24" x14ac:dyDescent="0.2">
      <c r="A312" s="114" t="s">
        <v>854</v>
      </c>
      <c r="B312" s="113"/>
      <c r="C312" s="113"/>
      <c r="D312" s="113"/>
      <c r="E312" s="113"/>
      <c r="F312" s="113"/>
      <c r="G312" s="113"/>
      <c r="H312" s="113"/>
      <c r="I312" s="113"/>
      <c r="J312" s="113"/>
      <c r="K312" s="62">
        <v>6503</v>
      </c>
      <c r="L312" s="63"/>
      <c r="M312" s="63"/>
      <c r="N312" s="63"/>
      <c r="O312" s="63"/>
      <c r="P312" s="63"/>
      <c r="Q312" s="63"/>
      <c r="R312" s="31"/>
      <c r="S312" s="31"/>
      <c r="T312" s="31"/>
      <c r="U312" s="31"/>
      <c r="V312" s="31"/>
      <c r="W312" s="31"/>
      <c r="X312" s="31"/>
    </row>
    <row r="313" spans="1:24" x14ac:dyDescent="0.2">
      <c r="A313" s="115" t="s">
        <v>3234</v>
      </c>
      <c r="B313" s="113"/>
      <c r="C313" s="113"/>
      <c r="D313" s="113"/>
      <c r="E313" s="113"/>
      <c r="F313" s="113"/>
      <c r="G313" s="113"/>
      <c r="H313" s="113"/>
      <c r="I313" s="113"/>
      <c r="J313" s="113"/>
      <c r="K313" s="65">
        <v>130125</v>
      </c>
      <c r="L313" s="63"/>
      <c r="M313" s="63"/>
      <c r="N313" s="63"/>
      <c r="O313" s="63"/>
      <c r="P313" s="65">
        <v>674.45</v>
      </c>
      <c r="Q313" s="63"/>
      <c r="R313" s="31"/>
      <c r="S313" s="31"/>
      <c r="T313" s="31"/>
      <c r="U313" s="31"/>
      <c r="V313" s="31"/>
      <c r="W313" s="31"/>
      <c r="X313" s="31"/>
    </row>
    <row r="314" spans="1:24" x14ac:dyDescent="0.2">
      <c r="A314" s="112" t="s">
        <v>3235</v>
      </c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31"/>
      <c r="S314" s="31"/>
      <c r="T314" s="31"/>
      <c r="U314" s="31"/>
      <c r="V314" s="31"/>
      <c r="W314" s="31"/>
      <c r="X314" s="31"/>
    </row>
    <row r="315" spans="1:24" ht="108" x14ac:dyDescent="0.2">
      <c r="A315" s="54">
        <v>165</v>
      </c>
      <c r="B315" s="58" t="s">
        <v>2741</v>
      </c>
      <c r="C315" s="59" t="s">
        <v>2742</v>
      </c>
      <c r="D315" s="60" t="s">
        <v>454</v>
      </c>
      <c r="E315" s="61" t="s">
        <v>3236</v>
      </c>
      <c r="F315" s="62">
        <v>324.51</v>
      </c>
      <c r="G315" s="62">
        <v>71.47</v>
      </c>
      <c r="H315" s="62">
        <v>8.77</v>
      </c>
      <c r="I315" s="62">
        <v>0.12</v>
      </c>
      <c r="J315" s="63"/>
      <c r="K315" s="63">
        <v>52</v>
      </c>
      <c r="L315" s="63">
        <v>12</v>
      </c>
      <c r="M315" s="63">
        <v>1</v>
      </c>
      <c r="N315" s="63"/>
      <c r="O315" s="63">
        <v>5.31</v>
      </c>
      <c r="P315" s="63">
        <v>0.85</v>
      </c>
      <c r="Q315" s="63"/>
      <c r="R315" s="31"/>
      <c r="S315" s="31"/>
      <c r="T315" s="31"/>
      <c r="U315" s="31"/>
      <c r="V315" s="31"/>
      <c r="W315" s="31"/>
      <c r="X315" s="31"/>
    </row>
    <row r="316" spans="1:24" ht="241.5" x14ac:dyDescent="0.2">
      <c r="A316" s="54">
        <v>166</v>
      </c>
      <c r="B316" s="58" t="s">
        <v>2743</v>
      </c>
      <c r="C316" s="59" t="s">
        <v>2744</v>
      </c>
      <c r="D316" s="60" t="s">
        <v>454</v>
      </c>
      <c r="E316" s="61" t="s">
        <v>3236</v>
      </c>
      <c r="F316" s="62">
        <v>503.3</v>
      </c>
      <c r="G316" s="62">
        <v>66.06</v>
      </c>
      <c r="H316" s="62">
        <v>22.76</v>
      </c>
      <c r="I316" s="62">
        <v>0.24</v>
      </c>
      <c r="J316" s="63"/>
      <c r="K316" s="63">
        <v>81</v>
      </c>
      <c r="L316" s="63">
        <v>11</v>
      </c>
      <c r="M316" s="63">
        <v>4</v>
      </c>
      <c r="N316" s="63"/>
      <c r="O316" s="63">
        <v>5.76</v>
      </c>
      <c r="P316" s="63">
        <v>0.93</v>
      </c>
      <c r="Q316" s="63"/>
      <c r="R316" s="31"/>
      <c r="S316" s="31"/>
      <c r="T316" s="31"/>
      <c r="U316" s="31"/>
      <c r="V316" s="31"/>
      <c r="W316" s="31"/>
      <c r="X316" s="31"/>
    </row>
    <row r="317" spans="1:24" ht="228" x14ac:dyDescent="0.2">
      <c r="A317" s="54">
        <v>167</v>
      </c>
      <c r="B317" s="58" t="s">
        <v>2533</v>
      </c>
      <c r="C317" s="59" t="s">
        <v>2534</v>
      </c>
      <c r="D317" s="60" t="s">
        <v>2535</v>
      </c>
      <c r="E317" s="61" t="s">
        <v>3237</v>
      </c>
      <c r="F317" s="62">
        <v>2119.0100000000002</v>
      </c>
      <c r="G317" s="62">
        <v>44.14</v>
      </c>
      <c r="H317" s="62">
        <v>22.48</v>
      </c>
      <c r="I317" s="63"/>
      <c r="J317" s="63"/>
      <c r="K317" s="63">
        <v>9536</v>
      </c>
      <c r="L317" s="63">
        <v>199</v>
      </c>
      <c r="M317" s="63">
        <v>101</v>
      </c>
      <c r="N317" s="63"/>
      <c r="O317" s="63">
        <v>3.52</v>
      </c>
      <c r="P317" s="63">
        <v>15.84</v>
      </c>
      <c r="Q317" s="63"/>
      <c r="R317" s="31"/>
      <c r="S317" s="31"/>
      <c r="T317" s="31"/>
      <c r="U317" s="31"/>
      <c r="V317" s="31"/>
      <c r="W317" s="31"/>
      <c r="X317" s="31"/>
    </row>
    <row r="318" spans="1:24" ht="144" x14ac:dyDescent="0.2">
      <c r="A318" s="54">
        <v>168</v>
      </c>
      <c r="B318" s="58" t="s">
        <v>2540</v>
      </c>
      <c r="C318" s="59" t="s">
        <v>2541</v>
      </c>
      <c r="D318" s="60" t="s">
        <v>174</v>
      </c>
      <c r="E318" s="61" t="s">
        <v>3238</v>
      </c>
      <c r="F318" s="62">
        <v>151.69999999999999</v>
      </c>
      <c r="G318" s="63"/>
      <c r="H318" s="63"/>
      <c r="I318" s="63"/>
      <c r="J318" s="63"/>
      <c r="K318" s="63">
        <v>-7509</v>
      </c>
      <c r="L318" s="63"/>
      <c r="M318" s="63"/>
      <c r="N318" s="63"/>
      <c r="O318" s="63"/>
      <c r="P318" s="63"/>
      <c r="Q318" s="63"/>
      <c r="R318" s="31"/>
      <c r="S318" s="31"/>
      <c r="T318" s="31"/>
      <c r="U318" s="31"/>
      <c r="V318" s="31"/>
      <c r="W318" s="31"/>
      <c r="X318" s="31"/>
    </row>
    <row r="319" spans="1:24" ht="36" x14ac:dyDescent="0.2">
      <c r="A319" s="54">
        <v>169</v>
      </c>
      <c r="B319" s="58" t="s">
        <v>2543</v>
      </c>
      <c r="C319" s="59" t="s">
        <v>2544</v>
      </c>
      <c r="D319" s="60" t="s">
        <v>2545</v>
      </c>
      <c r="E319" s="61" t="s">
        <v>3239</v>
      </c>
      <c r="F319" s="62">
        <v>204.21</v>
      </c>
      <c r="G319" s="63"/>
      <c r="H319" s="63"/>
      <c r="I319" s="63"/>
      <c r="J319" s="63"/>
      <c r="K319" s="63">
        <v>-1321</v>
      </c>
      <c r="L319" s="63"/>
      <c r="M319" s="63"/>
      <c r="N319" s="63"/>
      <c r="O319" s="63"/>
      <c r="P319" s="63"/>
      <c r="Q319" s="63"/>
      <c r="R319" s="31"/>
      <c r="S319" s="31"/>
      <c r="T319" s="31"/>
      <c r="U319" s="31"/>
      <c r="V319" s="31"/>
      <c r="W319" s="31"/>
      <c r="X319" s="31"/>
    </row>
    <row r="320" spans="1:24" ht="156" x14ac:dyDescent="0.2">
      <c r="A320" s="54">
        <v>170</v>
      </c>
      <c r="B320" s="58" t="s">
        <v>3240</v>
      </c>
      <c r="C320" s="59" t="s">
        <v>3241</v>
      </c>
      <c r="D320" s="60" t="s">
        <v>178</v>
      </c>
      <c r="E320" s="61" t="s">
        <v>3242</v>
      </c>
      <c r="F320" s="62">
        <v>2544.6999999999998</v>
      </c>
      <c r="G320" s="63"/>
      <c r="H320" s="63"/>
      <c r="I320" s="63"/>
      <c r="J320" s="63"/>
      <c r="K320" s="63">
        <v>12596</v>
      </c>
      <c r="L320" s="63"/>
      <c r="M320" s="63"/>
      <c r="N320" s="63"/>
      <c r="O320" s="63"/>
      <c r="P320" s="63"/>
      <c r="Q320" s="63"/>
      <c r="R320" s="31"/>
      <c r="S320" s="31"/>
      <c r="T320" s="31"/>
      <c r="U320" s="31"/>
      <c r="V320" s="31"/>
      <c r="W320" s="31"/>
      <c r="X320" s="31"/>
    </row>
    <row r="321" spans="1:24" x14ac:dyDescent="0.2">
      <c r="A321" s="114" t="s">
        <v>90</v>
      </c>
      <c r="B321" s="113"/>
      <c r="C321" s="113"/>
      <c r="D321" s="113"/>
      <c r="E321" s="113"/>
      <c r="F321" s="113"/>
      <c r="G321" s="113"/>
      <c r="H321" s="113"/>
      <c r="I321" s="113"/>
      <c r="J321" s="113"/>
      <c r="K321" s="62">
        <v>13435</v>
      </c>
      <c r="L321" s="62">
        <v>222</v>
      </c>
      <c r="M321" s="62">
        <v>106</v>
      </c>
      <c r="N321" s="63"/>
      <c r="O321" s="63"/>
      <c r="P321" s="62">
        <v>17.62</v>
      </c>
      <c r="Q321" s="63"/>
      <c r="R321" s="31"/>
      <c r="S321" s="31"/>
      <c r="T321" s="31"/>
      <c r="U321" s="31"/>
      <c r="V321" s="31"/>
      <c r="W321" s="31"/>
      <c r="X321" s="31"/>
    </row>
    <row r="322" spans="1:24" x14ac:dyDescent="0.2">
      <c r="A322" s="114" t="s">
        <v>91</v>
      </c>
      <c r="B322" s="113"/>
      <c r="C322" s="113"/>
      <c r="D322" s="113"/>
      <c r="E322" s="113"/>
      <c r="F322" s="113"/>
      <c r="G322" s="113"/>
      <c r="H322" s="113"/>
      <c r="I322" s="113"/>
      <c r="J322" s="113"/>
      <c r="K322" s="62">
        <v>220</v>
      </c>
      <c r="L322" s="63"/>
      <c r="M322" s="63"/>
      <c r="N322" s="63"/>
      <c r="O322" s="63"/>
      <c r="P322" s="63"/>
      <c r="Q322" s="63"/>
      <c r="R322" s="31"/>
      <c r="S322" s="31"/>
      <c r="T322" s="31"/>
      <c r="U322" s="31"/>
      <c r="V322" s="31"/>
      <c r="W322" s="31"/>
      <c r="X322" s="31"/>
    </row>
    <row r="323" spans="1:24" x14ac:dyDescent="0.2">
      <c r="A323" s="114" t="s">
        <v>92</v>
      </c>
      <c r="B323" s="113"/>
      <c r="C323" s="113"/>
      <c r="D323" s="113"/>
      <c r="E323" s="113"/>
      <c r="F323" s="113"/>
      <c r="G323" s="113"/>
      <c r="H323" s="113"/>
      <c r="I323" s="113"/>
      <c r="J323" s="113"/>
      <c r="K323" s="63"/>
      <c r="L323" s="63"/>
      <c r="M323" s="63"/>
      <c r="N323" s="63"/>
      <c r="O323" s="63"/>
      <c r="P323" s="63"/>
      <c r="Q323" s="63"/>
      <c r="R323" s="31"/>
      <c r="S323" s="31"/>
      <c r="T323" s="31"/>
      <c r="U323" s="31"/>
      <c r="V323" s="31"/>
      <c r="W323" s="31"/>
      <c r="X323" s="31"/>
    </row>
    <row r="324" spans="1:24" x14ac:dyDescent="0.2">
      <c r="A324" s="114" t="s">
        <v>3243</v>
      </c>
      <c r="B324" s="113"/>
      <c r="C324" s="113"/>
      <c r="D324" s="113"/>
      <c r="E324" s="113"/>
      <c r="F324" s="113"/>
      <c r="G324" s="113"/>
      <c r="H324" s="113"/>
      <c r="I324" s="113"/>
      <c r="J324" s="113"/>
      <c r="K324" s="62">
        <v>21</v>
      </c>
      <c r="L324" s="63"/>
      <c r="M324" s="63"/>
      <c r="N324" s="63"/>
      <c r="O324" s="63"/>
      <c r="P324" s="63"/>
      <c r="Q324" s="63"/>
      <c r="R324" s="31"/>
      <c r="S324" s="31"/>
      <c r="T324" s="31"/>
      <c r="U324" s="31"/>
      <c r="V324" s="31"/>
      <c r="W324" s="31"/>
      <c r="X324" s="31"/>
    </row>
    <row r="325" spans="1:24" x14ac:dyDescent="0.2">
      <c r="A325" s="114" t="s">
        <v>3244</v>
      </c>
      <c r="B325" s="113"/>
      <c r="C325" s="113"/>
      <c r="D325" s="113"/>
      <c r="E325" s="113"/>
      <c r="F325" s="113"/>
      <c r="G325" s="113"/>
      <c r="H325" s="113"/>
      <c r="I325" s="113"/>
      <c r="J325" s="113"/>
      <c r="K325" s="62">
        <v>199</v>
      </c>
      <c r="L325" s="63"/>
      <c r="M325" s="63"/>
      <c r="N325" s="63"/>
      <c r="O325" s="63"/>
      <c r="P325" s="63"/>
      <c r="Q325" s="63"/>
      <c r="R325" s="31"/>
      <c r="S325" s="31"/>
      <c r="T325" s="31"/>
      <c r="U325" s="31"/>
      <c r="V325" s="31"/>
      <c r="W325" s="31"/>
      <c r="X325" s="31"/>
    </row>
    <row r="326" spans="1:24" x14ac:dyDescent="0.2">
      <c r="A326" s="114" t="s">
        <v>95</v>
      </c>
      <c r="B326" s="113"/>
      <c r="C326" s="113"/>
      <c r="D326" s="113"/>
      <c r="E326" s="113"/>
      <c r="F326" s="113"/>
      <c r="G326" s="113"/>
      <c r="H326" s="113"/>
      <c r="I326" s="113"/>
      <c r="J326" s="113"/>
      <c r="K326" s="62">
        <v>155</v>
      </c>
      <c r="L326" s="63"/>
      <c r="M326" s="63"/>
      <c r="N326" s="63"/>
      <c r="O326" s="63"/>
      <c r="P326" s="63"/>
      <c r="Q326" s="63"/>
      <c r="R326" s="31"/>
      <c r="S326" s="31"/>
      <c r="T326" s="31"/>
      <c r="U326" s="31"/>
      <c r="V326" s="31"/>
      <c r="W326" s="31"/>
      <c r="X326" s="31"/>
    </row>
    <row r="327" spans="1:24" x14ac:dyDescent="0.2">
      <c r="A327" s="114" t="s">
        <v>92</v>
      </c>
      <c r="B327" s="113"/>
      <c r="C327" s="113"/>
      <c r="D327" s="113"/>
      <c r="E327" s="113"/>
      <c r="F327" s="113"/>
      <c r="G327" s="113"/>
      <c r="H327" s="113"/>
      <c r="I327" s="113"/>
      <c r="J327" s="113"/>
      <c r="K327" s="63"/>
      <c r="L327" s="63"/>
      <c r="M327" s="63"/>
      <c r="N327" s="63"/>
      <c r="O327" s="63"/>
      <c r="P327" s="63"/>
      <c r="Q327" s="63"/>
      <c r="R327" s="31"/>
      <c r="S327" s="31"/>
      <c r="T327" s="31"/>
      <c r="U327" s="31"/>
      <c r="V327" s="31"/>
      <c r="W327" s="31"/>
      <c r="X327" s="31"/>
    </row>
    <row r="328" spans="1:24" x14ac:dyDescent="0.2">
      <c r="A328" s="114" t="s">
        <v>3245</v>
      </c>
      <c r="B328" s="113"/>
      <c r="C328" s="113"/>
      <c r="D328" s="113"/>
      <c r="E328" s="113"/>
      <c r="F328" s="113"/>
      <c r="G328" s="113"/>
      <c r="H328" s="113"/>
      <c r="I328" s="113"/>
      <c r="J328" s="113"/>
      <c r="K328" s="62">
        <v>155</v>
      </c>
      <c r="L328" s="63"/>
      <c r="M328" s="63"/>
      <c r="N328" s="63"/>
      <c r="O328" s="63"/>
      <c r="P328" s="63"/>
      <c r="Q328" s="63"/>
      <c r="R328" s="31"/>
      <c r="S328" s="31"/>
      <c r="T328" s="31"/>
      <c r="U328" s="31"/>
      <c r="V328" s="31"/>
      <c r="W328" s="31"/>
      <c r="X328" s="31"/>
    </row>
    <row r="329" spans="1:24" x14ac:dyDescent="0.2">
      <c r="A329" s="115" t="s">
        <v>3246</v>
      </c>
      <c r="B329" s="113"/>
      <c r="C329" s="113"/>
      <c r="D329" s="113"/>
      <c r="E329" s="113"/>
      <c r="F329" s="113"/>
      <c r="G329" s="113"/>
      <c r="H329" s="113"/>
      <c r="I329" s="113"/>
      <c r="J329" s="113"/>
      <c r="K329" s="63"/>
      <c r="L329" s="63"/>
      <c r="M329" s="63"/>
      <c r="N329" s="63"/>
      <c r="O329" s="63"/>
      <c r="P329" s="63"/>
      <c r="Q329" s="63"/>
      <c r="R329" s="31"/>
      <c r="S329" s="31"/>
      <c r="T329" s="31"/>
      <c r="U329" s="31"/>
      <c r="V329" s="31"/>
      <c r="W329" s="31"/>
      <c r="X329" s="31"/>
    </row>
    <row r="330" spans="1:24" x14ac:dyDescent="0.2">
      <c r="A330" s="114" t="s">
        <v>3080</v>
      </c>
      <c r="B330" s="113"/>
      <c r="C330" s="113"/>
      <c r="D330" s="113"/>
      <c r="E330" s="113"/>
      <c r="F330" s="113"/>
      <c r="G330" s="113"/>
      <c r="H330" s="113"/>
      <c r="I330" s="113"/>
      <c r="J330" s="113"/>
      <c r="K330" s="62">
        <v>170</v>
      </c>
      <c r="L330" s="63"/>
      <c r="M330" s="63"/>
      <c r="N330" s="63"/>
      <c r="O330" s="63"/>
      <c r="P330" s="62">
        <v>1.78</v>
      </c>
      <c r="Q330" s="63"/>
      <c r="R330" s="31"/>
      <c r="S330" s="31"/>
      <c r="T330" s="31"/>
      <c r="U330" s="31"/>
      <c r="V330" s="31"/>
      <c r="W330" s="31"/>
      <c r="X330" s="31"/>
    </row>
    <row r="331" spans="1:24" x14ac:dyDescent="0.2">
      <c r="A331" s="114" t="s">
        <v>2908</v>
      </c>
      <c r="B331" s="113"/>
      <c r="C331" s="113"/>
      <c r="D331" s="113"/>
      <c r="E331" s="113"/>
      <c r="F331" s="113"/>
      <c r="G331" s="113"/>
      <c r="H331" s="113"/>
      <c r="I331" s="113"/>
      <c r="J331" s="113"/>
      <c r="K331" s="62">
        <v>13640</v>
      </c>
      <c r="L331" s="63"/>
      <c r="M331" s="63"/>
      <c r="N331" s="63"/>
      <c r="O331" s="63"/>
      <c r="P331" s="62">
        <v>15.84</v>
      </c>
      <c r="Q331" s="63"/>
      <c r="R331" s="31"/>
      <c r="S331" s="31"/>
      <c r="T331" s="31"/>
      <c r="U331" s="31"/>
      <c r="V331" s="31"/>
      <c r="W331" s="31"/>
      <c r="X331" s="31"/>
    </row>
    <row r="332" spans="1:24" x14ac:dyDescent="0.2">
      <c r="A332" s="114" t="s">
        <v>848</v>
      </c>
      <c r="B332" s="113"/>
      <c r="C332" s="113"/>
      <c r="D332" s="113"/>
      <c r="E332" s="113"/>
      <c r="F332" s="113"/>
      <c r="G332" s="113"/>
      <c r="H332" s="113"/>
      <c r="I332" s="113"/>
      <c r="J332" s="113"/>
      <c r="K332" s="62">
        <v>13810</v>
      </c>
      <c r="L332" s="63"/>
      <c r="M332" s="63"/>
      <c r="N332" s="63"/>
      <c r="O332" s="63"/>
      <c r="P332" s="62">
        <v>17.62</v>
      </c>
      <c r="Q332" s="63"/>
      <c r="R332" s="31"/>
      <c r="S332" s="31"/>
      <c r="T332" s="31"/>
      <c r="U332" s="31"/>
      <c r="V332" s="31"/>
      <c r="W332" s="31"/>
      <c r="X332" s="31"/>
    </row>
    <row r="333" spans="1:24" x14ac:dyDescent="0.2">
      <c r="A333" s="114" t="s">
        <v>849</v>
      </c>
      <c r="B333" s="113"/>
      <c r="C333" s="113"/>
      <c r="D333" s="113"/>
      <c r="E333" s="113"/>
      <c r="F333" s="113"/>
      <c r="G333" s="113"/>
      <c r="H333" s="113"/>
      <c r="I333" s="113"/>
      <c r="J333" s="113"/>
      <c r="K333" s="63"/>
      <c r="L333" s="63"/>
      <c r="M333" s="63"/>
      <c r="N333" s="63"/>
      <c r="O333" s="63"/>
      <c r="P333" s="63"/>
      <c r="Q333" s="63"/>
      <c r="R333" s="31"/>
      <c r="S333" s="31"/>
      <c r="T333" s="31"/>
      <c r="U333" s="31"/>
      <c r="V333" s="31"/>
      <c r="W333" s="31"/>
      <c r="X333" s="31"/>
    </row>
    <row r="334" spans="1:24" x14ac:dyDescent="0.2">
      <c r="A334" s="114" t="s">
        <v>850</v>
      </c>
      <c r="B334" s="113"/>
      <c r="C334" s="113"/>
      <c r="D334" s="113"/>
      <c r="E334" s="113"/>
      <c r="F334" s="113"/>
      <c r="G334" s="113"/>
      <c r="H334" s="113"/>
      <c r="I334" s="113"/>
      <c r="J334" s="113"/>
      <c r="K334" s="62">
        <v>13107</v>
      </c>
      <c r="L334" s="63"/>
      <c r="M334" s="63"/>
      <c r="N334" s="63"/>
      <c r="O334" s="63"/>
      <c r="P334" s="63"/>
      <c r="Q334" s="63"/>
      <c r="R334" s="31"/>
      <c r="S334" s="31"/>
      <c r="T334" s="31"/>
      <c r="U334" s="31"/>
      <c r="V334" s="31"/>
      <c r="W334" s="31"/>
      <c r="X334" s="31"/>
    </row>
    <row r="335" spans="1:24" x14ac:dyDescent="0.2">
      <c r="A335" s="114" t="s">
        <v>851</v>
      </c>
      <c r="B335" s="113"/>
      <c r="C335" s="113"/>
      <c r="D335" s="113"/>
      <c r="E335" s="113"/>
      <c r="F335" s="113"/>
      <c r="G335" s="113"/>
      <c r="H335" s="113"/>
      <c r="I335" s="113"/>
      <c r="J335" s="113"/>
      <c r="K335" s="62">
        <v>106</v>
      </c>
      <c r="L335" s="63"/>
      <c r="M335" s="63"/>
      <c r="N335" s="63"/>
      <c r="O335" s="63"/>
      <c r="P335" s="63"/>
      <c r="Q335" s="63"/>
      <c r="R335" s="31"/>
      <c r="S335" s="31"/>
      <c r="T335" s="31"/>
      <c r="U335" s="31"/>
      <c r="V335" s="31"/>
      <c r="W335" s="31"/>
      <c r="X335" s="31"/>
    </row>
    <row r="336" spans="1:24" x14ac:dyDescent="0.2">
      <c r="A336" s="114" t="s">
        <v>852</v>
      </c>
      <c r="B336" s="113"/>
      <c r="C336" s="113"/>
      <c r="D336" s="113"/>
      <c r="E336" s="113"/>
      <c r="F336" s="113"/>
      <c r="G336" s="113"/>
      <c r="H336" s="113"/>
      <c r="I336" s="113"/>
      <c r="J336" s="113"/>
      <c r="K336" s="62">
        <v>222</v>
      </c>
      <c r="L336" s="63"/>
      <c r="M336" s="63"/>
      <c r="N336" s="63"/>
      <c r="O336" s="63"/>
      <c r="P336" s="63"/>
      <c r="Q336" s="63"/>
      <c r="R336" s="31"/>
      <c r="S336" s="31"/>
      <c r="T336" s="31"/>
      <c r="U336" s="31"/>
      <c r="V336" s="31"/>
      <c r="W336" s="31"/>
      <c r="X336" s="31"/>
    </row>
    <row r="337" spans="1:24" x14ac:dyDescent="0.2">
      <c r="A337" s="114" t="s">
        <v>853</v>
      </c>
      <c r="B337" s="113"/>
      <c r="C337" s="113"/>
      <c r="D337" s="113"/>
      <c r="E337" s="113"/>
      <c r="F337" s="113"/>
      <c r="G337" s="113"/>
      <c r="H337" s="113"/>
      <c r="I337" s="113"/>
      <c r="J337" s="113"/>
      <c r="K337" s="62">
        <v>220</v>
      </c>
      <c r="L337" s="63"/>
      <c r="M337" s="63"/>
      <c r="N337" s="63"/>
      <c r="O337" s="63"/>
      <c r="P337" s="63"/>
      <c r="Q337" s="63"/>
      <c r="R337" s="31"/>
      <c r="S337" s="31"/>
      <c r="T337" s="31"/>
      <c r="U337" s="31"/>
      <c r="V337" s="31"/>
      <c r="W337" s="31"/>
      <c r="X337" s="31"/>
    </row>
    <row r="338" spans="1:24" x14ac:dyDescent="0.2">
      <c r="A338" s="114" t="s">
        <v>854</v>
      </c>
      <c r="B338" s="113"/>
      <c r="C338" s="113"/>
      <c r="D338" s="113"/>
      <c r="E338" s="113"/>
      <c r="F338" s="113"/>
      <c r="G338" s="113"/>
      <c r="H338" s="113"/>
      <c r="I338" s="113"/>
      <c r="J338" s="113"/>
      <c r="K338" s="62">
        <v>155</v>
      </c>
      <c r="L338" s="63"/>
      <c r="M338" s="63"/>
      <c r="N338" s="63"/>
      <c r="O338" s="63"/>
      <c r="P338" s="63"/>
      <c r="Q338" s="63"/>
      <c r="R338" s="31"/>
      <c r="S338" s="31"/>
      <c r="T338" s="31"/>
      <c r="U338" s="31"/>
      <c r="V338" s="31"/>
      <c r="W338" s="31"/>
      <c r="X338" s="31"/>
    </row>
    <row r="339" spans="1:24" x14ac:dyDescent="0.2">
      <c r="A339" s="115" t="s">
        <v>3247</v>
      </c>
      <c r="B339" s="113"/>
      <c r="C339" s="113"/>
      <c r="D339" s="113"/>
      <c r="E339" s="113"/>
      <c r="F339" s="113"/>
      <c r="G339" s="113"/>
      <c r="H339" s="113"/>
      <c r="I339" s="113"/>
      <c r="J339" s="113"/>
      <c r="K339" s="65">
        <v>13810</v>
      </c>
      <c r="L339" s="63"/>
      <c r="M339" s="63"/>
      <c r="N339" s="63"/>
      <c r="O339" s="63"/>
      <c r="P339" s="65">
        <v>17.62</v>
      </c>
      <c r="Q339" s="63"/>
      <c r="R339" s="31"/>
      <c r="S339" s="31"/>
      <c r="T339" s="31"/>
      <c r="U339" s="31"/>
      <c r="V339" s="31"/>
      <c r="W339" s="31"/>
      <c r="X339" s="31"/>
    </row>
    <row r="340" spans="1:24" x14ac:dyDescent="0.2">
      <c r="A340" s="112" t="s">
        <v>3248</v>
      </c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31"/>
      <c r="S340" s="31"/>
      <c r="T340" s="31"/>
      <c r="U340" s="31"/>
      <c r="V340" s="31"/>
      <c r="W340" s="31"/>
      <c r="X340" s="31"/>
    </row>
    <row r="341" spans="1:24" ht="108" x14ac:dyDescent="0.2">
      <c r="A341" s="54">
        <v>171</v>
      </c>
      <c r="B341" s="58" t="s">
        <v>3249</v>
      </c>
      <c r="C341" s="59" t="s">
        <v>3250</v>
      </c>
      <c r="D341" s="60" t="s">
        <v>2463</v>
      </c>
      <c r="E341" s="64">
        <v>1</v>
      </c>
      <c r="F341" s="62">
        <v>2602.44</v>
      </c>
      <c r="G341" s="62">
        <v>166.36</v>
      </c>
      <c r="H341" s="62">
        <v>13.39</v>
      </c>
      <c r="I341" s="62">
        <v>0.82</v>
      </c>
      <c r="J341" s="63"/>
      <c r="K341" s="63">
        <v>2602</v>
      </c>
      <c r="L341" s="63">
        <v>166</v>
      </c>
      <c r="M341" s="63">
        <v>13</v>
      </c>
      <c r="N341" s="63">
        <v>1</v>
      </c>
      <c r="O341" s="63">
        <v>14.17</v>
      </c>
      <c r="P341" s="63">
        <v>14.17</v>
      </c>
      <c r="Q341" s="63"/>
      <c r="R341" s="31"/>
      <c r="S341" s="31"/>
      <c r="T341" s="31"/>
      <c r="U341" s="31"/>
      <c r="V341" s="31"/>
      <c r="W341" s="31"/>
      <c r="X341" s="31"/>
    </row>
    <row r="342" spans="1:24" ht="132" x14ac:dyDescent="0.2">
      <c r="A342" s="54">
        <v>172</v>
      </c>
      <c r="B342" s="58" t="s">
        <v>3251</v>
      </c>
      <c r="C342" s="59" t="s">
        <v>3252</v>
      </c>
      <c r="D342" s="60" t="s">
        <v>210</v>
      </c>
      <c r="E342" s="61" t="s">
        <v>3253</v>
      </c>
      <c r="F342" s="62">
        <v>2259.23</v>
      </c>
      <c r="G342" s="63"/>
      <c r="H342" s="63"/>
      <c r="I342" s="63"/>
      <c r="J342" s="63"/>
      <c r="K342" s="63">
        <v>-2259</v>
      </c>
      <c r="L342" s="63"/>
      <c r="M342" s="63"/>
      <c r="N342" s="63"/>
      <c r="O342" s="63"/>
      <c r="P342" s="63"/>
      <c r="Q342" s="63"/>
      <c r="R342" s="31"/>
      <c r="S342" s="31"/>
      <c r="T342" s="31"/>
      <c r="U342" s="31"/>
      <c r="V342" s="31"/>
      <c r="W342" s="31"/>
      <c r="X342" s="31"/>
    </row>
    <row r="343" spans="1:24" ht="105.75" x14ac:dyDescent="0.2">
      <c r="A343" s="101" t="s">
        <v>3254</v>
      </c>
      <c r="B343" s="58" t="s">
        <v>3255</v>
      </c>
      <c r="C343" s="59" t="s">
        <v>3256</v>
      </c>
      <c r="D343" s="60" t="s">
        <v>325</v>
      </c>
      <c r="E343" s="64">
        <v>1</v>
      </c>
      <c r="F343" s="62" t="s">
        <v>3257</v>
      </c>
      <c r="G343" s="63"/>
      <c r="H343" s="63"/>
      <c r="I343" s="63"/>
      <c r="J343" s="63">
        <v>5278</v>
      </c>
      <c r="K343" s="63">
        <v>5278</v>
      </c>
      <c r="L343" s="63"/>
      <c r="M343" s="63"/>
      <c r="N343" s="63"/>
      <c r="O343" s="63"/>
      <c r="P343" s="63"/>
      <c r="Q343" s="63"/>
      <c r="R343" s="31"/>
      <c r="S343" s="31"/>
      <c r="T343" s="31"/>
      <c r="U343" s="31"/>
      <c r="V343" s="31"/>
      <c r="W343" s="31"/>
      <c r="X343" s="31"/>
    </row>
    <row r="344" spans="1:24" ht="168" x14ac:dyDescent="0.2">
      <c r="A344" s="54">
        <v>174</v>
      </c>
      <c r="B344" s="58" t="s">
        <v>3028</v>
      </c>
      <c r="C344" s="59" t="s">
        <v>3029</v>
      </c>
      <c r="D344" s="60" t="s">
        <v>464</v>
      </c>
      <c r="E344" s="61" t="s">
        <v>384</v>
      </c>
      <c r="F344" s="62">
        <v>5536.64</v>
      </c>
      <c r="G344" s="62">
        <v>450.77</v>
      </c>
      <c r="H344" s="62">
        <v>61.27</v>
      </c>
      <c r="I344" s="62">
        <v>2.4500000000000002</v>
      </c>
      <c r="J344" s="63"/>
      <c r="K344" s="63">
        <v>194</v>
      </c>
      <c r="L344" s="63">
        <v>16</v>
      </c>
      <c r="M344" s="63">
        <v>2</v>
      </c>
      <c r="N344" s="63"/>
      <c r="O344" s="63">
        <v>37.07</v>
      </c>
      <c r="P344" s="63">
        <v>1.3</v>
      </c>
      <c r="Q344" s="63"/>
      <c r="R344" s="31"/>
      <c r="S344" s="31"/>
      <c r="T344" s="31"/>
      <c r="U344" s="31"/>
      <c r="V344" s="31"/>
      <c r="W344" s="31"/>
      <c r="X344" s="31"/>
    </row>
    <row r="345" spans="1:24" ht="204" x14ac:dyDescent="0.2">
      <c r="A345" s="54">
        <v>175</v>
      </c>
      <c r="B345" s="58" t="s">
        <v>2674</v>
      </c>
      <c r="C345" s="59" t="s">
        <v>2675</v>
      </c>
      <c r="D345" s="60" t="s">
        <v>464</v>
      </c>
      <c r="E345" s="61" t="s">
        <v>384</v>
      </c>
      <c r="F345" s="62">
        <v>123.36</v>
      </c>
      <c r="G345" s="62">
        <v>73.75</v>
      </c>
      <c r="H345" s="62">
        <v>43.31</v>
      </c>
      <c r="I345" s="63"/>
      <c r="J345" s="63"/>
      <c r="K345" s="63">
        <v>4</v>
      </c>
      <c r="L345" s="63">
        <v>3</v>
      </c>
      <c r="M345" s="63">
        <v>1</v>
      </c>
      <c r="N345" s="63"/>
      <c r="O345" s="63">
        <v>5.01</v>
      </c>
      <c r="P345" s="63">
        <v>0.18</v>
      </c>
      <c r="Q345" s="63"/>
      <c r="R345" s="31"/>
      <c r="S345" s="31"/>
      <c r="T345" s="31"/>
      <c r="U345" s="31"/>
      <c r="V345" s="31"/>
      <c r="W345" s="31"/>
      <c r="X345" s="31"/>
    </row>
    <row r="346" spans="1:24" ht="96" x14ac:dyDescent="0.2">
      <c r="A346" s="54">
        <v>176</v>
      </c>
      <c r="B346" s="58" t="s">
        <v>2522</v>
      </c>
      <c r="C346" s="59" t="s">
        <v>2523</v>
      </c>
      <c r="D346" s="60" t="s">
        <v>186</v>
      </c>
      <c r="E346" s="64">
        <v>2.2000000000000002</v>
      </c>
      <c r="F346" s="62">
        <v>12.99</v>
      </c>
      <c r="G346" s="63"/>
      <c r="H346" s="63"/>
      <c r="I346" s="63"/>
      <c r="J346" s="63"/>
      <c r="K346" s="63">
        <v>29</v>
      </c>
      <c r="L346" s="63"/>
      <c r="M346" s="63"/>
      <c r="N346" s="63"/>
      <c r="O346" s="63"/>
      <c r="P346" s="63"/>
      <c r="Q346" s="63"/>
      <c r="R346" s="31"/>
      <c r="S346" s="31"/>
      <c r="T346" s="31"/>
      <c r="U346" s="31"/>
      <c r="V346" s="31"/>
      <c r="W346" s="31"/>
      <c r="X346" s="31"/>
    </row>
    <row r="347" spans="1:24" ht="192" x14ac:dyDescent="0.2">
      <c r="A347" s="54">
        <v>177</v>
      </c>
      <c r="B347" s="58" t="s">
        <v>3258</v>
      </c>
      <c r="C347" s="59" t="s">
        <v>3259</v>
      </c>
      <c r="D347" s="60" t="s">
        <v>325</v>
      </c>
      <c r="E347" s="64">
        <v>1</v>
      </c>
      <c r="F347" s="62">
        <v>281.92</v>
      </c>
      <c r="G347" s="63"/>
      <c r="H347" s="63"/>
      <c r="I347" s="63"/>
      <c r="J347" s="63"/>
      <c r="K347" s="63">
        <v>282</v>
      </c>
      <c r="L347" s="63"/>
      <c r="M347" s="63"/>
      <c r="N347" s="63"/>
      <c r="O347" s="63"/>
      <c r="P347" s="63"/>
      <c r="Q347" s="63"/>
      <c r="R347" s="31"/>
      <c r="S347" s="31"/>
      <c r="T347" s="31"/>
      <c r="U347" s="31"/>
      <c r="V347" s="31"/>
      <c r="W347" s="31"/>
      <c r="X347" s="31"/>
    </row>
    <row r="348" spans="1:24" x14ac:dyDescent="0.2">
      <c r="A348" s="114" t="s">
        <v>90</v>
      </c>
      <c r="B348" s="113"/>
      <c r="C348" s="113"/>
      <c r="D348" s="113"/>
      <c r="E348" s="113"/>
      <c r="F348" s="113"/>
      <c r="G348" s="113"/>
      <c r="H348" s="113"/>
      <c r="I348" s="113"/>
      <c r="J348" s="113"/>
      <c r="K348" s="62">
        <v>6130</v>
      </c>
      <c r="L348" s="62">
        <v>185</v>
      </c>
      <c r="M348" s="62">
        <v>16</v>
      </c>
      <c r="N348" s="62">
        <v>1</v>
      </c>
      <c r="O348" s="63"/>
      <c r="P348" s="62">
        <v>15.65</v>
      </c>
      <c r="Q348" s="63"/>
      <c r="R348" s="31"/>
      <c r="S348" s="31"/>
      <c r="T348" s="31"/>
      <c r="U348" s="31"/>
      <c r="V348" s="31"/>
      <c r="W348" s="31"/>
      <c r="X348" s="31"/>
    </row>
    <row r="349" spans="1:24" x14ac:dyDescent="0.2">
      <c r="A349" s="114" t="s">
        <v>91</v>
      </c>
      <c r="B349" s="113"/>
      <c r="C349" s="113"/>
      <c r="D349" s="113"/>
      <c r="E349" s="113"/>
      <c r="F349" s="113"/>
      <c r="G349" s="113"/>
      <c r="H349" s="113"/>
      <c r="I349" s="113"/>
      <c r="J349" s="113"/>
      <c r="K349" s="62">
        <v>238</v>
      </c>
      <c r="L349" s="63"/>
      <c r="M349" s="63"/>
      <c r="N349" s="63"/>
      <c r="O349" s="63"/>
      <c r="P349" s="63"/>
      <c r="Q349" s="63"/>
      <c r="R349" s="31"/>
      <c r="S349" s="31"/>
      <c r="T349" s="31"/>
      <c r="U349" s="31"/>
      <c r="V349" s="31"/>
      <c r="W349" s="31"/>
      <c r="X349" s="31"/>
    </row>
    <row r="350" spans="1:24" x14ac:dyDescent="0.2">
      <c r="A350" s="114" t="s">
        <v>92</v>
      </c>
      <c r="B350" s="113"/>
      <c r="C350" s="113"/>
      <c r="D350" s="113"/>
      <c r="E350" s="113"/>
      <c r="F350" s="113"/>
      <c r="G350" s="113"/>
      <c r="H350" s="113"/>
      <c r="I350" s="113"/>
      <c r="J350" s="113"/>
      <c r="K350" s="63"/>
      <c r="L350" s="63"/>
      <c r="M350" s="63"/>
      <c r="N350" s="63"/>
      <c r="O350" s="63"/>
      <c r="P350" s="63"/>
      <c r="Q350" s="63"/>
      <c r="R350" s="31"/>
      <c r="S350" s="31"/>
      <c r="T350" s="31"/>
      <c r="U350" s="31"/>
      <c r="V350" s="31"/>
      <c r="W350" s="31"/>
      <c r="X350" s="31"/>
    </row>
    <row r="351" spans="1:24" x14ac:dyDescent="0.2">
      <c r="A351" s="114" t="s">
        <v>3260</v>
      </c>
      <c r="B351" s="113"/>
      <c r="C351" s="113"/>
      <c r="D351" s="113"/>
      <c r="E351" s="113"/>
      <c r="F351" s="113"/>
      <c r="G351" s="113"/>
      <c r="H351" s="113"/>
      <c r="I351" s="113"/>
      <c r="J351" s="113"/>
      <c r="K351" s="62">
        <v>238</v>
      </c>
      <c r="L351" s="63"/>
      <c r="M351" s="63"/>
      <c r="N351" s="63"/>
      <c r="O351" s="63"/>
      <c r="P351" s="63"/>
      <c r="Q351" s="63"/>
      <c r="R351" s="31"/>
      <c r="S351" s="31"/>
      <c r="T351" s="31"/>
      <c r="U351" s="31"/>
      <c r="V351" s="31"/>
      <c r="W351" s="31"/>
      <c r="X351" s="31"/>
    </row>
    <row r="352" spans="1:24" x14ac:dyDescent="0.2">
      <c r="A352" s="114" t="s">
        <v>95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62">
        <v>154</v>
      </c>
      <c r="L352" s="63"/>
      <c r="M352" s="63"/>
      <c r="N352" s="63"/>
      <c r="O352" s="63"/>
      <c r="P352" s="63"/>
      <c r="Q352" s="63"/>
      <c r="R352" s="31"/>
      <c r="S352" s="31"/>
      <c r="T352" s="31"/>
      <c r="U352" s="31"/>
      <c r="V352" s="31"/>
      <c r="W352" s="31"/>
      <c r="X352" s="31"/>
    </row>
    <row r="353" spans="1:24" x14ac:dyDescent="0.2">
      <c r="A353" s="114" t="s">
        <v>92</v>
      </c>
      <c r="B353" s="113"/>
      <c r="C353" s="113"/>
      <c r="D353" s="113"/>
      <c r="E353" s="113"/>
      <c r="F353" s="113"/>
      <c r="G353" s="113"/>
      <c r="H353" s="113"/>
      <c r="I353" s="113"/>
      <c r="J353" s="113"/>
      <c r="K353" s="63"/>
      <c r="L353" s="63"/>
      <c r="M353" s="63"/>
      <c r="N353" s="63"/>
      <c r="O353" s="63"/>
      <c r="P353" s="63"/>
      <c r="Q353" s="63"/>
      <c r="R353" s="31"/>
      <c r="S353" s="31"/>
      <c r="T353" s="31"/>
      <c r="U353" s="31"/>
      <c r="V353" s="31"/>
      <c r="W353" s="31"/>
      <c r="X353" s="31"/>
    </row>
    <row r="354" spans="1:24" x14ac:dyDescent="0.2">
      <c r="A354" s="114" t="s">
        <v>3261</v>
      </c>
      <c r="B354" s="113"/>
      <c r="C354" s="113"/>
      <c r="D354" s="113"/>
      <c r="E354" s="113"/>
      <c r="F354" s="113"/>
      <c r="G354" s="113"/>
      <c r="H354" s="113"/>
      <c r="I354" s="113"/>
      <c r="J354" s="113"/>
      <c r="K354" s="62">
        <v>154</v>
      </c>
      <c r="L354" s="63"/>
      <c r="M354" s="63"/>
      <c r="N354" s="63"/>
      <c r="O354" s="63"/>
      <c r="P354" s="63"/>
      <c r="Q354" s="63"/>
      <c r="R354" s="31"/>
      <c r="S354" s="31"/>
      <c r="T354" s="31"/>
      <c r="U354" s="31"/>
      <c r="V354" s="31"/>
      <c r="W354" s="31"/>
      <c r="X354" s="31"/>
    </row>
    <row r="355" spans="1:24" x14ac:dyDescent="0.2">
      <c r="A355" s="115" t="s">
        <v>3262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63"/>
      <c r="L355" s="63"/>
      <c r="M355" s="63"/>
      <c r="N355" s="63"/>
      <c r="O355" s="63"/>
      <c r="P355" s="63"/>
      <c r="Q355" s="63"/>
      <c r="R355" s="31"/>
      <c r="S355" s="31"/>
      <c r="T355" s="31"/>
      <c r="U355" s="31"/>
      <c r="V355" s="31"/>
      <c r="W355" s="31"/>
      <c r="X355" s="31"/>
    </row>
    <row r="356" spans="1:24" x14ac:dyDescent="0.2">
      <c r="A356" s="114" t="s">
        <v>2893</v>
      </c>
      <c r="B356" s="113"/>
      <c r="C356" s="113"/>
      <c r="D356" s="113"/>
      <c r="E356" s="113"/>
      <c r="F356" s="113"/>
      <c r="G356" s="113"/>
      <c r="H356" s="113"/>
      <c r="I356" s="113"/>
      <c r="J356" s="113"/>
      <c r="K356" s="62">
        <v>1244</v>
      </c>
      <c r="L356" s="63"/>
      <c r="M356" s="63"/>
      <c r="N356" s="63"/>
      <c r="O356" s="63"/>
      <c r="P356" s="62">
        <v>15.65</v>
      </c>
      <c r="Q356" s="63"/>
      <c r="R356" s="31"/>
      <c r="S356" s="31"/>
      <c r="T356" s="31"/>
      <c r="U356" s="31"/>
      <c r="V356" s="31"/>
      <c r="W356" s="31"/>
      <c r="X356" s="31"/>
    </row>
    <row r="357" spans="1:24" x14ac:dyDescent="0.2">
      <c r="A357" s="114" t="s">
        <v>3263</v>
      </c>
      <c r="B357" s="113"/>
      <c r="C357" s="113"/>
      <c r="D357" s="113"/>
      <c r="E357" s="113"/>
      <c r="F357" s="113"/>
      <c r="G357" s="113"/>
      <c r="H357" s="113"/>
      <c r="I357" s="113"/>
      <c r="J357" s="113"/>
      <c r="K357" s="62">
        <v>5278</v>
      </c>
      <c r="L357" s="63"/>
      <c r="M357" s="63"/>
      <c r="N357" s="63"/>
      <c r="O357" s="63"/>
      <c r="P357" s="63"/>
      <c r="Q357" s="63"/>
      <c r="R357" s="31"/>
      <c r="S357" s="31"/>
      <c r="T357" s="31"/>
      <c r="U357" s="31"/>
      <c r="V357" s="31"/>
      <c r="W357" s="31"/>
      <c r="X357" s="31"/>
    </row>
    <row r="358" spans="1:24" x14ac:dyDescent="0.2">
      <c r="A358" s="114" t="s">
        <v>848</v>
      </c>
      <c r="B358" s="113"/>
      <c r="C358" s="113"/>
      <c r="D358" s="113"/>
      <c r="E358" s="113"/>
      <c r="F358" s="113"/>
      <c r="G358" s="113"/>
      <c r="H358" s="113"/>
      <c r="I358" s="113"/>
      <c r="J358" s="113"/>
      <c r="K358" s="62">
        <v>6522</v>
      </c>
      <c r="L358" s="63"/>
      <c r="M358" s="63"/>
      <c r="N358" s="63"/>
      <c r="O358" s="63"/>
      <c r="P358" s="62">
        <v>15.65</v>
      </c>
      <c r="Q358" s="63"/>
      <c r="R358" s="31"/>
      <c r="S358" s="31"/>
      <c r="T358" s="31"/>
      <c r="U358" s="31"/>
      <c r="V358" s="31"/>
      <c r="W358" s="31"/>
      <c r="X358" s="31"/>
    </row>
    <row r="359" spans="1:24" x14ac:dyDescent="0.2">
      <c r="A359" s="114" t="s">
        <v>849</v>
      </c>
      <c r="B359" s="113"/>
      <c r="C359" s="113"/>
      <c r="D359" s="113"/>
      <c r="E359" s="113"/>
      <c r="F359" s="113"/>
      <c r="G359" s="113"/>
      <c r="H359" s="113"/>
      <c r="I359" s="113"/>
      <c r="J359" s="113"/>
      <c r="K359" s="63"/>
      <c r="L359" s="63"/>
      <c r="M359" s="63"/>
      <c r="N359" s="63"/>
      <c r="O359" s="63"/>
      <c r="P359" s="63"/>
      <c r="Q359" s="63"/>
      <c r="R359" s="31"/>
      <c r="S359" s="31"/>
      <c r="T359" s="31"/>
      <c r="U359" s="31"/>
      <c r="V359" s="31"/>
      <c r="W359" s="31"/>
      <c r="X359" s="31"/>
    </row>
    <row r="360" spans="1:24" x14ac:dyDescent="0.2">
      <c r="A360" s="114" t="s">
        <v>850</v>
      </c>
      <c r="B360" s="113"/>
      <c r="C360" s="113"/>
      <c r="D360" s="113"/>
      <c r="E360" s="113"/>
      <c r="F360" s="113"/>
      <c r="G360" s="113"/>
      <c r="H360" s="113"/>
      <c r="I360" s="113"/>
      <c r="J360" s="113"/>
      <c r="K360" s="62">
        <v>651</v>
      </c>
      <c r="L360" s="63"/>
      <c r="M360" s="63"/>
      <c r="N360" s="63"/>
      <c r="O360" s="63"/>
      <c r="P360" s="63"/>
      <c r="Q360" s="63"/>
      <c r="R360" s="31"/>
      <c r="S360" s="31"/>
      <c r="T360" s="31"/>
      <c r="U360" s="31"/>
      <c r="V360" s="31"/>
      <c r="W360" s="31"/>
      <c r="X360" s="31"/>
    </row>
    <row r="361" spans="1:24" x14ac:dyDescent="0.2">
      <c r="A361" s="114" t="s">
        <v>851</v>
      </c>
      <c r="B361" s="113"/>
      <c r="C361" s="113"/>
      <c r="D361" s="113"/>
      <c r="E361" s="113"/>
      <c r="F361" s="113"/>
      <c r="G361" s="113"/>
      <c r="H361" s="113"/>
      <c r="I361" s="113"/>
      <c r="J361" s="113"/>
      <c r="K361" s="62">
        <v>16</v>
      </c>
      <c r="L361" s="63"/>
      <c r="M361" s="63"/>
      <c r="N361" s="63"/>
      <c r="O361" s="63"/>
      <c r="P361" s="63"/>
      <c r="Q361" s="63"/>
      <c r="R361" s="31"/>
      <c r="S361" s="31"/>
      <c r="T361" s="31"/>
      <c r="U361" s="31"/>
      <c r="V361" s="31"/>
      <c r="W361" s="31"/>
      <c r="X361" s="31"/>
    </row>
    <row r="362" spans="1:24" x14ac:dyDescent="0.2">
      <c r="A362" s="114" t="s">
        <v>852</v>
      </c>
      <c r="B362" s="113"/>
      <c r="C362" s="113"/>
      <c r="D362" s="113"/>
      <c r="E362" s="113"/>
      <c r="F362" s="113"/>
      <c r="G362" s="113"/>
      <c r="H362" s="113"/>
      <c r="I362" s="113"/>
      <c r="J362" s="113"/>
      <c r="K362" s="62">
        <v>186</v>
      </c>
      <c r="L362" s="63"/>
      <c r="M362" s="63"/>
      <c r="N362" s="63"/>
      <c r="O362" s="63"/>
      <c r="P362" s="63"/>
      <c r="Q362" s="63"/>
      <c r="R362" s="31"/>
      <c r="S362" s="31"/>
      <c r="T362" s="31"/>
      <c r="U362" s="31"/>
      <c r="V362" s="31"/>
      <c r="W362" s="31"/>
      <c r="X362" s="31"/>
    </row>
    <row r="363" spans="1:24" x14ac:dyDescent="0.2">
      <c r="A363" s="114" t="s">
        <v>2556</v>
      </c>
      <c r="B363" s="113"/>
      <c r="C363" s="113"/>
      <c r="D363" s="113"/>
      <c r="E363" s="113"/>
      <c r="F363" s="113"/>
      <c r="G363" s="113"/>
      <c r="H363" s="113"/>
      <c r="I363" s="113"/>
      <c r="J363" s="113"/>
      <c r="K363" s="62">
        <v>5278</v>
      </c>
      <c r="L363" s="63"/>
      <c r="M363" s="63"/>
      <c r="N363" s="63"/>
      <c r="O363" s="63"/>
      <c r="P363" s="63"/>
      <c r="Q363" s="63"/>
      <c r="R363" s="31"/>
      <c r="S363" s="31"/>
      <c r="T363" s="31"/>
      <c r="U363" s="31"/>
      <c r="V363" s="31"/>
      <c r="W363" s="31"/>
      <c r="X363" s="31"/>
    </row>
    <row r="364" spans="1:24" x14ac:dyDescent="0.2">
      <c r="A364" s="114" t="s">
        <v>853</v>
      </c>
      <c r="B364" s="113"/>
      <c r="C364" s="113"/>
      <c r="D364" s="113"/>
      <c r="E364" s="113"/>
      <c r="F364" s="113"/>
      <c r="G364" s="113"/>
      <c r="H364" s="113"/>
      <c r="I364" s="113"/>
      <c r="J364" s="113"/>
      <c r="K364" s="62">
        <v>238</v>
      </c>
      <c r="L364" s="63"/>
      <c r="M364" s="63"/>
      <c r="N364" s="63"/>
      <c r="O364" s="63"/>
      <c r="P364" s="63"/>
      <c r="Q364" s="63"/>
      <c r="R364" s="31"/>
      <c r="S364" s="31"/>
      <c r="T364" s="31"/>
      <c r="U364" s="31"/>
      <c r="V364" s="31"/>
      <c r="W364" s="31"/>
      <c r="X364" s="31"/>
    </row>
    <row r="365" spans="1:24" x14ac:dyDescent="0.2">
      <c r="A365" s="114" t="s">
        <v>854</v>
      </c>
      <c r="B365" s="113"/>
      <c r="C365" s="113"/>
      <c r="D365" s="113"/>
      <c r="E365" s="113"/>
      <c r="F365" s="113"/>
      <c r="G365" s="113"/>
      <c r="H365" s="113"/>
      <c r="I365" s="113"/>
      <c r="J365" s="113"/>
      <c r="K365" s="62">
        <v>154</v>
      </c>
      <c r="L365" s="63"/>
      <c r="M365" s="63"/>
      <c r="N365" s="63"/>
      <c r="O365" s="63"/>
      <c r="P365" s="63"/>
      <c r="Q365" s="63"/>
      <c r="R365" s="31"/>
      <c r="S365" s="31"/>
      <c r="T365" s="31"/>
      <c r="U365" s="31"/>
      <c r="V365" s="31"/>
      <c r="W365" s="31"/>
      <c r="X365" s="31"/>
    </row>
    <row r="366" spans="1:24" x14ac:dyDescent="0.2">
      <c r="A366" s="115" t="s">
        <v>3264</v>
      </c>
      <c r="B366" s="113"/>
      <c r="C366" s="113"/>
      <c r="D366" s="113"/>
      <c r="E366" s="113"/>
      <c r="F366" s="113"/>
      <c r="G366" s="113"/>
      <c r="H366" s="113"/>
      <c r="I366" s="113"/>
      <c r="J366" s="113"/>
      <c r="K366" s="65">
        <v>6522</v>
      </c>
      <c r="L366" s="63"/>
      <c r="M366" s="63"/>
      <c r="N366" s="63"/>
      <c r="O366" s="63"/>
      <c r="P366" s="65">
        <v>15.65</v>
      </c>
      <c r="Q366" s="63"/>
      <c r="R366" s="31"/>
      <c r="S366" s="31"/>
      <c r="T366" s="31"/>
      <c r="U366" s="31"/>
      <c r="V366" s="31"/>
      <c r="W366" s="31"/>
      <c r="X366" s="31"/>
    </row>
    <row r="367" spans="1:24" x14ac:dyDescent="0.2">
      <c r="A367" s="112" t="s">
        <v>3265</v>
      </c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31"/>
      <c r="S367" s="31"/>
      <c r="T367" s="31"/>
      <c r="U367" s="31"/>
      <c r="V367" s="31"/>
      <c r="W367" s="31"/>
      <c r="X367" s="31"/>
    </row>
    <row r="368" spans="1:24" ht="108" x14ac:dyDescent="0.2">
      <c r="A368" s="54">
        <v>178</v>
      </c>
      <c r="B368" s="58" t="s">
        <v>2741</v>
      </c>
      <c r="C368" s="59" t="s">
        <v>2742</v>
      </c>
      <c r="D368" s="60" t="s">
        <v>454</v>
      </c>
      <c r="E368" s="61" t="s">
        <v>3266</v>
      </c>
      <c r="F368" s="62">
        <v>324.51</v>
      </c>
      <c r="G368" s="62">
        <v>71.47</v>
      </c>
      <c r="H368" s="62">
        <v>8.77</v>
      </c>
      <c r="I368" s="62">
        <v>0.12</v>
      </c>
      <c r="J368" s="63"/>
      <c r="K368" s="63">
        <v>2</v>
      </c>
      <c r="L368" s="63"/>
      <c r="M368" s="63"/>
      <c r="N368" s="63"/>
      <c r="O368" s="63">
        <v>5.31</v>
      </c>
      <c r="P368" s="63">
        <v>0.03</v>
      </c>
      <c r="Q368" s="63"/>
      <c r="R368" s="31"/>
      <c r="S368" s="31"/>
      <c r="T368" s="31"/>
      <c r="U368" s="31"/>
      <c r="V368" s="31"/>
      <c r="W368" s="31"/>
      <c r="X368" s="31"/>
    </row>
    <row r="369" spans="1:24" ht="241.5" x14ac:dyDescent="0.2">
      <c r="A369" s="54">
        <v>179</v>
      </c>
      <c r="B369" s="58" t="s">
        <v>2743</v>
      </c>
      <c r="C369" s="59" t="s">
        <v>2744</v>
      </c>
      <c r="D369" s="60" t="s">
        <v>454</v>
      </c>
      <c r="E369" s="61" t="s">
        <v>3266</v>
      </c>
      <c r="F369" s="62">
        <v>503.3</v>
      </c>
      <c r="G369" s="62">
        <v>66.06</v>
      </c>
      <c r="H369" s="62">
        <v>22.76</v>
      </c>
      <c r="I369" s="62">
        <v>0.24</v>
      </c>
      <c r="J369" s="63"/>
      <c r="K369" s="63">
        <v>2</v>
      </c>
      <c r="L369" s="63"/>
      <c r="M369" s="63"/>
      <c r="N369" s="63"/>
      <c r="O369" s="63">
        <v>5.76</v>
      </c>
      <c r="P369" s="63">
        <v>0.03</v>
      </c>
      <c r="Q369" s="63"/>
      <c r="R369" s="31"/>
      <c r="S369" s="31"/>
      <c r="T369" s="31"/>
      <c r="U369" s="31"/>
      <c r="V369" s="31"/>
      <c r="W369" s="31"/>
      <c r="X369" s="31"/>
    </row>
    <row r="370" spans="1:24" ht="192" x14ac:dyDescent="0.2">
      <c r="A370" s="54">
        <v>180</v>
      </c>
      <c r="B370" s="58" t="s">
        <v>3267</v>
      </c>
      <c r="C370" s="59" t="s">
        <v>3268</v>
      </c>
      <c r="D370" s="60" t="s">
        <v>454</v>
      </c>
      <c r="E370" s="61" t="s">
        <v>3269</v>
      </c>
      <c r="F370" s="62">
        <v>1225.33</v>
      </c>
      <c r="G370" s="62">
        <v>795.87</v>
      </c>
      <c r="H370" s="62">
        <v>2.95</v>
      </c>
      <c r="I370" s="62">
        <v>0.16</v>
      </c>
      <c r="J370" s="63"/>
      <c r="K370" s="63">
        <v>12</v>
      </c>
      <c r="L370" s="63">
        <v>8</v>
      </c>
      <c r="M370" s="63"/>
      <c r="N370" s="63"/>
      <c r="O370" s="63">
        <v>71.06</v>
      </c>
      <c r="P370" s="63">
        <v>0.68</v>
      </c>
      <c r="Q370" s="63"/>
      <c r="R370" s="31"/>
      <c r="S370" s="31"/>
      <c r="T370" s="31"/>
      <c r="U370" s="31"/>
      <c r="V370" s="31"/>
      <c r="W370" s="31"/>
      <c r="X370" s="31"/>
    </row>
    <row r="371" spans="1:24" x14ac:dyDescent="0.2">
      <c r="A371" s="114" t="s">
        <v>90</v>
      </c>
      <c r="B371" s="113"/>
      <c r="C371" s="113"/>
      <c r="D371" s="113"/>
      <c r="E371" s="113"/>
      <c r="F371" s="113"/>
      <c r="G371" s="113"/>
      <c r="H371" s="113"/>
      <c r="I371" s="113"/>
      <c r="J371" s="113"/>
      <c r="K371" s="62">
        <v>16</v>
      </c>
      <c r="L371" s="62">
        <v>8</v>
      </c>
      <c r="M371" s="63"/>
      <c r="N371" s="63"/>
      <c r="O371" s="63"/>
      <c r="P371" s="62">
        <v>0.74</v>
      </c>
      <c r="Q371" s="63"/>
      <c r="R371" s="31"/>
      <c r="S371" s="31"/>
      <c r="T371" s="31"/>
      <c r="U371" s="31"/>
      <c r="V371" s="31"/>
      <c r="W371" s="31"/>
      <c r="X371" s="31"/>
    </row>
    <row r="372" spans="1:24" x14ac:dyDescent="0.2">
      <c r="A372" s="114" t="s">
        <v>91</v>
      </c>
      <c r="B372" s="113"/>
      <c r="C372" s="113"/>
      <c r="D372" s="113"/>
      <c r="E372" s="113"/>
      <c r="F372" s="113"/>
      <c r="G372" s="113"/>
      <c r="H372" s="113"/>
      <c r="I372" s="113"/>
      <c r="J372" s="113"/>
      <c r="K372" s="62">
        <v>8</v>
      </c>
      <c r="L372" s="63"/>
      <c r="M372" s="63"/>
      <c r="N372" s="63"/>
      <c r="O372" s="63"/>
      <c r="P372" s="63"/>
      <c r="Q372" s="63"/>
      <c r="R372" s="31"/>
      <c r="S372" s="31"/>
      <c r="T372" s="31"/>
      <c r="U372" s="31"/>
      <c r="V372" s="31"/>
      <c r="W372" s="31"/>
      <c r="X372" s="31"/>
    </row>
    <row r="373" spans="1:24" x14ac:dyDescent="0.2">
      <c r="A373" s="114" t="s">
        <v>92</v>
      </c>
      <c r="B373" s="113"/>
      <c r="C373" s="113"/>
      <c r="D373" s="113"/>
      <c r="E373" s="113"/>
      <c r="F373" s="113"/>
      <c r="G373" s="113"/>
      <c r="H373" s="113"/>
      <c r="I373" s="113"/>
      <c r="J373" s="113"/>
      <c r="K373" s="63"/>
      <c r="L373" s="63"/>
      <c r="M373" s="63"/>
      <c r="N373" s="63"/>
      <c r="O373" s="63"/>
      <c r="P373" s="63"/>
      <c r="Q373" s="63"/>
      <c r="R373" s="31"/>
      <c r="S373" s="31"/>
      <c r="T373" s="31"/>
      <c r="U373" s="31"/>
      <c r="V373" s="31"/>
      <c r="W373" s="31"/>
      <c r="X373" s="31"/>
    </row>
    <row r="374" spans="1:24" x14ac:dyDescent="0.2">
      <c r="A374" s="114" t="s">
        <v>3270</v>
      </c>
      <c r="B374" s="113"/>
      <c r="C374" s="113"/>
      <c r="D374" s="113"/>
      <c r="E374" s="113"/>
      <c r="F374" s="113"/>
      <c r="G374" s="113"/>
      <c r="H374" s="113"/>
      <c r="I374" s="113"/>
      <c r="J374" s="113"/>
      <c r="K374" s="62">
        <v>8</v>
      </c>
      <c r="L374" s="63"/>
      <c r="M374" s="63"/>
      <c r="N374" s="63"/>
      <c r="O374" s="63"/>
      <c r="P374" s="63"/>
      <c r="Q374" s="63"/>
      <c r="R374" s="31"/>
      <c r="S374" s="31"/>
      <c r="T374" s="31"/>
      <c r="U374" s="31"/>
      <c r="V374" s="31"/>
      <c r="W374" s="31"/>
      <c r="X374" s="31"/>
    </row>
    <row r="375" spans="1:24" x14ac:dyDescent="0.2">
      <c r="A375" s="114" t="s">
        <v>95</v>
      </c>
      <c r="B375" s="113"/>
      <c r="C375" s="113"/>
      <c r="D375" s="113"/>
      <c r="E375" s="113"/>
      <c r="F375" s="113"/>
      <c r="G375" s="113"/>
      <c r="H375" s="113"/>
      <c r="I375" s="113"/>
      <c r="J375" s="113"/>
      <c r="K375" s="62">
        <v>4</v>
      </c>
      <c r="L375" s="63"/>
      <c r="M375" s="63"/>
      <c r="N375" s="63"/>
      <c r="O375" s="63"/>
      <c r="P375" s="63"/>
      <c r="Q375" s="63"/>
      <c r="R375" s="31"/>
      <c r="S375" s="31"/>
      <c r="T375" s="31"/>
      <c r="U375" s="31"/>
      <c r="V375" s="31"/>
      <c r="W375" s="31"/>
      <c r="X375" s="31"/>
    </row>
    <row r="376" spans="1:24" x14ac:dyDescent="0.2">
      <c r="A376" s="114" t="s">
        <v>92</v>
      </c>
      <c r="B376" s="113"/>
      <c r="C376" s="113"/>
      <c r="D376" s="113"/>
      <c r="E376" s="113"/>
      <c r="F376" s="113"/>
      <c r="G376" s="113"/>
      <c r="H376" s="113"/>
      <c r="I376" s="113"/>
      <c r="J376" s="113"/>
      <c r="K376" s="63"/>
      <c r="L376" s="63"/>
      <c r="M376" s="63"/>
      <c r="N376" s="63"/>
      <c r="O376" s="63"/>
      <c r="P376" s="63"/>
      <c r="Q376" s="63"/>
      <c r="R376" s="31"/>
      <c r="S376" s="31"/>
      <c r="T376" s="31"/>
      <c r="U376" s="31"/>
      <c r="V376" s="31"/>
      <c r="W376" s="31"/>
      <c r="X376" s="31"/>
    </row>
    <row r="377" spans="1:24" x14ac:dyDescent="0.2">
      <c r="A377" s="114" t="s">
        <v>3271</v>
      </c>
      <c r="B377" s="113"/>
      <c r="C377" s="113"/>
      <c r="D377" s="113"/>
      <c r="E377" s="113"/>
      <c r="F377" s="113"/>
      <c r="G377" s="113"/>
      <c r="H377" s="113"/>
      <c r="I377" s="113"/>
      <c r="J377" s="113"/>
      <c r="K377" s="62">
        <v>4</v>
      </c>
      <c r="L377" s="63"/>
      <c r="M377" s="63"/>
      <c r="N377" s="63"/>
      <c r="O377" s="63"/>
      <c r="P377" s="63"/>
      <c r="Q377" s="63"/>
      <c r="R377" s="31"/>
      <c r="S377" s="31"/>
      <c r="T377" s="31"/>
      <c r="U377" s="31"/>
      <c r="V377" s="31"/>
      <c r="W377" s="31"/>
      <c r="X377" s="31"/>
    </row>
    <row r="378" spans="1:24" x14ac:dyDescent="0.2">
      <c r="A378" s="115" t="s">
        <v>3272</v>
      </c>
      <c r="B378" s="113"/>
      <c r="C378" s="113"/>
      <c r="D378" s="113"/>
      <c r="E378" s="113"/>
      <c r="F378" s="113"/>
      <c r="G378" s="113"/>
      <c r="H378" s="113"/>
      <c r="I378" s="113"/>
      <c r="J378" s="113"/>
      <c r="K378" s="63"/>
      <c r="L378" s="63"/>
      <c r="M378" s="63"/>
      <c r="N378" s="63"/>
      <c r="O378" s="63"/>
      <c r="P378" s="63"/>
      <c r="Q378" s="63"/>
      <c r="R378" s="31"/>
      <c r="S378" s="31"/>
      <c r="T378" s="31"/>
      <c r="U378" s="31"/>
      <c r="V378" s="31"/>
      <c r="W378" s="31"/>
      <c r="X378" s="31"/>
    </row>
    <row r="379" spans="1:24" x14ac:dyDescent="0.2">
      <c r="A379" s="114" t="s">
        <v>3080</v>
      </c>
      <c r="B379" s="113"/>
      <c r="C379" s="113"/>
      <c r="D379" s="113"/>
      <c r="E379" s="113"/>
      <c r="F379" s="113"/>
      <c r="G379" s="113"/>
      <c r="H379" s="113"/>
      <c r="I379" s="113"/>
      <c r="J379" s="113"/>
      <c r="K379" s="62">
        <v>4</v>
      </c>
      <c r="L379" s="63"/>
      <c r="M379" s="63"/>
      <c r="N379" s="63"/>
      <c r="O379" s="63"/>
      <c r="P379" s="62">
        <v>0.06</v>
      </c>
      <c r="Q379" s="63"/>
      <c r="R379" s="31"/>
      <c r="S379" s="31"/>
      <c r="T379" s="31"/>
      <c r="U379" s="31"/>
      <c r="V379" s="31"/>
      <c r="W379" s="31"/>
      <c r="X379" s="31"/>
    </row>
    <row r="380" spans="1:24" x14ac:dyDescent="0.2">
      <c r="A380" s="114" t="s">
        <v>3273</v>
      </c>
      <c r="B380" s="113"/>
      <c r="C380" s="113"/>
      <c r="D380" s="113"/>
      <c r="E380" s="113"/>
      <c r="F380" s="113"/>
      <c r="G380" s="113"/>
      <c r="H380" s="113"/>
      <c r="I380" s="113"/>
      <c r="J380" s="113"/>
      <c r="K380" s="62">
        <v>24</v>
      </c>
      <c r="L380" s="63"/>
      <c r="M380" s="63"/>
      <c r="N380" s="63"/>
      <c r="O380" s="63"/>
      <c r="P380" s="62">
        <v>0.68</v>
      </c>
      <c r="Q380" s="63"/>
      <c r="R380" s="31"/>
      <c r="S380" s="31"/>
      <c r="T380" s="31"/>
      <c r="U380" s="31"/>
      <c r="V380" s="31"/>
      <c r="W380" s="31"/>
      <c r="X380" s="31"/>
    </row>
    <row r="381" spans="1:24" x14ac:dyDescent="0.2">
      <c r="A381" s="114" t="s">
        <v>848</v>
      </c>
      <c r="B381" s="113"/>
      <c r="C381" s="113"/>
      <c r="D381" s="113"/>
      <c r="E381" s="113"/>
      <c r="F381" s="113"/>
      <c r="G381" s="113"/>
      <c r="H381" s="113"/>
      <c r="I381" s="113"/>
      <c r="J381" s="113"/>
      <c r="K381" s="62">
        <v>28</v>
      </c>
      <c r="L381" s="63"/>
      <c r="M381" s="63"/>
      <c r="N381" s="63"/>
      <c r="O381" s="63"/>
      <c r="P381" s="62">
        <v>0.74</v>
      </c>
      <c r="Q381" s="63"/>
      <c r="R381" s="31"/>
      <c r="S381" s="31"/>
      <c r="T381" s="31"/>
      <c r="U381" s="31"/>
      <c r="V381" s="31"/>
      <c r="W381" s="31"/>
      <c r="X381" s="31"/>
    </row>
    <row r="382" spans="1:24" x14ac:dyDescent="0.2">
      <c r="A382" s="114" t="s">
        <v>849</v>
      </c>
      <c r="B382" s="113"/>
      <c r="C382" s="113"/>
      <c r="D382" s="113"/>
      <c r="E382" s="113"/>
      <c r="F382" s="113"/>
      <c r="G382" s="113"/>
      <c r="H382" s="113"/>
      <c r="I382" s="113"/>
      <c r="J382" s="113"/>
      <c r="K382" s="63"/>
      <c r="L382" s="63"/>
      <c r="M382" s="63"/>
      <c r="N382" s="63"/>
      <c r="O382" s="63"/>
      <c r="P382" s="63"/>
      <c r="Q382" s="63"/>
      <c r="R382" s="31"/>
      <c r="S382" s="31"/>
      <c r="T382" s="31"/>
      <c r="U382" s="31"/>
      <c r="V382" s="31"/>
      <c r="W382" s="31"/>
      <c r="X382" s="31"/>
    </row>
    <row r="383" spans="1:24" x14ac:dyDescent="0.2">
      <c r="A383" s="114" t="s">
        <v>850</v>
      </c>
      <c r="B383" s="113"/>
      <c r="C383" s="113"/>
      <c r="D383" s="113"/>
      <c r="E383" s="113"/>
      <c r="F383" s="113"/>
      <c r="G383" s="113"/>
      <c r="H383" s="113"/>
      <c r="I383" s="113"/>
      <c r="J383" s="113"/>
      <c r="K383" s="62">
        <v>8</v>
      </c>
      <c r="L383" s="63"/>
      <c r="M383" s="63"/>
      <c r="N383" s="63"/>
      <c r="O383" s="63"/>
      <c r="P383" s="63"/>
      <c r="Q383" s="63"/>
      <c r="R383" s="31"/>
      <c r="S383" s="31"/>
      <c r="T383" s="31"/>
      <c r="U383" s="31"/>
      <c r="V383" s="31"/>
      <c r="W383" s="31"/>
      <c r="X383" s="31"/>
    </row>
    <row r="384" spans="1:24" x14ac:dyDescent="0.2">
      <c r="A384" s="114" t="s">
        <v>852</v>
      </c>
      <c r="B384" s="113"/>
      <c r="C384" s="113"/>
      <c r="D384" s="113"/>
      <c r="E384" s="113"/>
      <c r="F384" s="113"/>
      <c r="G384" s="113"/>
      <c r="H384" s="113"/>
      <c r="I384" s="113"/>
      <c r="J384" s="113"/>
      <c r="K384" s="62">
        <v>8</v>
      </c>
      <c r="L384" s="63"/>
      <c r="M384" s="63"/>
      <c r="N384" s="63"/>
      <c r="O384" s="63"/>
      <c r="P384" s="63"/>
      <c r="Q384" s="63"/>
      <c r="R384" s="31"/>
      <c r="S384" s="31"/>
      <c r="T384" s="31"/>
      <c r="U384" s="31"/>
      <c r="V384" s="31"/>
      <c r="W384" s="31"/>
      <c r="X384" s="31"/>
    </row>
    <row r="385" spans="1:24" x14ac:dyDescent="0.2">
      <c r="A385" s="114" t="s">
        <v>853</v>
      </c>
      <c r="B385" s="113"/>
      <c r="C385" s="113"/>
      <c r="D385" s="113"/>
      <c r="E385" s="113"/>
      <c r="F385" s="113"/>
      <c r="G385" s="113"/>
      <c r="H385" s="113"/>
      <c r="I385" s="113"/>
      <c r="J385" s="113"/>
      <c r="K385" s="62">
        <v>8</v>
      </c>
      <c r="L385" s="63"/>
      <c r="M385" s="63"/>
      <c r="N385" s="63"/>
      <c r="O385" s="63"/>
      <c r="P385" s="63"/>
      <c r="Q385" s="63"/>
      <c r="R385" s="31"/>
      <c r="S385" s="31"/>
      <c r="T385" s="31"/>
      <c r="U385" s="31"/>
      <c r="V385" s="31"/>
      <c r="W385" s="31"/>
      <c r="X385" s="31"/>
    </row>
    <row r="386" spans="1:24" x14ac:dyDescent="0.2">
      <c r="A386" s="114" t="s">
        <v>854</v>
      </c>
      <c r="B386" s="113"/>
      <c r="C386" s="113"/>
      <c r="D386" s="113"/>
      <c r="E386" s="113"/>
      <c r="F386" s="113"/>
      <c r="G386" s="113"/>
      <c r="H386" s="113"/>
      <c r="I386" s="113"/>
      <c r="J386" s="113"/>
      <c r="K386" s="62">
        <v>4</v>
      </c>
      <c r="L386" s="63"/>
      <c r="M386" s="63"/>
      <c r="N386" s="63"/>
      <c r="O386" s="63"/>
      <c r="P386" s="63"/>
      <c r="Q386" s="63"/>
      <c r="R386" s="31"/>
      <c r="S386" s="31"/>
      <c r="T386" s="31"/>
      <c r="U386" s="31"/>
      <c r="V386" s="31"/>
      <c r="W386" s="31"/>
      <c r="X386" s="31"/>
    </row>
    <row r="387" spans="1:24" x14ac:dyDescent="0.2">
      <c r="A387" s="115" t="s">
        <v>3274</v>
      </c>
      <c r="B387" s="113"/>
      <c r="C387" s="113"/>
      <c r="D387" s="113"/>
      <c r="E387" s="113"/>
      <c r="F387" s="113"/>
      <c r="G387" s="113"/>
      <c r="H387" s="113"/>
      <c r="I387" s="113"/>
      <c r="J387" s="113"/>
      <c r="K387" s="65">
        <v>28</v>
      </c>
      <c r="L387" s="63"/>
      <c r="M387" s="63"/>
      <c r="N387" s="63"/>
      <c r="O387" s="63"/>
      <c r="P387" s="65">
        <v>0.74</v>
      </c>
      <c r="Q387" s="63"/>
      <c r="R387" s="31"/>
      <c r="S387" s="31"/>
      <c r="T387" s="31"/>
      <c r="U387" s="31"/>
      <c r="V387" s="31"/>
      <c r="W387" s="31"/>
      <c r="X387" s="31"/>
    </row>
    <row r="388" spans="1:24" x14ac:dyDescent="0.2">
      <c r="A388" s="110" t="s">
        <v>99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31"/>
      <c r="S388" s="31"/>
      <c r="T388" s="31"/>
      <c r="U388" s="31"/>
      <c r="V388" s="31"/>
      <c r="W388" s="31"/>
      <c r="X388" s="31"/>
    </row>
    <row r="389" spans="1:24" x14ac:dyDescent="0.2">
      <c r="A389" s="114" t="s">
        <v>100</v>
      </c>
      <c r="B389" s="113"/>
      <c r="C389" s="113"/>
      <c r="D389" s="113"/>
      <c r="E389" s="113"/>
      <c r="F389" s="113"/>
      <c r="G389" s="113"/>
      <c r="H389" s="113"/>
      <c r="I389" s="113"/>
      <c r="J389" s="113"/>
      <c r="K389" s="62">
        <v>398802</v>
      </c>
      <c r="L389" s="62">
        <v>30667</v>
      </c>
      <c r="M389" s="62">
        <v>12206</v>
      </c>
      <c r="N389" s="62">
        <v>1361</v>
      </c>
      <c r="O389" s="63"/>
      <c r="P389" s="62">
        <v>2501.25</v>
      </c>
      <c r="Q389" s="63"/>
      <c r="R389" s="31"/>
      <c r="S389" s="31"/>
      <c r="T389" s="31"/>
      <c r="U389" s="31"/>
      <c r="V389" s="31"/>
      <c r="W389" s="31"/>
      <c r="X389" s="31"/>
    </row>
    <row r="390" spans="1:24" x14ac:dyDescent="0.2">
      <c r="A390" s="114" t="s">
        <v>91</v>
      </c>
      <c r="B390" s="113"/>
      <c r="C390" s="113"/>
      <c r="D390" s="113"/>
      <c r="E390" s="113"/>
      <c r="F390" s="113"/>
      <c r="G390" s="113"/>
      <c r="H390" s="113"/>
      <c r="I390" s="113"/>
      <c r="J390" s="113"/>
      <c r="K390" s="62">
        <v>39158</v>
      </c>
      <c r="L390" s="63"/>
      <c r="M390" s="63"/>
      <c r="N390" s="63"/>
      <c r="O390" s="63"/>
      <c r="P390" s="63"/>
      <c r="Q390" s="63"/>
      <c r="R390" s="31"/>
      <c r="S390" s="31"/>
      <c r="T390" s="31"/>
      <c r="U390" s="31"/>
      <c r="V390" s="31"/>
      <c r="W390" s="31"/>
      <c r="X390" s="31"/>
    </row>
    <row r="391" spans="1:24" x14ac:dyDescent="0.2">
      <c r="A391" s="114" t="s">
        <v>92</v>
      </c>
      <c r="B391" s="113"/>
      <c r="C391" s="113"/>
      <c r="D391" s="113"/>
      <c r="E391" s="113"/>
      <c r="F391" s="113"/>
      <c r="G391" s="113"/>
      <c r="H391" s="113"/>
      <c r="I391" s="113"/>
      <c r="J391" s="113"/>
      <c r="K391" s="63"/>
      <c r="L391" s="63"/>
      <c r="M391" s="63"/>
      <c r="N391" s="63"/>
      <c r="O391" s="63"/>
      <c r="P391" s="63"/>
      <c r="Q391" s="63"/>
      <c r="R391" s="31"/>
      <c r="S391" s="31"/>
      <c r="T391" s="31"/>
      <c r="U391" s="31"/>
      <c r="V391" s="31"/>
      <c r="W391" s="31"/>
      <c r="X391" s="31"/>
    </row>
    <row r="392" spans="1:24" x14ac:dyDescent="0.2">
      <c r="A392" s="114" t="s">
        <v>3275</v>
      </c>
      <c r="B392" s="113"/>
      <c r="C392" s="113"/>
      <c r="D392" s="113"/>
      <c r="E392" s="113"/>
      <c r="F392" s="113"/>
      <c r="G392" s="113"/>
      <c r="H392" s="113"/>
      <c r="I392" s="113"/>
      <c r="J392" s="113"/>
      <c r="K392" s="62">
        <v>1322</v>
      </c>
      <c r="L392" s="63"/>
      <c r="M392" s="63"/>
      <c r="N392" s="63"/>
      <c r="O392" s="63"/>
      <c r="P392" s="63"/>
      <c r="Q392" s="63"/>
      <c r="R392" s="31"/>
      <c r="S392" s="31"/>
      <c r="T392" s="31"/>
      <c r="U392" s="31"/>
      <c r="V392" s="31"/>
      <c r="W392" s="31"/>
      <c r="X392" s="31"/>
    </row>
    <row r="393" spans="1:24" x14ac:dyDescent="0.2">
      <c r="A393" s="114" t="s">
        <v>3276</v>
      </c>
      <c r="B393" s="113"/>
      <c r="C393" s="113"/>
      <c r="D393" s="113"/>
      <c r="E393" s="113"/>
      <c r="F393" s="113"/>
      <c r="G393" s="113"/>
      <c r="H393" s="113"/>
      <c r="I393" s="113"/>
      <c r="J393" s="113"/>
      <c r="K393" s="62">
        <v>438</v>
      </c>
      <c r="L393" s="63"/>
      <c r="M393" s="63"/>
      <c r="N393" s="63"/>
      <c r="O393" s="63"/>
      <c r="P393" s="63"/>
      <c r="Q393" s="63"/>
      <c r="R393" s="31"/>
      <c r="S393" s="31"/>
      <c r="T393" s="31"/>
      <c r="U393" s="31"/>
      <c r="V393" s="31"/>
      <c r="W393" s="31"/>
      <c r="X393" s="31"/>
    </row>
    <row r="394" spans="1:24" x14ac:dyDescent="0.2">
      <c r="A394" s="114" t="s">
        <v>3277</v>
      </c>
      <c r="B394" s="113"/>
      <c r="C394" s="113"/>
      <c r="D394" s="113"/>
      <c r="E394" s="113"/>
      <c r="F394" s="113"/>
      <c r="G394" s="113"/>
      <c r="H394" s="113"/>
      <c r="I394" s="113"/>
      <c r="J394" s="113"/>
      <c r="K394" s="62">
        <v>3083</v>
      </c>
      <c r="L394" s="63"/>
      <c r="M394" s="63"/>
      <c r="N394" s="63"/>
      <c r="O394" s="63"/>
      <c r="P394" s="63"/>
      <c r="Q394" s="63"/>
      <c r="R394" s="31"/>
      <c r="S394" s="31"/>
      <c r="T394" s="31"/>
      <c r="U394" s="31"/>
      <c r="V394" s="31"/>
      <c r="W394" s="31"/>
      <c r="X394" s="31"/>
    </row>
    <row r="395" spans="1:24" x14ac:dyDescent="0.2">
      <c r="A395" s="114" t="s">
        <v>3270</v>
      </c>
      <c r="B395" s="113"/>
      <c r="C395" s="113"/>
      <c r="D395" s="113"/>
      <c r="E395" s="113"/>
      <c r="F395" s="113"/>
      <c r="G395" s="113"/>
      <c r="H395" s="113"/>
      <c r="I395" s="113"/>
      <c r="J395" s="113"/>
      <c r="K395" s="62">
        <v>8</v>
      </c>
      <c r="L395" s="63"/>
      <c r="M395" s="63"/>
      <c r="N395" s="63"/>
      <c r="O395" s="63"/>
      <c r="P395" s="63"/>
      <c r="Q395" s="63"/>
      <c r="R395" s="31"/>
      <c r="S395" s="31"/>
      <c r="T395" s="31"/>
      <c r="U395" s="31"/>
      <c r="V395" s="31"/>
      <c r="W395" s="31"/>
      <c r="X395" s="31"/>
    </row>
    <row r="396" spans="1:24" x14ac:dyDescent="0.2">
      <c r="A396" s="114" t="s">
        <v>3278</v>
      </c>
      <c r="B396" s="113"/>
      <c r="C396" s="113"/>
      <c r="D396" s="113"/>
      <c r="E396" s="113"/>
      <c r="F396" s="113"/>
      <c r="G396" s="113"/>
      <c r="H396" s="113"/>
      <c r="I396" s="113"/>
      <c r="J396" s="113"/>
      <c r="K396" s="62">
        <v>34041</v>
      </c>
      <c r="L396" s="63"/>
      <c r="M396" s="63"/>
      <c r="N396" s="63"/>
      <c r="O396" s="63"/>
      <c r="P396" s="63"/>
      <c r="Q396" s="63"/>
      <c r="R396" s="31"/>
      <c r="S396" s="31"/>
      <c r="T396" s="31"/>
      <c r="U396" s="31"/>
      <c r="V396" s="31"/>
      <c r="W396" s="31"/>
      <c r="X396" s="31"/>
    </row>
    <row r="397" spans="1:24" x14ac:dyDescent="0.2">
      <c r="A397" s="114" t="s">
        <v>3224</v>
      </c>
      <c r="B397" s="113"/>
      <c r="C397" s="113"/>
      <c r="D397" s="113"/>
      <c r="E397" s="113"/>
      <c r="F397" s="113"/>
      <c r="G397" s="113"/>
      <c r="H397" s="113"/>
      <c r="I397" s="113"/>
      <c r="J397" s="113"/>
      <c r="K397" s="62">
        <v>266</v>
      </c>
      <c r="L397" s="63"/>
      <c r="M397" s="63"/>
      <c r="N397" s="63"/>
      <c r="O397" s="63"/>
      <c r="P397" s="63"/>
      <c r="Q397" s="63"/>
      <c r="R397" s="31"/>
      <c r="S397" s="31"/>
      <c r="T397" s="31"/>
      <c r="U397" s="31"/>
      <c r="V397" s="31"/>
      <c r="W397" s="31"/>
      <c r="X397" s="31"/>
    </row>
    <row r="398" spans="1:24" x14ac:dyDescent="0.2">
      <c r="A398" s="114" t="s">
        <v>95</v>
      </c>
      <c r="B398" s="113"/>
      <c r="C398" s="113"/>
      <c r="D398" s="113"/>
      <c r="E398" s="113"/>
      <c r="F398" s="113"/>
      <c r="G398" s="113"/>
      <c r="H398" s="113"/>
      <c r="I398" s="113"/>
      <c r="J398" s="113"/>
      <c r="K398" s="62">
        <v>25682</v>
      </c>
      <c r="L398" s="63"/>
      <c r="M398" s="63"/>
      <c r="N398" s="63"/>
      <c r="O398" s="63"/>
      <c r="P398" s="63"/>
      <c r="Q398" s="63"/>
      <c r="R398" s="31"/>
      <c r="S398" s="31"/>
      <c r="T398" s="31"/>
      <c r="U398" s="31"/>
      <c r="V398" s="31"/>
      <c r="W398" s="31"/>
      <c r="X398" s="31"/>
    </row>
    <row r="399" spans="1:24" x14ac:dyDescent="0.2">
      <c r="A399" s="114" t="s">
        <v>92</v>
      </c>
      <c r="B399" s="113"/>
      <c r="C399" s="113"/>
      <c r="D399" s="113"/>
      <c r="E399" s="113"/>
      <c r="F399" s="113"/>
      <c r="G399" s="113"/>
      <c r="H399" s="113"/>
      <c r="I399" s="113"/>
      <c r="J399" s="113"/>
      <c r="K399" s="63"/>
      <c r="L399" s="63"/>
      <c r="M399" s="63"/>
      <c r="N399" s="63"/>
      <c r="O399" s="63"/>
      <c r="P399" s="63"/>
      <c r="Q399" s="63"/>
      <c r="R399" s="31"/>
      <c r="S399" s="31"/>
      <c r="T399" s="31"/>
      <c r="U399" s="31"/>
      <c r="V399" s="31"/>
      <c r="W399" s="31"/>
      <c r="X399" s="31"/>
    </row>
    <row r="400" spans="1:24" x14ac:dyDescent="0.2">
      <c r="A400" s="114" t="s">
        <v>3225</v>
      </c>
      <c r="B400" s="113"/>
      <c r="C400" s="113"/>
      <c r="D400" s="113"/>
      <c r="E400" s="113"/>
      <c r="F400" s="113"/>
      <c r="G400" s="113"/>
      <c r="H400" s="113"/>
      <c r="I400" s="113"/>
      <c r="J400" s="113"/>
      <c r="K400" s="62">
        <v>369</v>
      </c>
      <c r="L400" s="63"/>
      <c r="M400" s="63"/>
      <c r="N400" s="63"/>
      <c r="O400" s="63"/>
      <c r="P400" s="63"/>
      <c r="Q400" s="63"/>
      <c r="R400" s="31"/>
      <c r="S400" s="31"/>
      <c r="T400" s="31"/>
      <c r="U400" s="31"/>
      <c r="V400" s="31"/>
      <c r="W400" s="31"/>
      <c r="X400" s="31"/>
    </row>
    <row r="401" spans="1:24" x14ac:dyDescent="0.2">
      <c r="A401" s="114" t="s">
        <v>3271</v>
      </c>
      <c r="B401" s="113"/>
      <c r="C401" s="113"/>
      <c r="D401" s="113"/>
      <c r="E401" s="113"/>
      <c r="F401" s="113"/>
      <c r="G401" s="113"/>
      <c r="H401" s="113"/>
      <c r="I401" s="113"/>
      <c r="J401" s="113"/>
      <c r="K401" s="62">
        <v>4</v>
      </c>
      <c r="L401" s="63"/>
      <c r="M401" s="63"/>
      <c r="N401" s="63"/>
      <c r="O401" s="63"/>
      <c r="P401" s="63"/>
      <c r="Q401" s="63"/>
      <c r="R401" s="31"/>
      <c r="S401" s="31"/>
      <c r="T401" s="31"/>
      <c r="U401" s="31"/>
      <c r="V401" s="31"/>
      <c r="W401" s="31"/>
      <c r="X401" s="31"/>
    </row>
    <row r="402" spans="1:24" x14ac:dyDescent="0.2">
      <c r="A402" s="114" t="s">
        <v>3279</v>
      </c>
      <c r="B402" s="113"/>
      <c r="C402" s="113"/>
      <c r="D402" s="113"/>
      <c r="E402" s="113"/>
      <c r="F402" s="113"/>
      <c r="G402" s="113"/>
      <c r="H402" s="113"/>
      <c r="I402" s="113"/>
      <c r="J402" s="113"/>
      <c r="K402" s="62">
        <v>500</v>
      </c>
      <c r="L402" s="63"/>
      <c r="M402" s="63"/>
      <c r="N402" s="63"/>
      <c r="O402" s="63"/>
      <c r="P402" s="63"/>
      <c r="Q402" s="63"/>
      <c r="R402" s="31"/>
      <c r="S402" s="31"/>
      <c r="T402" s="31"/>
      <c r="U402" s="31"/>
      <c r="V402" s="31"/>
      <c r="W402" s="31"/>
      <c r="X402" s="31"/>
    </row>
    <row r="403" spans="1:24" x14ac:dyDescent="0.2">
      <c r="A403" s="114" t="s">
        <v>3280</v>
      </c>
      <c r="B403" s="113"/>
      <c r="C403" s="113"/>
      <c r="D403" s="113"/>
      <c r="E403" s="113"/>
      <c r="F403" s="113"/>
      <c r="G403" s="113"/>
      <c r="H403" s="113"/>
      <c r="I403" s="113"/>
      <c r="J403" s="113"/>
      <c r="K403" s="62">
        <v>2240</v>
      </c>
      <c r="L403" s="63"/>
      <c r="M403" s="63"/>
      <c r="N403" s="63"/>
      <c r="O403" s="63"/>
      <c r="P403" s="63"/>
      <c r="Q403" s="63"/>
      <c r="R403" s="31"/>
      <c r="S403" s="31"/>
      <c r="T403" s="31"/>
      <c r="U403" s="31"/>
      <c r="V403" s="31"/>
      <c r="W403" s="31"/>
      <c r="X403" s="31"/>
    </row>
    <row r="404" spans="1:24" x14ac:dyDescent="0.2">
      <c r="A404" s="114" t="s">
        <v>3281</v>
      </c>
      <c r="B404" s="113"/>
      <c r="C404" s="113"/>
      <c r="D404" s="113"/>
      <c r="E404" s="113"/>
      <c r="F404" s="113"/>
      <c r="G404" s="113"/>
      <c r="H404" s="113"/>
      <c r="I404" s="113"/>
      <c r="J404" s="113"/>
      <c r="K404" s="62">
        <v>22074</v>
      </c>
      <c r="L404" s="63"/>
      <c r="M404" s="63"/>
      <c r="N404" s="63"/>
      <c r="O404" s="63"/>
      <c r="P404" s="63"/>
      <c r="Q404" s="63"/>
      <c r="R404" s="31"/>
      <c r="S404" s="31"/>
      <c r="T404" s="31"/>
      <c r="U404" s="31"/>
      <c r="V404" s="31"/>
      <c r="W404" s="31"/>
      <c r="X404" s="31"/>
    </row>
    <row r="405" spans="1:24" x14ac:dyDescent="0.2">
      <c r="A405" s="114" t="s">
        <v>3282</v>
      </c>
      <c r="B405" s="113"/>
      <c r="C405" s="113"/>
      <c r="D405" s="113"/>
      <c r="E405" s="113"/>
      <c r="F405" s="113"/>
      <c r="G405" s="113"/>
      <c r="H405" s="113"/>
      <c r="I405" s="113"/>
      <c r="J405" s="113"/>
      <c r="K405" s="62">
        <v>339</v>
      </c>
      <c r="L405" s="63"/>
      <c r="M405" s="63"/>
      <c r="N405" s="63"/>
      <c r="O405" s="63"/>
      <c r="P405" s="63"/>
      <c r="Q405" s="63"/>
      <c r="R405" s="31"/>
      <c r="S405" s="31"/>
      <c r="T405" s="31"/>
      <c r="U405" s="31"/>
      <c r="V405" s="31"/>
      <c r="W405" s="31"/>
      <c r="X405" s="31"/>
    </row>
    <row r="406" spans="1:24" x14ac:dyDescent="0.2">
      <c r="A406" s="114" t="s">
        <v>3228</v>
      </c>
      <c r="B406" s="113"/>
      <c r="C406" s="113"/>
      <c r="D406" s="113"/>
      <c r="E406" s="113"/>
      <c r="F406" s="113"/>
      <c r="G406" s="113"/>
      <c r="H406" s="113"/>
      <c r="I406" s="113"/>
      <c r="J406" s="113"/>
      <c r="K406" s="62">
        <v>156</v>
      </c>
      <c r="L406" s="63"/>
      <c r="M406" s="63"/>
      <c r="N406" s="63"/>
      <c r="O406" s="63"/>
      <c r="P406" s="63"/>
      <c r="Q406" s="63"/>
      <c r="R406" s="31"/>
      <c r="S406" s="31"/>
      <c r="T406" s="31"/>
      <c r="U406" s="31"/>
      <c r="V406" s="31"/>
      <c r="W406" s="31"/>
      <c r="X406" s="31"/>
    </row>
    <row r="407" spans="1:24" x14ac:dyDescent="0.2">
      <c r="A407" s="115" t="s">
        <v>843</v>
      </c>
      <c r="B407" s="113"/>
      <c r="C407" s="113"/>
      <c r="D407" s="113"/>
      <c r="E407" s="113"/>
      <c r="F407" s="113"/>
      <c r="G407" s="113"/>
      <c r="H407" s="113"/>
      <c r="I407" s="113"/>
      <c r="J407" s="113"/>
      <c r="K407" s="63"/>
      <c r="L407" s="63"/>
      <c r="M407" s="63"/>
      <c r="N407" s="63"/>
      <c r="O407" s="63"/>
      <c r="P407" s="63"/>
      <c r="Q407" s="63"/>
      <c r="R407" s="31"/>
      <c r="S407" s="31"/>
      <c r="T407" s="31"/>
      <c r="U407" s="31"/>
      <c r="V407" s="31"/>
      <c r="W407" s="31"/>
      <c r="X407" s="31"/>
    </row>
    <row r="408" spans="1:24" x14ac:dyDescent="0.2">
      <c r="A408" s="114" t="s">
        <v>3053</v>
      </c>
      <c r="B408" s="113"/>
      <c r="C408" s="113"/>
      <c r="D408" s="113"/>
      <c r="E408" s="113"/>
      <c r="F408" s="113"/>
      <c r="G408" s="113"/>
      <c r="H408" s="113"/>
      <c r="I408" s="113"/>
      <c r="J408" s="113"/>
      <c r="K408" s="62">
        <v>121879</v>
      </c>
      <c r="L408" s="63"/>
      <c r="M408" s="63"/>
      <c r="N408" s="63"/>
      <c r="O408" s="63"/>
      <c r="P408" s="62">
        <v>774.83</v>
      </c>
      <c r="Q408" s="63"/>
      <c r="R408" s="31"/>
      <c r="S408" s="31"/>
      <c r="T408" s="31"/>
      <c r="U408" s="31"/>
      <c r="V408" s="31"/>
      <c r="W408" s="31"/>
      <c r="X408" s="31"/>
    </row>
    <row r="409" spans="1:24" x14ac:dyDescent="0.2">
      <c r="A409" s="114" t="s">
        <v>3081</v>
      </c>
      <c r="B409" s="113"/>
      <c r="C409" s="113"/>
      <c r="D409" s="113"/>
      <c r="E409" s="113"/>
      <c r="F409" s="113"/>
      <c r="G409" s="113"/>
      <c r="H409" s="113"/>
      <c r="I409" s="113"/>
      <c r="J409" s="113"/>
      <c r="K409" s="62">
        <v>25533</v>
      </c>
      <c r="L409" s="63"/>
      <c r="M409" s="63"/>
      <c r="N409" s="63"/>
      <c r="O409" s="63"/>
      <c r="P409" s="62">
        <v>87.12</v>
      </c>
      <c r="Q409" s="63"/>
      <c r="R409" s="31"/>
      <c r="S409" s="31"/>
      <c r="T409" s="31"/>
      <c r="U409" s="31"/>
      <c r="V409" s="31"/>
      <c r="W409" s="31"/>
      <c r="X409" s="31"/>
    </row>
    <row r="410" spans="1:24" x14ac:dyDescent="0.2">
      <c r="A410" s="114" t="s">
        <v>3125</v>
      </c>
      <c r="B410" s="113"/>
      <c r="C410" s="113"/>
      <c r="D410" s="113"/>
      <c r="E410" s="113"/>
      <c r="F410" s="113"/>
      <c r="G410" s="113"/>
      <c r="H410" s="113"/>
      <c r="I410" s="113"/>
      <c r="J410" s="113"/>
      <c r="K410" s="62">
        <v>122469</v>
      </c>
      <c r="L410" s="63"/>
      <c r="M410" s="63"/>
      <c r="N410" s="63"/>
      <c r="O410" s="63"/>
      <c r="P410" s="62">
        <v>780.35</v>
      </c>
      <c r="Q410" s="63"/>
      <c r="R410" s="31"/>
      <c r="S410" s="31"/>
      <c r="T410" s="31"/>
      <c r="U410" s="31"/>
      <c r="V410" s="31"/>
      <c r="W410" s="31"/>
      <c r="X410" s="31"/>
    </row>
    <row r="411" spans="1:24" x14ac:dyDescent="0.2">
      <c r="A411" s="114" t="s">
        <v>3143</v>
      </c>
      <c r="B411" s="113"/>
      <c r="C411" s="113"/>
      <c r="D411" s="113"/>
      <c r="E411" s="113"/>
      <c r="F411" s="113"/>
      <c r="G411" s="113"/>
      <c r="H411" s="113"/>
      <c r="I411" s="113"/>
      <c r="J411" s="113"/>
      <c r="K411" s="62">
        <v>43276</v>
      </c>
      <c r="L411" s="63"/>
      <c r="M411" s="63"/>
      <c r="N411" s="63"/>
      <c r="O411" s="63"/>
      <c r="P411" s="62">
        <v>150.49</v>
      </c>
      <c r="Q411" s="63"/>
      <c r="R411" s="31"/>
      <c r="S411" s="31"/>
      <c r="T411" s="31"/>
      <c r="U411" s="31"/>
      <c r="V411" s="31"/>
      <c r="W411" s="31"/>
      <c r="X411" s="31"/>
    </row>
    <row r="412" spans="1:24" x14ac:dyDescent="0.2">
      <c r="A412" s="114" t="s">
        <v>3234</v>
      </c>
      <c r="B412" s="113"/>
      <c r="C412" s="113"/>
      <c r="D412" s="113"/>
      <c r="E412" s="113"/>
      <c r="F412" s="113"/>
      <c r="G412" s="113"/>
      <c r="H412" s="113"/>
      <c r="I412" s="113"/>
      <c r="J412" s="113"/>
      <c r="K412" s="62">
        <v>130125</v>
      </c>
      <c r="L412" s="63"/>
      <c r="M412" s="63"/>
      <c r="N412" s="63"/>
      <c r="O412" s="63"/>
      <c r="P412" s="62">
        <v>674.45</v>
      </c>
      <c r="Q412" s="63"/>
      <c r="R412" s="31"/>
      <c r="S412" s="31"/>
      <c r="T412" s="31"/>
      <c r="U412" s="31"/>
      <c r="V412" s="31"/>
      <c r="W412" s="31"/>
      <c r="X412" s="31"/>
    </row>
    <row r="413" spans="1:24" x14ac:dyDescent="0.2">
      <c r="A413" s="114" t="s">
        <v>3247</v>
      </c>
      <c r="B413" s="113"/>
      <c r="C413" s="113"/>
      <c r="D413" s="113"/>
      <c r="E413" s="113"/>
      <c r="F413" s="113"/>
      <c r="G413" s="113"/>
      <c r="H413" s="113"/>
      <c r="I413" s="113"/>
      <c r="J413" s="113"/>
      <c r="K413" s="62">
        <v>13810</v>
      </c>
      <c r="L413" s="63"/>
      <c r="M413" s="63"/>
      <c r="N413" s="63"/>
      <c r="O413" s="63"/>
      <c r="P413" s="62">
        <v>17.62</v>
      </c>
      <c r="Q413" s="63"/>
      <c r="R413" s="31"/>
      <c r="S413" s="31"/>
      <c r="T413" s="31"/>
      <c r="U413" s="31"/>
      <c r="V413" s="31"/>
      <c r="W413" s="31"/>
      <c r="X413" s="31"/>
    </row>
    <row r="414" spans="1:24" x14ac:dyDescent="0.2">
      <c r="A414" s="114" t="s">
        <v>3264</v>
      </c>
      <c r="B414" s="113"/>
      <c r="C414" s="113"/>
      <c r="D414" s="113"/>
      <c r="E414" s="113"/>
      <c r="F414" s="113"/>
      <c r="G414" s="113"/>
      <c r="H414" s="113"/>
      <c r="I414" s="113"/>
      <c r="J414" s="113"/>
      <c r="K414" s="62">
        <v>6522</v>
      </c>
      <c r="L414" s="63"/>
      <c r="M414" s="63"/>
      <c r="N414" s="63"/>
      <c r="O414" s="63"/>
      <c r="P414" s="62">
        <v>15.65</v>
      </c>
      <c r="Q414" s="63"/>
      <c r="R414" s="31"/>
      <c r="S414" s="31"/>
      <c r="T414" s="31"/>
      <c r="U414" s="31"/>
      <c r="V414" s="31"/>
      <c r="W414" s="31"/>
      <c r="X414" s="31"/>
    </row>
    <row r="415" spans="1:24" x14ac:dyDescent="0.2">
      <c r="A415" s="114" t="s">
        <v>3274</v>
      </c>
      <c r="B415" s="113"/>
      <c r="C415" s="113"/>
      <c r="D415" s="113"/>
      <c r="E415" s="113"/>
      <c r="F415" s="113"/>
      <c r="G415" s="113"/>
      <c r="H415" s="113"/>
      <c r="I415" s="113"/>
      <c r="J415" s="113"/>
      <c r="K415" s="62">
        <v>28</v>
      </c>
      <c r="L415" s="63"/>
      <c r="M415" s="63"/>
      <c r="N415" s="63"/>
      <c r="O415" s="63"/>
      <c r="P415" s="62">
        <v>0.74</v>
      </c>
      <c r="Q415" s="63"/>
      <c r="R415" s="31"/>
      <c r="S415" s="31"/>
      <c r="T415" s="31"/>
      <c r="U415" s="31"/>
      <c r="V415" s="31"/>
      <c r="W415" s="31"/>
      <c r="X415" s="31"/>
    </row>
    <row r="416" spans="1:24" x14ac:dyDescent="0.2">
      <c r="A416" s="114" t="s">
        <v>848</v>
      </c>
      <c r="B416" s="113"/>
      <c r="C416" s="113"/>
      <c r="D416" s="113"/>
      <c r="E416" s="113"/>
      <c r="F416" s="113"/>
      <c r="G416" s="113"/>
      <c r="H416" s="113"/>
      <c r="I416" s="113"/>
      <c r="J416" s="113"/>
      <c r="K416" s="62">
        <v>463642</v>
      </c>
      <c r="L416" s="63"/>
      <c r="M416" s="63"/>
      <c r="N416" s="63"/>
      <c r="O416" s="63"/>
      <c r="P416" s="62">
        <v>2501.25</v>
      </c>
      <c r="Q416" s="63"/>
      <c r="R416" s="31"/>
      <c r="S416" s="31"/>
      <c r="T416" s="31"/>
      <c r="U416" s="31"/>
      <c r="V416" s="31"/>
      <c r="W416" s="31"/>
      <c r="X416" s="31"/>
    </row>
    <row r="417" spans="1:24" x14ac:dyDescent="0.2">
      <c r="A417" s="114" t="s">
        <v>849</v>
      </c>
      <c r="B417" s="113"/>
      <c r="C417" s="113"/>
      <c r="D417" s="113"/>
      <c r="E417" s="113"/>
      <c r="F417" s="113"/>
      <c r="G417" s="113"/>
      <c r="H417" s="113"/>
      <c r="I417" s="113"/>
      <c r="J417" s="113"/>
      <c r="K417" s="63"/>
      <c r="L417" s="63"/>
      <c r="M417" s="63"/>
      <c r="N417" s="63"/>
      <c r="O417" s="63"/>
      <c r="P417" s="63"/>
      <c r="Q417" s="63"/>
      <c r="R417" s="31"/>
      <c r="S417" s="31"/>
      <c r="T417" s="31"/>
      <c r="U417" s="31"/>
      <c r="V417" s="31"/>
      <c r="W417" s="31"/>
      <c r="X417" s="31"/>
    </row>
    <row r="418" spans="1:24" x14ac:dyDescent="0.2">
      <c r="A418" s="114" t="s">
        <v>850</v>
      </c>
      <c r="B418" s="113"/>
      <c r="C418" s="113"/>
      <c r="D418" s="113"/>
      <c r="E418" s="113"/>
      <c r="F418" s="113"/>
      <c r="G418" s="113"/>
      <c r="H418" s="113"/>
      <c r="I418" s="113"/>
      <c r="J418" s="113"/>
      <c r="K418" s="62">
        <v>350651</v>
      </c>
      <c r="L418" s="63"/>
      <c r="M418" s="63"/>
      <c r="N418" s="63"/>
      <c r="O418" s="63"/>
      <c r="P418" s="63"/>
      <c r="Q418" s="63"/>
      <c r="R418" s="31"/>
      <c r="S418" s="31"/>
      <c r="T418" s="31"/>
      <c r="U418" s="31"/>
      <c r="V418" s="31"/>
      <c r="W418" s="31"/>
      <c r="X418" s="31"/>
    </row>
    <row r="419" spans="1:24" x14ac:dyDescent="0.2">
      <c r="A419" s="114" t="s">
        <v>851</v>
      </c>
      <c r="B419" s="113"/>
      <c r="C419" s="113"/>
      <c r="D419" s="113"/>
      <c r="E419" s="113"/>
      <c r="F419" s="113"/>
      <c r="G419" s="113"/>
      <c r="H419" s="113"/>
      <c r="I419" s="113"/>
      <c r="J419" s="113"/>
      <c r="K419" s="62">
        <v>12206</v>
      </c>
      <c r="L419" s="63"/>
      <c r="M419" s="63"/>
      <c r="N419" s="63"/>
      <c r="O419" s="63"/>
      <c r="P419" s="63"/>
      <c r="Q419" s="63"/>
      <c r="R419" s="31"/>
      <c r="S419" s="31"/>
      <c r="T419" s="31"/>
      <c r="U419" s="31"/>
      <c r="V419" s="31"/>
      <c r="W419" s="31"/>
      <c r="X419" s="31"/>
    </row>
    <row r="420" spans="1:24" x14ac:dyDescent="0.2">
      <c r="A420" s="114" t="s">
        <v>852</v>
      </c>
      <c r="B420" s="113"/>
      <c r="C420" s="113"/>
      <c r="D420" s="113"/>
      <c r="E420" s="113"/>
      <c r="F420" s="113"/>
      <c r="G420" s="113"/>
      <c r="H420" s="113"/>
      <c r="I420" s="113"/>
      <c r="J420" s="113"/>
      <c r="K420" s="62">
        <v>32028</v>
      </c>
      <c r="L420" s="63"/>
      <c r="M420" s="63"/>
      <c r="N420" s="63"/>
      <c r="O420" s="63"/>
      <c r="P420" s="63"/>
      <c r="Q420" s="63"/>
      <c r="R420" s="31"/>
      <c r="S420" s="31"/>
      <c r="T420" s="31"/>
      <c r="U420" s="31"/>
      <c r="V420" s="31"/>
      <c r="W420" s="31"/>
      <c r="X420" s="31"/>
    </row>
    <row r="421" spans="1:24" x14ac:dyDescent="0.2">
      <c r="A421" s="114" t="s">
        <v>2556</v>
      </c>
      <c r="B421" s="113"/>
      <c r="C421" s="113"/>
      <c r="D421" s="113"/>
      <c r="E421" s="113"/>
      <c r="F421" s="113"/>
      <c r="G421" s="113"/>
      <c r="H421" s="113"/>
      <c r="I421" s="113"/>
      <c r="J421" s="113"/>
      <c r="K421" s="62">
        <v>5278</v>
      </c>
      <c r="L421" s="63"/>
      <c r="M421" s="63"/>
      <c r="N421" s="63"/>
      <c r="O421" s="63"/>
      <c r="P421" s="63"/>
      <c r="Q421" s="63"/>
      <c r="R421" s="31"/>
      <c r="S421" s="31"/>
      <c r="T421" s="31"/>
      <c r="U421" s="31"/>
      <c r="V421" s="31"/>
      <c r="W421" s="31"/>
      <c r="X421" s="31"/>
    </row>
    <row r="422" spans="1:24" x14ac:dyDescent="0.2">
      <c r="A422" s="114" t="s">
        <v>853</v>
      </c>
      <c r="B422" s="113"/>
      <c r="C422" s="113"/>
      <c r="D422" s="113"/>
      <c r="E422" s="113"/>
      <c r="F422" s="113"/>
      <c r="G422" s="113"/>
      <c r="H422" s="113"/>
      <c r="I422" s="113"/>
      <c r="J422" s="113"/>
      <c r="K422" s="62">
        <v>39158</v>
      </c>
      <c r="L422" s="63"/>
      <c r="M422" s="63"/>
      <c r="N422" s="63"/>
      <c r="O422" s="63"/>
      <c r="P422" s="63"/>
      <c r="Q422" s="63"/>
      <c r="R422" s="31"/>
      <c r="S422" s="31"/>
      <c r="T422" s="31"/>
      <c r="U422" s="31"/>
      <c r="V422" s="31"/>
      <c r="W422" s="31"/>
      <c r="X422" s="31"/>
    </row>
    <row r="423" spans="1:24" x14ac:dyDescent="0.2">
      <c r="A423" s="114" t="s">
        <v>854</v>
      </c>
      <c r="B423" s="113"/>
      <c r="C423" s="113"/>
      <c r="D423" s="113"/>
      <c r="E423" s="113"/>
      <c r="F423" s="113"/>
      <c r="G423" s="113"/>
      <c r="H423" s="113"/>
      <c r="I423" s="113"/>
      <c r="J423" s="113"/>
      <c r="K423" s="62">
        <v>25682</v>
      </c>
      <c r="L423" s="63"/>
      <c r="M423" s="63"/>
      <c r="N423" s="63"/>
      <c r="O423" s="63"/>
      <c r="P423" s="63"/>
      <c r="Q423" s="63"/>
      <c r="R423" s="31"/>
      <c r="S423" s="31"/>
      <c r="T423" s="31"/>
      <c r="U423" s="31"/>
      <c r="V423" s="31"/>
      <c r="W423" s="31"/>
      <c r="X423" s="31"/>
    </row>
    <row r="424" spans="1:24" x14ac:dyDescent="0.2">
      <c r="A424" s="115" t="s">
        <v>855</v>
      </c>
      <c r="B424" s="113"/>
      <c r="C424" s="113"/>
      <c r="D424" s="113"/>
      <c r="E424" s="113"/>
      <c r="F424" s="113"/>
      <c r="G424" s="113"/>
      <c r="H424" s="113"/>
      <c r="I424" s="113"/>
      <c r="J424" s="113"/>
      <c r="K424" s="65">
        <v>463642</v>
      </c>
      <c r="L424" s="63"/>
      <c r="M424" s="63"/>
      <c r="N424" s="63"/>
      <c r="O424" s="63"/>
      <c r="P424" s="65">
        <v>2501.25</v>
      </c>
      <c r="Q424" s="63"/>
      <c r="R424" s="31"/>
      <c r="S424" s="31"/>
      <c r="T424" s="31"/>
      <c r="U424" s="31"/>
      <c r="V424" s="31"/>
      <c r="W424" s="31"/>
      <c r="X424" s="31"/>
    </row>
    <row r="425" spans="1:24" x14ac:dyDescent="0.2">
      <c r="A425" s="49"/>
      <c r="B425" s="24"/>
      <c r="C425" s="50"/>
      <c r="D425" s="51"/>
      <c r="E425" s="102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31"/>
      <c r="S425" s="31"/>
      <c r="T425" s="31"/>
      <c r="U425" s="31"/>
      <c r="V425" s="31"/>
      <c r="W425" s="31"/>
      <c r="X425" s="31"/>
    </row>
    <row r="426" spans="1:24" x14ac:dyDescent="0.2">
      <c r="A426" s="49"/>
      <c r="B426" s="24"/>
      <c r="C426" s="50"/>
      <c r="D426" s="51"/>
      <c r="E426" s="102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31"/>
      <c r="S426" s="31"/>
      <c r="T426" s="31"/>
      <c r="U426" s="31"/>
      <c r="V426" s="31"/>
      <c r="W426" s="31"/>
      <c r="X426" s="31"/>
    </row>
    <row r="427" spans="1:24" x14ac:dyDescent="0.2">
      <c r="A427" s="129" t="s">
        <v>222</v>
      </c>
      <c r="B427" s="130"/>
      <c r="C427" s="130"/>
      <c r="D427" s="51"/>
      <c r="E427" s="102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31"/>
      <c r="S427" s="31"/>
      <c r="T427" s="31"/>
      <c r="U427" s="31"/>
      <c r="V427" s="31"/>
      <c r="W427" s="31"/>
      <c r="X427" s="31"/>
    </row>
    <row r="428" spans="1:24" x14ac:dyDescent="0.2">
      <c r="A428" s="49"/>
      <c r="B428" s="24"/>
      <c r="C428" s="50"/>
      <c r="D428" s="51"/>
      <c r="E428" s="102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31"/>
      <c r="S428" s="31"/>
      <c r="T428" s="31"/>
      <c r="U428" s="31"/>
      <c r="V428" s="31"/>
      <c r="W428" s="31"/>
      <c r="X428" s="31"/>
    </row>
    <row r="429" spans="1:24" ht="24" x14ac:dyDescent="0.2">
      <c r="A429" s="131" t="s">
        <v>223</v>
      </c>
      <c r="B429" s="132"/>
      <c r="C429" s="132"/>
      <c r="D429" s="68" t="s">
        <v>224</v>
      </c>
      <c r="E429" s="69" t="s">
        <v>225</v>
      </c>
      <c r="F429" s="70" t="s">
        <v>226</v>
      </c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31"/>
      <c r="S429" s="31"/>
      <c r="T429" s="31"/>
      <c r="U429" s="31"/>
      <c r="V429" s="31"/>
      <c r="W429" s="31"/>
      <c r="X429" s="31"/>
    </row>
    <row r="430" spans="1:24" x14ac:dyDescent="0.2">
      <c r="A430" s="143"/>
      <c r="B430" s="113"/>
      <c r="C430" s="113"/>
      <c r="D430" s="59" t="s">
        <v>856</v>
      </c>
      <c r="E430" s="61"/>
      <c r="F430" s="62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31"/>
      <c r="S430" s="31"/>
      <c r="T430" s="31"/>
      <c r="U430" s="31"/>
      <c r="V430" s="31"/>
      <c r="W430" s="31"/>
      <c r="X430" s="31"/>
    </row>
    <row r="431" spans="1:24" x14ac:dyDescent="0.2">
      <c r="A431" s="114" t="s">
        <v>2557</v>
      </c>
      <c r="B431" s="128"/>
      <c r="C431" s="128"/>
      <c r="D431" s="59" t="s">
        <v>228</v>
      </c>
      <c r="E431" s="71" t="s">
        <v>2558</v>
      </c>
      <c r="F431" s="62">
        <v>8.1538000000000004</v>
      </c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31"/>
      <c r="S431" s="31"/>
      <c r="T431" s="31"/>
      <c r="U431" s="31"/>
      <c r="V431" s="31"/>
      <c r="W431" s="31"/>
      <c r="X431" s="31"/>
    </row>
    <row r="432" spans="1:24" x14ac:dyDescent="0.2">
      <c r="A432" s="114" t="s">
        <v>2559</v>
      </c>
      <c r="B432" s="128"/>
      <c r="C432" s="128"/>
      <c r="D432" s="59" t="s">
        <v>230</v>
      </c>
      <c r="E432" s="71">
        <v>6.91</v>
      </c>
      <c r="F432" s="62">
        <v>6.91</v>
      </c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31"/>
      <c r="S432" s="31"/>
      <c r="T432" s="31"/>
      <c r="U432" s="31"/>
      <c r="V432" s="31"/>
      <c r="W432" s="31"/>
      <c r="X432" s="31"/>
    </row>
    <row r="433" spans="1:24" x14ac:dyDescent="0.2">
      <c r="A433" s="114" t="s">
        <v>2560</v>
      </c>
      <c r="B433" s="128"/>
      <c r="C433" s="128"/>
      <c r="D433" s="59" t="s">
        <v>2561</v>
      </c>
      <c r="E433" s="71" t="s">
        <v>2562</v>
      </c>
      <c r="F433" s="62">
        <v>4.9442000000000004</v>
      </c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31"/>
      <c r="S433" s="31"/>
      <c r="T433" s="31"/>
      <c r="U433" s="31"/>
      <c r="V433" s="31"/>
      <c r="W433" s="31"/>
      <c r="X433" s="31"/>
    </row>
    <row r="434" spans="1:24" x14ac:dyDescent="0.2">
      <c r="A434" s="114" t="s">
        <v>2563</v>
      </c>
      <c r="B434" s="128"/>
      <c r="C434" s="128"/>
      <c r="D434" s="59" t="s">
        <v>2564</v>
      </c>
      <c r="E434" s="71">
        <v>4.1900000000000004</v>
      </c>
      <c r="F434" s="62">
        <v>4.1900000000000004</v>
      </c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31"/>
      <c r="S434" s="31"/>
      <c r="T434" s="31"/>
      <c r="U434" s="31"/>
      <c r="V434" s="31"/>
      <c r="W434" s="31"/>
      <c r="X434" s="31"/>
    </row>
    <row r="435" spans="1:24" x14ac:dyDescent="0.2">
      <c r="A435" s="49"/>
      <c r="B435" s="24"/>
      <c r="C435" s="50"/>
      <c r="D435" s="51"/>
      <c r="E435" s="102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31"/>
      <c r="S435" s="31"/>
      <c r="T435" s="31"/>
      <c r="U435" s="31"/>
      <c r="V435" s="31"/>
      <c r="W435" s="31"/>
      <c r="X435" s="31"/>
    </row>
    <row r="436" spans="1:24" x14ac:dyDescent="0.2">
      <c r="A436" s="49"/>
      <c r="B436" s="24"/>
      <c r="C436" s="50"/>
      <c r="D436" s="51"/>
      <c r="E436" s="102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31"/>
      <c r="S436" s="31"/>
      <c r="T436" s="31"/>
      <c r="U436" s="31"/>
      <c r="V436" s="31"/>
      <c r="W436" s="31"/>
      <c r="X436" s="31"/>
    </row>
    <row r="437" spans="1:24" x14ac:dyDescent="0.2">
      <c r="A437" s="49"/>
      <c r="B437" s="24"/>
      <c r="C437" s="50"/>
      <c r="D437" s="51"/>
      <c r="E437" s="102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31"/>
      <c r="S437" s="31"/>
      <c r="T437" s="31"/>
      <c r="U437" s="31"/>
      <c r="V437" s="31"/>
      <c r="W437" s="31"/>
      <c r="X437" s="31"/>
    </row>
    <row r="438" spans="1:24" x14ac:dyDescent="0.2">
      <c r="A438" s="118" t="s">
        <v>2565</v>
      </c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31"/>
      <c r="S438" s="31"/>
      <c r="T438" s="31"/>
      <c r="U438" s="31"/>
      <c r="V438" s="31"/>
      <c r="W438" s="31"/>
      <c r="X438" s="31"/>
    </row>
    <row r="439" spans="1:24" x14ac:dyDescent="0.2">
      <c r="A439" s="116" t="s">
        <v>41</v>
      </c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31"/>
      <c r="S439" s="31"/>
      <c r="T439" s="31"/>
      <c r="U439" s="31"/>
      <c r="V439" s="31"/>
      <c r="W439" s="31"/>
      <c r="X439" s="31"/>
    </row>
    <row r="440" spans="1:24" x14ac:dyDescent="0.2">
      <c r="A440" s="49"/>
      <c r="B440" s="24"/>
      <c r="C440" s="50"/>
      <c r="D440" s="51"/>
      <c r="E440" s="102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31"/>
      <c r="S440" s="31"/>
      <c r="T440" s="31"/>
      <c r="U440" s="31"/>
      <c r="V440" s="31"/>
      <c r="W440" s="31"/>
      <c r="X440" s="31"/>
    </row>
    <row r="441" spans="1:24" x14ac:dyDescent="0.2">
      <c r="A441" s="49"/>
      <c r="B441" s="24"/>
      <c r="C441" s="50"/>
      <c r="D441" s="51"/>
      <c r="E441" s="102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31"/>
      <c r="S441" s="31"/>
      <c r="T441" s="31"/>
      <c r="U441" s="31"/>
      <c r="V441" s="31"/>
      <c r="W441" s="31"/>
      <c r="X441" s="31"/>
    </row>
    <row r="442" spans="1:24" x14ac:dyDescent="0.2">
      <c r="A442" s="49"/>
      <c r="B442" s="24"/>
      <c r="C442" s="50"/>
      <c r="D442" s="51"/>
      <c r="E442" s="102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31"/>
      <c r="S442" s="31"/>
      <c r="T442" s="31"/>
      <c r="U442" s="31"/>
      <c r="V442" s="31"/>
      <c r="W442" s="31"/>
      <c r="X442" s="31"/>
    </row>
    <row r="443" spans="1:24" x14ac:dyDescent="0.2">
      <c r="A443" s="49"/>
      <c r="B443" s="24"/>
      <c r="C443" s="50"/>
      <c r="D443" s="51"/>
      <c r="E443" s="102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31"/>
      <c r="S443" s="31"/>
      <c r="T443" s="31"/>
      <c r="U443" s="31"/>
      <c r="V443" s="31"/>
      <c r="W443" s="31"/>
      <c r="X443" s="31"/>
    </row>
    <row r="444" spans="1:24" x14ac:dyDescent="0.2">
      <c r="A444" s="49"/>
      <c r="B444" s="24"/>
      <c r="C444" s="50"/>
      <c r="D444" s="51"/>
      <c r="E444" s="102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31"/>
      <c r="S444" s="31"/>
      <c r="T444" s="31"/>
      <c r="U444" s="31"/>
      <c r="V444" s="31"/>
      <c r="W444" s="31"/>
      <c r="X444" s="31"/>
    </row>
    <row r="445" spans="1:24" x14ac:dyDescent="0.2">
      <c r="A445" s="49"/>
      <c r="B445" s="24"/>
      <c r="C445" s="50"/>
      <c r="D445" s="51"/>
      <c r="E445" s="102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31"/>
      <c r="S445" s="31"/>
      <c r="T445" s="31"/>
      <c r="U445" s="31"/>
      <c r="V445" s="31"/>
      <c r="W445" s="31"/>
      <c r="X445" s="31"/>
    </row>
    <row r="446" spans="1:24" x14ac:dyDescent="0.2">
      <c r="A446" s="49"/>
      <c r="B446" s="24"/>
      <c r="C446" s="50"/>
      <c r="D446" s="51"/>
      <c r="E446" s="102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31"/>
      <c r="S446" s="31"/>
      <c r="T446" s="31"/>
      <c r="U446" s="31"/>
      <c r="V446" s="31"/>
      <c r="W446" s="31"/>
      <c r="X446" s="31"/>
    </row>
    <row r="447" spans="1:24" x14ac:dyDescent="0.2">
      <c r="A447" s="49"/>
      <c r="B447" s="24"/>
      <c r="C447" s="50"/>
      <c r="D447" s="51"/>
      <c r="E447" s="102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31"/>
      <c r="S447" s="31"/>
      <c r="T447" s="31"/>
      <c r="U447" s="31"/>
      <c r="V447" s="31"/>
      <c r="W447" s="31"/>
      <c r="X447" s="31"/>
    </row>
    <row r="448" spans="1:24" x14ac:dyDescent="0.2">
      <c r="A448" s="49"/>
      <c r="B448" s="24"/>
      <c r="C448" s="50"/>
      <c r="D448" s="51"/>
      <c r="E448" s="102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31"/>
      <c r="S448" s="31"/>
      <c r="T448" s="31"/>
      <c r="U448" s="31"/>
      <c r="V448" s="31"/>
      <c r="W448" s="31"/>
      <c r="X448" s="31"/>
    </row>
    <row r="449" spans="1:24" x14ac:dyDescent="0.2">
      <c r="A449" s="49"/>
      <c r="B449" s="24"/>
      <c r="C449" s="50"/>
      <c r="D449" s="51"/>
      <c r="E449" s="102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31"/>
      <c r="S449" s="31"/>
      <c r="T449" s="31"/>
      <c r="U449" s="31"/>
      <c r="V449" s="31"/>
      <c r="W449" s="31"/>
      <c r="X449" s="31"/>
    </row>
    <row r="450" spans="1:24" x14ac:dyDescent="0.2">
      <c r="A450" s="49"/>
      <c r="B450" s="24"/>
      <c r="C450" s="50"/>
      <c r="D450" s="51"/>
      <c r="E450" s="102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31"/>
      <c r="S450" s="31"/>
      <c r="T450" s="31"/>
      <c r="U450" s="31"/>
      <c r="V450" s="31"/>
      <c r="W450" s="31"/>
      <c r="X450" s="31"/>
    </row>
    <row r="451" spans="1:24" x14ac:dyDescent="0.2">
      <c r="A451" s="49"/>
      <c r="B451" s="24"/>
      <c r="C451" s="50"/>
      <c r="D451" s="51"/>
      <c r="E451" s="102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31"/>
      <c r="S451" s="31"/>
      <c r="T451" s="31"/>
      <c r="U451" s="31"/>
      <c r="V451" s="31"/>
      <c r="W451" s="31"/>
      <c r="X451" s="31"/>
    </row>
    <row r="452" spans="1:24" x14ac:dyDescent="0.2">
      <c r="A452" s="49"/>
      <c r="B452" s="24"/>
      <c r="C452" s="50"/>
      <c r="D452" s="51"/>
      <c r="E452" s="102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31"/>
      <c r="S452" s="31"/>
      <c r="T452" s="31"/>
      <c r="U452" s="31"/>
      <c r="V452" s="31"/>
      <c r="W452" s="31"/>
      <c r="X452" s="31"/>
    </row>
    <row r="453" spans="1:24" x14ac:dyDescent="0.2">
      <c r="A453" s="49"/>
      <c r="B453" s="24"/>
      <c r="C453" s="50"/>
      <c r="D453" s="51"/>
      <c r="E453" s="102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31"/>
      <c r="S453" s="31"/>
      <c r="T453" s="31"/>
      <c r="U453" s="31"/>
      <c r="V453" s="31"/>
      <c r="W453" s="31"/>
      <c r="X453" s="31"/>
    </row>
    <row r="454" spans="1:24" x14ac:dyDescent="0.2">
      <c r="A454" s="49"/>
      <c r="B454" s="24"/>
      <c r="C454" s="50"/>
      <c r="D454" s="51"/>
      <c r="E454" s="102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31"/>
      <c r="S454" s="31"/>
      <c r="T454" s="31"/>
      <c r="U454" s="31"/>
      <c r="V454" s="31"/>
      <c r="W454" s="31"/>
      <c r="X454" s="31"/>
    </row>
    <row r="455" spans="1:24" x14ac:dyDescent="0.2">
      <c r="A455" s="49"/>
      <c r="B455" s="24"/>
      <c r="C455" s="50"/>
      <c r="D455" s="51"/>
      <c r="E455" s="102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31"/>
      <c r="S455" s="31"/>
      <c r="T455" s="31"/>
      <c r="U455" s="31"/>
      <c r="V455" s="31"/>
      <c r="W455" s="31"/>
      <c r="X455" s="31"/>
    </row>
    <row r="456" spans="1:24" x14ac:dyDescent="0.2">
      <c r="A456" s="49"/>
      <c r="B456" s="24"/>
      <c r="C456" s="50"/>
      <c r="D456" s="51"/>
      <c r="E456" s="102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31"/>
      <c r="S456" s="31"/>
      <c r="T456" s="31"/>
      <c r="U456" s="31"/>
      <c r="V456" s="31"/>
      <c r="W456" s="31"/>
      <c r="X456" s="31"/>
    </row>
    <row r="457" spans="1:24" x14ac:dyDescent="0.2">
      <c r="A457" s="49"/>
      <c r="B457" s="24"/>
      <c r="C457" s="50"/>
      <c r="D457" s="51"/>
      <c r="E457" s="102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31"/>
      <c r="S457" s="31"/>
      <c r="T457" s="31"/>
      <c r="U457" s="31"/>
      <c r="V457" s="31"/>
      <c r="W457" s="31"/>
      <c r="X457" s="31"/>
    </row>
    <row r="458" spans="1:24" x14ac:dyDescent="0.2">
      <c r="A458" s="49"/>
      <c r="B458" s="24"/>
      <c r="C458" s="50"/>
      <c r="D458" s="51"/>
      <c r="E458" s="102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31"/>
      <c r="S458" s="31"/>
      <c r="T458" s="31"/>
      <c r="U458" s="31"/>
      <c r="V458" s="31"/>
      <c r="W458" s="31"/>
      <c r="X458" s="31"/>
    </row>
    <row r="459" spans="1:24" x14ac:dyDescent="0.2">
      <c r="A459" s="49"/>
      <c r="B459" s="24"/>
      <c r="C459" s="50"/>
      <c r="D459" s="51"/>
      <c r="E459" s="102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31"/>
      <c r="S459" s="31"/>
      <c r="T459" s="31"/>
      <c r="U459" s="31"/>
      <c r="V459" s="31"/>
      <c r="W459" s="31"/>
      <c r="X459" s="31"/>
    </row>
    <row r="460" spans="1:24" x14ac:dyDescent="0.2">
      <c r="A460" s="49"/>
      <c r="B460" s="24"/>
      <c r="C460" s="50"/>
      <c r="D460" s="51"/>
      <c r="E460" s="102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31"/>
      <c r="S460" s="31"/>
      <c r="T460" s="31"/>
      <c r="U460" s="31"/>
      <c r="V460" s="31"/>
      <c r="W460" s="31"/>
      <c r="X460" s="31"/>
    </row>
    <row r="461" spans="1:24" x14ac:dyDescent="0.2">
      <c r="A461" s="49"/>
      <c r="B461" s="24"/>
      <c r="C461" s="50"/>
      <c r="D461" s="51"/>
      <c r="E461" s="102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31"/>
      <c r="S461" s="31"/>
      <c r="T461" s="31"/>
      <c r="U461" s="31"/>
      <c r="V461" s="31"/>
      <c r="W461" s="31"/>
      <c r="X461" s="31"/>
    </row>
    <row r="462" spans="1:24" x14ac:dyDescent="0.2">
      <c r="A462" s="49"/>
      <c r="B462" s="24"/>
      <c r="C462" s="50"/>
      <c r="D462" s="51"/>
      <c r="E462" s="102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31"/>
      <c r="S462" s="31"/>
      <c r="T462" s="31"/>
      <c r="U462" s="31"/>
      <c r="V462" s="31"/>
      <c r="W462" s="31"/>
      <c r="X462" s="31"/>
    </row>
    <row r="463" spans="1:24" x14ac:dyDescent="0.2">
      <c r="A463" s="49"/>
      <c r="B463" s="24"/>
      <c r="C463" s="50"/>
      <c r="D463" s="51"/>
      <c r="E463" s="102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31"/>
      <c r="S463" s="31"/>
      <c r="T463" s="31"/>
      <c r="U463" s="31"/>
      <c r="V463" s="31"/>
      <c r="W463" s="31"/>
      <c r="X463" s="31"/>
    </row>
    <row r="464" spans="1:24" x14ac:dyDescent="0.2">
      <c r="A464" s="49"/>
      <c r="B464" s="24"/>
      <c r="C464" s="50"/>
      <c r="D464" s="51"/>
      <c r="E464" s="102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31"/>
      <c r="S464" s="31"/>
      <c r="T464" s="31"/>
      <c r="U464" s="31"/>
      <c r="V464" s="31"/>
      <c r="W464" s="31"/>
      <c r="X464" s="31"/>
    </row>
    <row r="465" spans="1:24" x14ac:dyDescent="0.2">
      <c r="A465" s="49"/>
      <c r="B465" s="24"/>
      <c r="C465" s="50"/>
      <c r="D465" s="51"/>
      <c r="E465" s="102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31"/>
      <c r="S465" s="31"/>
      <c r="T465" s="31"/>
      <c r="U465" s="31"/>
      <c r="V465" s="31"/>
      <c r="W465" s="31"/>
      <c r="X465" s="31"/>
    </row>
    <row r="466" spans="1:24" x14ac:dyDescent="0.2">
      <c r="A466" s="49"/>
      <c r="B466" s="24"/>
      <c r="C466" s="50"/>
      <c r="D466" s="51"/>
      <c r="E466" s="102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31"/>
      <c r="S466" s="31"/>
      <c r="T466" s="31"/>
      <c r="U466" s="31"/>
      <c r="V466" s="31"/>
      <c r="W466" s="31"/>
      <c r="X466" s="31"/>
    </row>
    <row r="467" spans="1:24" x14ac:dyDescent="0.2">
      <c r="A467" s="49"/>
      <c r="B467" s="24"/>
      <c r="C467" s="50"/>
      <c r="D467" s="51"/>
      <c r="E467" s="102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31"/>
      <c r="S467" s="31"/>
      <c r="T467" s="31"/>
      <c r="U467" s="31"/>
      <c r="V467" s="31"/>
      <c r="W467" s="31"/>
      <c r="X467" s="31"/>
    </row>
    <row r="468" spans="1:24" x14ac:dyDescent="0.2">
      <c r="A468" s="49"/>
      <c r="B468" s="24"/>
      <c r="C468" s="50"/>
      <c r="D468" s="51"/>
      <c r="E468" s="102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31"/>
      <c r="S468" s="31"/>
      <c r="T468" s="31"/>
      <c r="U468" s="31"/>
      <c r="V468" s="31"/>
      <c r="W468" s="31"/>
      <c r="X468" s="31"/>
    </row>
    <row r="469" spans="1:24" x14ac:dyDescent="0.2">
      <c r="A469" s="49"/>
      <c r="B469" s="24"/>
      <c r="C469" s="50"/>
      <c r="D469" s="51"/>
      <c r="E469" s="102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31"/>
      <c r="S469" s="31"/>
      <c r="T469" s="31"/>
      <c r="U469" s="31"/>
      <c r="V469" s="31"/>
      <c r="W469" s="31"/>
      <c r="X469" s="31"/>
    </row>
    <row r="470" spans="1:24" x14ac:dyDescent="0.2">
      <c r="A470" s="49"/>
      <c r="B470" s="24"/>
      <c r="C470" s="50"/>
      <c r="D470" s="51"/>
      <c r="E470" s="102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31"/>
      <c r="S470" s="31"/>
      <c r="T470" s="31"/>
      <c r="U470" s="31"/>
      <c r="V470" s="31"/>
      <c r="W470" s="31"/>
      <c r="X470" s="31"/>
    </row>
    <row r="471" spans="1:24" x14ac:dyDescent="0.2">
      <c r="A471" s="49"/>
      <c r="B471" s="24"/>
      <c r="C471" s="50"/>
      <c r="D471" s="51"/>
      <c r="E471" s="102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31"/>
      <c r="S471" s="31"/>
      <c r="T471" s="31"/>
      <c r="U471" s="31"/>
      <c r="V471" s="31"/>
      <c r="W471" s="31"/>
      <c r="X471" s="31"/>
    </row>
    <row r="472" spans="1:24" x14ac:dyDescent="0.2">
      <c r="A472" s="49"/>
      <c r="B472" s="24"/>
      <c r="C472" s="50"/>
      <c r="D472" s="51"/>
      <c r="E472" s="102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31"/>
      <c r="S472" s="31"/>
      <c r="T472" s="31"/>
      <c r="U472" s="31"/>
      <c r="V472" s="31"/>
      <c r="W472" s="31"/>
      <c r="X472" s="31"/>
    </row>
    <row r="473" spans="1:24" x14ac:dyDescent="0.2">
      <c r="A473" s="49"/>
      <c r="B473" s="24"/>
      <c r="C473" s="50"/>
      <c r="D473" s="51"/>
      <c r="E473" s="102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31"/>
      <c r="S473" s="31"/>
      <c r="T473" s="31"/>
      <c r="U473" s="31"/>
      <c r="V473" s="31"/>
      <c r="W473" s="31"/>
      <c r="X473" s="31"/>
    </row>
    <row r="474" spans="1:24" x14ac:dyDescent="0.2">
      <c r="A474" s="49"/>
      <c r="B474" s="24"/>
      <c r="C474" s="50"/>
      <c r="D474" s="51"/>
      <c r="E474" s="102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31"/>
      <c r="S474" s="31"/>
      <c r="T474" s="31"/>
      <c r="U474" s="31"/>
      <c r="V474" s="31"/>
      <c r="W474" s="31"/>
      <c r="X474" s="31"/>
    </row>
    <row r="475" spans="1:24" x14ac:dyDescent="0.2">
      <c r="A475" s="49"/>
      <c r="B475" s="24"/>
      <c r="C475" s="50"/>
      <c r="D475" s="51"/>
      <c r="E475" s="102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31"/>
      <c r="S475" s="31"/>
      <c r="T475" s="31"/>
      <c r="U475" s="31"/>
      <c r="V475" s="31"/>
      <c r="W475" s="31"/>
      <c r="X475" s="31"/>
    </row>
    <row r="476" spans="1:24" x14ac:dyDescent="0.2">
      <c r="A476" s="49"/>
      <c r="B476" s="24"/>
      <c r="C476" s="50"/>
      <c r="D476" s="51"/>
      <c r="E476" s="102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31"/>
      <c r="S476" s="31"/>
      <c r="T476" s="31"/>
      <c r="U476" s="31"/>
      <c r="V476" s="31"/>
      <c r="W476" s="31"/>
      <c r="X476" s="31"/>
    </row>
    <row r="477" spans="1:24" x14ac:dyDescent="0.2">
      <c r="A477" s="49"/>
      <c r="B477" s="24"/>
      <c r="C477" s="50"/>
      <c r="D477" s="51"/>
      <c r="E477" s="102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31"/>
      <c r="S477" s="31"/>
      <c r="T477" s="31"/>
      <c r="U477" s="31"/>
      <c r="V477" s="31"/>
      <c r="W477" s="31"/>
      <c r="X477" s="31"/>
    </row>
    <row r="478" spans="1:24" x14ac:dyDescent="0.2">
      <c r="A478" s="49"/>
      <c r="B478" s="24"/>
      <c r="C478" s="50"/>
      <c r="D478" s="51"/>
      <c r="E478" s="102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31"/>
      <c r="S478" s="31"/>
      <c r="T478" s="31"/>
      <c r="U478" s="31"/>
      <c r="V478" s="31"/>
      <c r="W478" s="31"/>
      <c r="X478" s="31"/>
    </row>
    <row r="479" spans="1:24" x14ac:dyDescent="0.2">
      <c r="A479" s="49"/>
      <c r="B479" s="24"/>
      <c r="C479" s="50"/>
      <c r="D479" s="51"/>
      <c r="E479" s="102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31"/>
      <c r="S479" s="31"/>
      <c r="T479" s="31"/>
      <c r="U479" s="31"/>
      <c r="V479" s="31"/>
      <c r="W479" s="31"/>
      <c r="X479" s="31"/>
    </row>
    <row r="480" spans="1:24" x14ac:dyDescent="0.2">
      <c r="A480" s="49"/>
      <c r="B480" s="24"/>
      <c r="C480" s="50"/>
      <c r="D480" s="51"/>
      <c r="E480" s="102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31"/>
      <c r="S480" s="31"/>
      <c r="T480" s="31"/>
      <c r="U480" s="31"/>
      <c r="V480" s="31"/>
      <c r="W480" s="31"/>
      <c r="X480" s="31"/>
    </row>
    <row r="481" spans="1:24" x14ac:dyDescent="0.2">
      <c r="A481" s="49"/>
      <c r="B481" s="24"/>
      <c r="C481" s="50"/>
      <c r="D481" s="51"/>
      <c r="E481" s="102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31"/>
      <c r="S481" s="31"/>
      <c r="T481" s="31"/>
      <c r="U481" s="31"/>
      <c r="V481" s="31"/>
      <c r="W481" s="31"/>
      <c r="X481" s="31"/>
    </row>
    <row r="482" spans="1:24" x14ac:dyDescent="0.2">
      <c r="A482" s="49"/>
      <c r="B482" s="24"/>
      <c r="C482" s="50"/>
      <c r="D482" s="51"/>
      <c r="E482" s="102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31"/>
      <c r="S482" s="31"/>
      <c r="T482" s="31"/>
      <c r="U482" s="31"/>
      <c r="V482" s="31"/>
      <c r="W482" s="31"/>
      <c r="X482" s="31"/>
    </row>
    <row r="483" spans="1:24" x14ac:dyDescent="0.2">
      <c r="A483" s="49"/>
      <c r="B483" s="24"/>
      <c r="C483" s="50"/>
      <c r="D483" s="51"/>
      <c r="E483" s="102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31"/>
      <c r="S483" s="31"/>
      <c r="T483" s="31"/>
      <c r="U483" s="31"/>
      <c r="V483" s="31"/>
      <c r="W483" s="31"/>
      <c r="X483" s="31"/>
    </row>
    <row r="484" spans="1:24" x14ac:dyDescent="0.2">
      <c r="A484" s="49"/>
      <c r="B484" s="24"/>
      <c r="C484" s="50"/>
      <c r="D484" s="51"/>
      <c r="E484" s="102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31"/>
      <c r="S484" s="31"/>
      <c r="T484" s="31"/>
      <c r="U484" s="31"/>
      <c r="V484" s="31"/>
      <c r="W484" s="31"/>
      <c r="X484" s="31"/>
    </row>
    <row r="485" spans="1:24" x14ac:dyDescent="0.2">
      <c r="A485" s="49"/>
      <c r="B485" s="24"/>
      <c r="C485" s="50"/>
      <c r="D485" s="51"/>
      <c r="E485" s="102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31"/>
      <c r="S485" s="31"/>
      <c r="T485" s="31"/>
      <c r="U485" s="31"/>
      <c r="V485" s="31"/>
      <c r="W485" s="31"/>
      <c r="X485" s="31"/>
    </row>
    <row r="486" spans="1:24" x14ac:dyDescent="0.2">
      <c r="A486" s="49"/>
      <c r="B486" s="24"/>
      <c r="C486" s="50"/>
      <c r="D486" s="51"/>
      <c r="E486" s="102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31"/>
      <c r="S486" s="31"/>
      <c r="T486" s="31"/>
      <c r="U486" s="31"/>
      <c r="V486" s="31"/>
      <c r="W486" s="31"/>
      <c r="X486" s="31"/>
    </row>
    <row r="487" spans="1:24" x14ac:dyDescent="0.2">
      <c r="A487" s="49"/>
      <c r="B487" s="24"/>
      <c r="C487" s="50"/>
      <c r="D487" s="51"/>
      <c r="E487" s="102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31"/>
      <c r="S487" s="31"/>
      <c r="T487" s="31"/>
      <c r="U487" s="31"/>
      <c r="V487" s="31"/>
      <c r="W487" s="31"/>
      <c r="X487" s="31"/>
    </row>
    <row r="488" spans="1:24" x14ac:dyDescent="0.2">
      <c r="A488" s="49"/>
      <c r="B488" s="24"/>
      <c r="C488" s="50"/>
      <c r="D488" s="51"/>
      <c r="E488" s="102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31"/>
      <c r="S488" s="31"/>
      <c r="T488" s="31"/>
      <c r="U488" s="31"/>
      <c r="V488" s="31"/>
      <c r="W488" s="31"/>
      <c r="X488" s="31"/>
    </row>
    <row r="489" spans="1:24" x14ac:dyDescent="0.2">
      <c r="A489" s="49"/>
      <c r="B489" s="24"/>
      <c r="C489" s="50"/>
      <c r="D489" s="51"/>
      <c r="E489" s="102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31"/>
      <c r="S489" s="31"/>
      <c r="T489" s="31"/>
      <c r="U489" s="31"/>
      <c r="V489" s="31"/>
      <c r="W489" s="31"/>
      <c r="X489" s="31"/>
    </row>
    <row r="490" spans="1:24" x14ac:dyDescent="0.2">
      <c r="A490" s="49"/>
      <c r="B490" s="24"/>
      <c r="C490" s="50"/>
      <c r="D490" s="51"/>
      <c r="E490" s="102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31"/>
      <c r="S490" s="31"/>
      <c r="T490" s="31"/>
      <c r="U490" s="31"/>
      <c r="V490" s="31"/>
      <c r="W490" s="31"/>
      <c r="X490" s="31"/>
    </row>
    <row r="491" spans="1:24" x14ac:dyDescent="0.2">
      <c r="A491" s="49"/>
      <c r="B491" s="24"/>
      <c r="C491" s="50"/>
      <c r="D491" s="51"/>
      <c r="E491" s="102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31"/>
      <c r="S491" s="31"/>
      <c r="T491" s="31"/>
      <c r="U491" s="31"/>
      <c r="V491" s="31"/>
      <c r="W491" s="31"/>
      <c r="X491" s="31"/>
    </row>
    <row r="492" spans="1:24" x14ac:dyDescent="0.2">
      <c r="A492" s="49"/>
      <c r="B492" s="24"/>
      <c r="C492" s="50"/>
      <c r="D492" s="51"/>
      <c r="E492" s="102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31"/>
      <c r="S492" s="31"/>
      <c r="T492" s="31"/>
      <c r="U492" s="31"/>
      <c r="V492" s="31"/>
      <c r="W492" s="31"/>
      <c r="X492" s="31"/>
    </row>
    <row r="493" spans="1:24" x14ac:dyDescent="0.2">
      <c r="A493" s="49"/>
      <c r="B493" s="24"/>
      <c r="C493" s="50"/>
      <c r="D493" s="51"/>
      <c r="E493" s="102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31"/>
      <c r="S493" s="31"/>
      <c r="T493" s="31"/>
      <c r="U493" s="31"/>
      <c r="V493" s="31"/>
      <c r="W493" s="31"/>
      <c r="X493" s="31"/>
    </row>
    <row r="494" spans="1:24" x14ac:dyDescent="0.2">
      <c r="A494" s="49"/>
      <c r="B494" s="24"/>
      <c r="C494" s="50"/>
      <c r="D494" s="51"/>
      <c r="E494" s="102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31"/>
      <c r="S494" s="31"/>
      <c r="T494" s="31"/>
      <c r="U494" s="31"/>
      <c r="V494" s="31"/>
      <c r="W494" s="31"/>
      <c r="X494" s="31"/>
    </row>
    <row r="495" spans="1:24" x14ac:dyDescent="0.2">
      <c r="A495" s="49"/>
      <c r="B495" s="24"/>
      <c r="C495" s="50"/>
      <c r="D495" s="51"/>
      <c r="E495" s="102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31"/>
      <c r="S495" s="31"/>
      <c r="T495" s="31"/>
      <c r="U495" s="31"/>
      <c r="V495" s="31"/>
      <c r="W495" s="31"/>
      <c r="X495" s="31"/>
    </row>
    <row r="496" spans="1:24" x14ac:dyDescent="0.2">
      <c r="A496" s="49"/>
      <c r="B496" s="24"/>
      <c r="C496" s="50"/>
      <c r="D496" s="51"/>
      <c r="E496" s="102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31"/>
      <c r="S496" s="31"/>
      <c r="T496" s="31"/>
      <c r="U496" s="31"/>
      <c r="V496" s="31"/>
      <c r="W496" s="31"/>
      <c r="X496" s="31"/>
    </row>
    <row r="497" spans="1:24" x14ac:dyDescent="0.2">
      <c r="A497" s="49"/>
      <c r="B497" s="24"/>
      <c r="C497" s="50"/>
      <c r="D497" s="51"/>
      <c r="E497" s="102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31"/>
      <c r="S497" s="31"/>
      <c r="T497" s="31"/>
      <c r="U497" s="31"/>
      <c r="V497" s="31"/>
      <c r="W497" s="31"/>
      <c r="X497" s="31"/>
    </row>
    <row r="498" spans="1:24" x14ac:dyDescent="0.2">
      <c r="A498" s="49"/>
      <c r="B498" s="24"/>
      <c r="C498" s="50"/>
      <c r="D498" s="51"/>
      <c r="E498" s="102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31"/>
      <c r="S498" s="31"/>
      <c r="T498" s="31"/>
      <c r="U498" s="31"/>
      <c r="V498" s="31"/>
      <c r="W498" s="31"/>
      <c r="X498" s="31"/>
    </row>
    <row r="499" spans="1:24" x14ac:dyDescent="0.2">
      <c r="A499" s="49"/>
      <c r="B499" s="24"/>
      <c r="C499" s="50"/>
      <c r="D499" s="51"/>
      <c r="E499" s="102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31"/>
      <c r="S499" s="31"/>
      <c r="T499" s="31"/>
      <c r="U499" s="31"/>
      <c r="V499" s="31"/>
      <c r="W499" s="31"/>
      <c r="X499" s="31"/>
    </row>
    <row r="500" spans="1:24" x14ac:dyDescent="0.2">
      <c r="A500" s="49"/>
      <c r="B500" s="24"/>
      <c r="C500" s="50"/>
      <c r="D500" s="51"/>
      <c r="E500" s="102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31"/>
      <c r="S500" s="31"/>
      <c r="T500" s="31"/>
      <c r="U500" s="31"/>
      <c r="V500" s="31"/>
      <c r="W500" s="31"/>
      <c r="X500" s="31"/>
    </row>
    <row r="501" spans="1:24" x14ac:dyDescent="0.2">
      <c r="A501" s="49"/>
      <c r="B501" s="24"/>
      <c r="C501" s="50"/>
      <c r="D501" s="51"/>
      <c r="E501" s="102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31"/>
      <c r="S501" s="31"/>
      <c r="T501" s="31"/>
      <c r="U501" s="31"/>
      <c r="V501" s="31"/>
      <c r="W501" s="31"/>
      <c r="X501" s="31"/>
    </row>
    <row r="502" spans="1:24" x14ac:dyDescent="0.2">
      <c r="A502" s="49"/>
      <c r="B502" s="24"/>
      <c r="C502" s="50"/>
      <c r="D502" s="51"/>
      <c r="E502" s="102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31"/>
      <c r="S502" s="31"/>
      <c r="T502" s="31"/>
      <c r="U502" s="31"/>
      <c r="V502" s="31"/>
      <c r="W502" s="31"/>
      <c r="X502" s="31"/>
    </row>
    <row r="503" spans="1:24" x14ac:dyDescent="0.2">
      <c r="A503" s="49"/>
      <c r="B503" s="24"/>
      <c r="C503" s="50"/>
      <c r="D503" s="51"/>
      <c r="E503" s="102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31"/>
      <c r="S503" s="31"/>
      <c r="T503" s="31"/>
      <c r="U503" s="31"/>
      <c r="V503" s="31"/>
      <c r="W503" s="31"/>
      <c r="X503" s="31"/>
    </row>
    <row r="504" spans="1:24" x14ac:dyDescent="0.2">
      <c r="A504" s="49"/>
      <c r="B504" s="24"/>
      <c r="C504" s="50"/>
      <c r="D504" s="51"/>
      <c r="E504" s="102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31"/>
      <c r="S504" s="31"/>
      <c r="T504" s="31"/>
      <c r="U504" s="31"/>
      <c r="V504" s="31"/>
      <c r="W504" s="31"/>
      <c r="X504" s="31"/>
    </row>
    <row r="505" spans="1:24" x14ac:dyDescent="0.2">
      <c r="A505" s="49"/>
      <c r="B505" s="24"/>
      <c r="C505" s="50"/>
      <c r="D505" s="51"/>
      <c r="E505" s="102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31"/>
      <c r="S505" s="31"/>
      <c r="T505" s="31"/>
      <c r="U505" s="31"/>
      <c r="V505" s="31"/>
      <c r="W505" s="31"/>
      <c r="X505" s="31"/>
    </row>
    <row r="506" spans="1:24" x14ac:dyDescent="0.2">
      <c r="A506" s="49"/>
      <c r="B506" s="24"/>
      <c r="C506" s="50"/>
      <c r="D506" s="51"/>
      <c r="E506" s="102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31"/>
      <c r="S506" s="31"/>
      <c r="T506" s="31"/>
      <c r="U506" s="31"/>
      <c r="V506" s="31"/>
      <c r="W506" s="31"/>
      <c r="X506" s="31"/>
    </row>
    <row r="507" spans="1:24" x14ac:dyDescent="0.2">
      <c r="A507" s="49"/>
      <c r="B507" s="24"/>
      <c r="C507" s="50"/>
      <c r="D507" s="51"/>
      <c r="E507" s="102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31"/>
      <c r="S507" s="31"/>
      <c r="T507" s="31"/>
      <c r="U507" s="31"/>
      <c r="V507" s="31"/>
      <c r="W507" s="31"/>
      <c r="X507" s="31"/>
    </row>
    <row r="508" spans="1:24" x14ac:dyDescent="0.2">
      <c r="A508" s="49"/>
      <c r="B508" s="24"/>
      <c r="C508" s="50"/>
      <c r="D508" s="51"/>
      <c r="E508" s="102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31"/>
      <c r="S508" s="31"/>
      <c r="T508" s="31"/>
      <c r="U508" s="31"/>
      <c r="V508" s="31"/>
      <c r="W508" s="31"/>
      <c r="X508" s="31"/>
    </row>
    <row r="509" spans="1:24" x14ac:dyDescent="0.2">
      <c r="A509" s="49"/>
      <c r="B509" s="24"/>
      <c r="C509" s="50"/>
      <c r="D509" s="51"/>
      <c r="E509" s="102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31"/>
      <c r="S509" s="31"/>
      <c r="T509" s="31"/>
      <c r="U509" s="31"/>
      <c r="V509" s="31"/>
      <c r="W509" s="31"/>
      <c r="X509" s="31"/>
    </row>
    <row r="510" spans="1:24" x14ac:dyDescent="0.2">
      <c r="A510" s="49"/>
      <c r="B510" s="24"/>
      <c r="C510" s="50"/>
      <c r="D510" s="51"/>
      <c r="E510" s="102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31"/>
      <c r="S510" s="31"/>
      <c r="T510" s="31"/>
      <c r="U510" s="31"/>
      <c r="V510" s="31"/>
      <c r="W510" s="31"/>
      <c r="X510" s="31"/>
    </row>
    <row r="511" spans="1:24" x14ac:dyDescent="0.2">
      <c r="A511" s="49"/>
      <c r="B511" s="24"/>
      <c r="C511" s="50"/>
      <c r="D511" s="51"/>
      <c r="E511" s="102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31"/>
      <c r="S511" s="31"/>
      <c r="T511" s="31"/>
      <c r="U511" s="31"/>
      <c r="V511" s="31"/>
      <c r="W511" s="31"/>
      <c r="X511" s="31"/>
    </row>
    <row r="512" spans="1:24" x14ac:dyDescent="0.2">
      <c r="A512" s="49"/>
      <c r="B512" s="24"/>
      <c r="C512" s="50"/>
      <c r="D512" s="51"/>
      <c r="E512" s="102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31"/>
      <c r="S512" s="31"/>
      <c r="T512" s="31"/>
      <c r="U512" s="31"/>
      <c r="V512" s="31"/>
      <c r="W512" s="31"/>
      <c r="X512" s="31"/>
    </row>
    <row r="513" spans="1:24" x14ac:dyDescent="0.2">
      <c r="A513" s="49"/>
      <c r="B513" s="24"/>
      <c r="C513" s="50"/>
      <c r="D513" s="51"/>
      <c r="E513" s="102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31"/>
      <c r="S513" s="31"/>
      <c r="T513" s="31"/>
      <c r="U513" s="31"/>
      <c r="V513" s="31"/>
      <c r="W513" s="31"/>
      <c r="X513" s="31"/>
    </row>
    <row r="514" spans="1:24" x14ac:dyDescent="0.2">
      <c r="A514" s="49"/>
      <c r="B514" s="24"/>
      <c r="C514" s="50"/>
      <c r="D514" s="51"/>
      <c r="E514" s="102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31"/>
      <c r="S514" s="31"/>
      <c r="T514" s="31"/>
      <c r="U514" s="31"/>
      <c r="V514" s="31"/>
      <c r="W514" s="31"/>
      <c r="X514" s="31"/>
    </row>
    <row r="515" spans="1:24" x14ac:dyDescent="0.2">
      <c r="A515" s="49"/>
      <c r="B515" s="24"/>
      <c r="C515" s="50"/>
      <c r="D515" s="51"/>
      <c r="E515" s="102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31"/>
      <c r="S515" s="31"/>
      <c r="T515" s="31"/>
      <c r="U515" s="31"/>
      <c r="V515" s="31"/>
      <c r="W515" s="31"/>
      <c r="X515" s="31"/>
    </row>
    <row r="516" spans="1:24" x14ac:dyDescent="0.2">
      <c r="A516" s="49"/>
      <c r="B516" s="24"/>
      <c r="C516" s="50"/>
      <c r="D516" s="51"/>
      <c r="E516" s="102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31"/>
      <c r="S516" s="31"/>
      <c r="T516" s="31"/>
      <c r="U516" s="31"/>
      <c r="V516" s="31"/>
      <c r="W516" s="31"/>
      <c r="X516" s="31"/>
    </row>
    <row r="517" spans="1:24" x14ac:dyDescent="0.2">
      <c r="A517" s="49"/>
      <c r="B517" s="24"/>
      <c r="C517" s="50"/>
      <c r="D517" s="51"/>
      <c r="E517" s="102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31"/>
      <c r="S517" s="31"/>
      <c r="T517" s="31"/>
      <c r="U517" s="31"/>
      <c r="V517" s="31"/>
      <c r="W517" s="31"/>
      <c r="X517" s="31"/>
    </row>
    <row r="518" spans="1:24" x14ac:dyDescent="0.2">
      <c r="A518" s="49"/>
      <c r="B518" s="24"/>
      <c r="C518" s="50"/>
      <c r="D518" s="51"/>
      <c r="E518" s="102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31"/>
      <c r="S518" s="31"/>
      <c r="T518" s="31"/>
      <c r="U518" s="31"/>
      <c r="V518" s="31"/>
      <c r="W518" s="31"/>
      <c r="X518" s="31"/>
    </row>
    <row r="519" spans="1:24" x14ac:dyDescent="0.2">
      <c r="A519" s="49"/>
      <c r="B519" s="24"/>
      <c r="C519" s="50"/>
      <c r="D519" s="51"/>
      <c r="E519" s="102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31"/>
      <c r="S519" s="31"/>
      <c r="T519" s="31"/>
      <c r="U519" s="31"/>
      <c r="V519" s="31"/>
      <c r="W519" s="31"/>
      <c r="X519" s="31"/>
    </row>
    <row r="520" spans="1:24" x14ac:dyDescent="0.2">
      <c r="A520" s="49"/>
      <c r="B520" s="24"/>
      <c r="C520" s="50"/>
      <c r="D520" s="51"/>
      <c r="E520" s="102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31"/>
      <c r="S520" s="31"/>
      <c r="T520" s="31"/>
      <c r="U520" s="31"/>
      <c r="V520" s="31"/>
      <c r="W520" s="31"/>
      <c r="X520" s="31"/>
    </row>
    <row r="521" spans="1:24" x14ac:dyDescent="0.2">
      <c r="A521" s="49"/>
      <c r="B521" s="24"/>
      <c r="C521" s="50"/>
      <c r="D521" s="51"/>
      <c r="E521" s="102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31"/>
      <c r="S521" s="31"/>
      <c r="T521" s="31"/>
      <c r="U521" s="31"/>
      <c r="V521" s="31"/>
      <c r="W521" s="31"/>
      <c r="X521" s="31"/>
    </row>
    <row r="522" spans="1:24" x14ac:dyDescent="0.2">
      <c r="A522" s="49"/>
      <c r="B522" s="24"/>
      <c r="C522" s="50"/>
      <c r="D522" s="51"/>
      <c r="E522" s="102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31"/>
      <c r="S522" s="31"/>
      <c r="T522" s="31"/>
      <c r="U522" s="31"/>
      <c r="V522" s="31"/>
      <c r="W522" s="31"/>
      <c r="X522" s="31"/>
    </row>
    <row r="523" spans="1:24" x14ac:dyDescent="0.2">
      <c r="A523" s="49"/>
      <c r="B523" s="24"/>
      <c r="C523" s="50"/>
      <c r="D523" s="51"/>
      <c r="E523" s="102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31"/>
      <c r="S523" s="31"/>
      <c r="T523" s="31"/>
      <c r="U523" s="31"/>
      <c r="V523" s="31"/>
      <c r="W523" s="31"/>
      <c r="X523" s="31"/>
    </row>
    <row r="524" spans="1:24" x14ac:dyDescent="0.2">
      <c r="A524" s="49"/>
      <c r="B524" s="24"/>
      <c r="C524" s="50"/>
      <c r="D524" s="51"/>
      <c r="E524" s="102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31"/>
      <c r="S524" s="31"/>
      <c r="T524" s="31"/>
      <c r="U524" s="31"/>
      <c r="V524" s="31"/>
      <c r="W524" s="31"/>
      <c r="X524" s="31"/>
    </row>
    <row r="525" spans="1:24" x14ac:dyDescent="0.2">
      <c r="A525" s="49"/>
      <c r="B525" s="24"/>
      <c r="C525" s="50"/>
      <c r="D525" s="51"/>
      <c r="E525" s="102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31"/>
      <c r="S525" s="31"/>
      <c r="T525" s="31"/>
      <c r="U525" s="31"/>
      <c r="V525" s="31"/>
      <c r="W525" s="31"/>
      <c r="X525" s="31"/>
    </row>
    <row r="526" spans="1:24" x14ac:dyDescent="0.2">
      <c r="A526" s="49"/>
      <c r="B526" s="24"/>
      <c r="C526" s="50"/>
      <c r="D526" s="51"/>
      <c r="E526" s="102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31"/>
      <c r="S526" s="31"/>
      <c r="T526" s="31"/>
      <c r="U526" s="31"/>
      <c r="V526" s="31"/>
      <c r="W526" s="31"/>
      <c r="X526" s="31"/>
    </row>
    <row r="527" spans="1:24" x14ac:dyDescent="0.2">
      <c r="A527" s="49"/>
      <c r="B527" s="24"/>
      <c r="C527" s="50"/>
      <c r="D527" s="51"/>
      <c r="E527" s="102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31"/>
      <c r="S527" s="31"/>
      <c r="T527" s="31"/>
      <c r="U527" s="31"/>
      <c r="V527" s="31"/>
      <c r="W527" s="31"/>
      <c r="X527" s="31"/>
    </row>
    <row r="528" spans="1:24" x14ac:dyDescent="0.2">
      <c r="A528" s="49"/>
      <c r="B528" s="24"/>
      <c r="C528" s="50"/>
      <c r="D528" s="51"/>
      <c r="E528" s="102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31"/>
      <c r="S528" s="31"/>
      <c r="T528" s="31"/>
      <c r="U528" s="31"/>
      <c r="V528" s="31"/>
      <c r="W528" s="31"/>
      <c r="X528" s="31"/>
    </row>
    <row r="529" spans="1:24" x14ac:dyDescent="0.2">
      <c r="A529" s="49"/>
      <c r="B529" s="24"/>
      <c r="C529" s="50"/>
      <c r="D529" s="51"/>
      <c r="E529" s="102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31"/>
      <c r="S529" s="31"/>
      <c r="T529" s="31"/>
      <c r="U529" s="31"/>
      <c r="V529" s="31"/>
      <c r="W529" s="31"/>
      <c r="X529" s="31"/>
    </row>
    <row r="530" spans="1:24" x14ac:dyDescent="0.2">
      <c r="A530" s="49"/>
      <c r="B530" s="24"/>
      <c r="C530" s="50"/>
      <c r="D530" s="51"/>
      <c r="E530" s="102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31"/>
      <c r="S530" s="31"/>
      <c r="T530" s="31"/>
      <c r="U530" s="31"/>
      <c r="V530" s="31"/>
      <c r="W530" s="31"/>
      <c r="X530" s="31"/>
    </row>
    <row r="531" spans="1:24" x14ac:dyDescent="0.2">
      <c r="A531" s="49"/>
      <c r="B531" s="24"/>
      <c r="C531" s="50"/>
      <c r="D531" s="51"/>
      <c r="E531" s="102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31"/>
      <c r="S531" s="31"/>
      <c r="T531" s="31"/>
      <c r="U531" s="31"/>
      <c r="V531" s="31"/>
      <c r="W531" s="31"/>
      <c r="X531" s="31"/>
    </row>
    <row r="532" spans="1:24" x14ac:dyDescent="0.2">
      <c r="A532" s="49"/>
      <c r="B532" s="24"/>
      <c r="C532" s="50"/>
      <c r="D532" s="51"/>
      <c r="E532" s="102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31"/>
      <c r="S532" s="31"/>
      <c r="T532" s="31"/>
      <c r="U532" s="31"/>
      <c r="V532" s="31"/>
      <c r="W532" s="31"/>
      <c r="X532" s="31"/>
    </row>
    <row r="533" spans="1:24" x14ac:dyDescent="0.2">
      <c r="A533" s="49"/>
      <c r="B533" s="24"/>
      <c r="C533" s="50"/>
      <c r="D533" s="51"/>
      <c r="E533" s="102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31"/>
      <c r="S533" s="31"/>
      <c r="T533" s="31"/>
      <c r="U533" s="31"/>
      <c r="V533" s="31"/>
      <c r="W533" s="31"/>
      <c r="X533" s="31"/>
    </row>
    <row r="534" spans="1:24" x14ac:dyDescent="0.2">
      <c r="A534" s="49"/>
      <c r="B534" s="24"/>
      <c r="C534" s="50"/>
      <c r="D534" s="51"/>
      <c r="E534" s="102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31"/>
      <c r="S534" s="31"/>
      <c r="T534" s="31"/>
      <c r="U534" s="31"/>
      <c r="V534" s="31"/>
      <c r="W534" s="31"/>
      <c r="X534" s="31"/>
    </row>
    <row r="535" spans="1:24" x14ac:dyDescent="0.2">
      <c r="A535" s="49"/>
      <c r="B535" s="24"/>
      <c r="C535" s="50"/>
      <c r="D535" s="51"/>
      <c r="E535" s="102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31"/>
      <c r="S535" s="31"/>
      <c r="T535" s="31"/>
      <c r="U535" s="31"/>
      <c r="V535" s="31"/>
      <c r="W535" s="31"/>
      <c r="X535" s="31"/>
    </row>
    <row r="536" spans="1:24" x14ac:dyDescent="0.2">
      <c r="A536" s="49"/>
      <c r="B536" s="24"/>
      <c r="C536" s="50"/>
      <c r="D536" s="51"/>
      <c r="E536" s="102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31"/>
      <c r="S536" s="31"/>
      <c r="T536" s="31"/>
      <c r="U536" s="31"/>
      <c r="V536" s="31"/>
      <c r="W536" s="31"/>
      <c r="X536" s="31"/>
    </row>
    <row r="537" spans="1:24" x14ac:dyDescent="0.2">
      <c r="A537" s="49"/>
      <c r="B537" s="24"/>
      <c r="C537" s="50"/>
      <c r="D537" s="51"/>
      <c r="E537" s="102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31"/>
      <c r="S537" s="31"/>
      <c r="T537" s="31"/>
      <c r="U537" s="31"/>
      <c r="V537" s="31"/>
      <c r="W537" s="31"/>
      <c r="X537" s="31"/>
    </row>
    <row r="538" spans="1:24" x14ac:dyDescent="0.2">
      <c r="A538" s="49"/>
      <c r="B538" s="24"/>
      <c r="C538" s="50"/>
      <c r="D538" s="51"/>
      <c r="E538" s="102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31"/>
      <c r="S538" s="31"/>
      <c r="T538" s="31"/>
      <c r="U538" s="31"/>
      <c r="V538" s="31"/>
      <c r="W538" s="31"/>
      <c r="X538" s="31"/>
    </row>
    <row r="539" spans="1:24" x14ac:dyDescent="0.2">
      <c r="A539" s="49"/>
      <c r="B539" s="24"/>
      <c r="C539" s="50"/>
      <c r="D539" s="51"/>
      <c r="E539" s="102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31"/>
      <c r="S539" s="31"/>
      <c r="T539" s="31"/>
      <c r="U539" s="31"/>
      <c r="V539" s="31"/>
      <c r="W539" s="31"/>
      <c r="X539" s="31"/>
    </row>
    <row r="540" spans="1:24" x14ac:dyDescent="0.2">
      <c r="A540" s="49"/>
      <c r="B540" s="24"/>
      <c r="C540" s="50"/>
      <c r="D540" s="51"/>
      <c r="E540" s="102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31"/>
      <c r="S540" s="31"/>
      <c r="T540" s="31"/>
      <c r="U540" s="31"/>
      <c r="V540" s="31"/>
      <c r="W540" s="31"/>
      <c r="X540" s="31"/>
    </row>
    <row r="541" spans="1:24" x14ac:dyDescent="0.2">
      <c r="A541" s="49"/>
      <c r="B541" s="24"/>
      <c r="C541" s="50"/>
      <c r="D541" s="51"/>
      <c r="E541" s="102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31"/>
      <c r="S541" s="31"/>
      <c r="T541" s="31"/>
      <c r="U541" s="31"/>
      <c r="V541" s="31"/>
      <c r="W541" s="31"/>
      <c r="X541" s="31"/>
    </row>
    <row r="542" spans="1:24" x14ac:dyDescent="0.2">
      <c r="A542" s="49"/>
      <c r="B542" s="24"/>
      <c r="C542" s="50"/>
      <c r="D542" s="51"/>
      <c r="E542" s="102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31"/>
      <c r="S542" s="31"/>
      <c r="T542" s="31"/>
      <c r="U542" s="31"/>
      <c r="V542" s="31"/>
      <c r="W542" s="31"/>
      <c r="X542" s="31"/>
    </row>
    <row r="543" spans="1:24" x14ac:dyDescent="0.2">
      <c r="A543" s="49"/>
      <c r="B543" s="24"/>
      <c r="C543" s="50"/>
      <c r="D543" s="51"/>
      <c r="E543" s="102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31"/>
      <c r="S543" s="31"/>
      <c r="T543" s="31"/>
      <c r="U543" s="31"/>
      <c r="V543" s="31"/>
      <c r="W543" s="31"/>
      <c r="X543" s="31"/>
    </row>
    <row r="544" spans="1:24" x14ac:dyDescent="0.2">
      <c r="A544" s="49"/>
      <c r="B544" s="24"/>
      <c r="C544" s="50"/>
      <c r="D544" s="51"/>
      <c r="E544" s="102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31"/>
      <c r="S544" s="31"/>
      <c r="T544" s="31"/>
      <c r="U544" s="31"/>
      <c r="V544" s="31"/>
      <c r="W544" s="31"/>
      <c r="X544" s="31"/>
    </row>
    <row r="545" spans="1:24" x14ac:dyDescent="0.2">
      <c r="A545" s="49"/>
      <c r="B545" s="24"/>
      <c r="C545" s="50"/>
      <c r="D545" s="51"/>
      <c r="E545" s="102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31"/>
      <c r="S545" s="31"/>
      <c r="T545" s="31"/>
      <c r="U545" s="31"/>
      <c r="V545" s="31"/>
      <c r="W545" s="31"/>
      <c r="X545" s="31"/>
    </row>
    <row r="546" spans="1:24" x14ac:dyDescent="0.2">
      <c r="A546" s="49"/>
      <c r="B546" s="24"/>
      <c r="C546" s="50"/>
      <c r="D546" s="51"/>
      <c r="E546" s="102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31"/>
      <c r="S546" s="31"/>
      <c r="T546" s="31"/>
      <c r="U546" s="31"/>
      <c r="V546" s="31"/>
      <c r="W546" s="31"/>
      <c r="X546" s="31"/>
    </row>
    <row r="547" spans="1:24" x14ac:dyDescent="0.2">
      <c r="A547" s="49"/>
      <c r="B547" s="24"/>
      <c r="C547" s="50"/>
      <c r="D547" s="51"/>
      <c r="E547" s="102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31"/>
      <c r="S547" s="31"/>
      <c r="T547" s="31"/>
      <c r="U547" s="31"/>
      <c r="V547" s="31"/>
      <c r="W547" s="31"/>
      <c r="X547" s="31"/>
    </row>
    <row r="548" spans="1:24" x14ac:dyDescent="0.2">
      <c r="A548" s="49"/>
      <c r="B548" s="24"/>
      <c r="C548" s="50"/>
      <c r="D548" s="51"/>
      <c r="E548" s="102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31"/>
      <c r="S548" s="31"/>
      <c r="T548" s="31"/>
      <c r="U548" s="31"/>
      <c r="V548" s="31"/>
      <c r="W548" s="31"/>
      <c r="X548" s="31"/>
    </row>
    <row r="549" spans="1:24" x14ac:dyDescent="0.2">
      <c r="A549" s="49"/>
      <c r="B549" s="24"/>
      <c r="C549" s="50"/>
      <c r="D549" s="51"/>
      <c r="E549" s="102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31"/>
      <c r="S549" s="31"/>
      <c r="T549" s="31"/>
      <c r="U549" s="31"/>
      <c r="V549" s="31"/>
      <c r="W549" s="31"/>
      <c r="X549" s="31"/>
    </row>
    <row r="550" spans="1:24" x14ac:dyDescent="0.2">
      <c r="A550" s="49"/>
      <c r="B550" s="24"/>
      <c r="C550" s="50"/>
      <c r="D550" s="51"/>
      <c r="E550" s="102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31"/>
      <c r="S550" s="31"/>
      <c r="T550" s="31"/>
      <c r="U550" s="31"/>
      <c r="V550" s="31"/>
      <c r="W550" s="31"/>
      <c r="X550" s="31"/>
    </row>
    <row r="551" spans="1:24" x14ac:dyDescent="0.2">
      <c r="A551" s="49"/>
      <c r="B551" s="24"/>
      <c r="C551" s="50"/>
      <c r="D551" s="51"/>
      <c r="E551" s="102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31"/>
      <c r="S551" s="31"/>
      <c r="T551" s="31"/>
      <c r="U551" s="31"/>
      <c r="V551" s="31"/>
      <c r="W551" s="31"/>
      <c r="X551" s="31"/>
    </row>
    <row r="552" spans="1:24" x14ac:dyDescent="0.2">
      <c r="A552" s="49"/>
      <c r="B552" s="24"/>
      <c r="C552" s="50"/>
      <c r="D552" s="51"/>
      <c r="E552" s="102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31"/>
      <c r="S552" s="31"/>
      <c r="T552" s="31"/>
      <c r="U552" s="31"/>
      <c r="V552" s="31"/>
      <c r="W552" s="31"/>
      <c r="X552" s="31"/>
    </row>
    <row r="553" spans="1:24" x14ac:dyDescent="0.2">
      <c r="A553" s="49"/>
      <c r="B553" s="24"/>
      <c r="C553" s="50"/>
      <c r="D553" s="51"/>
      <c r="E553" s="102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31"/>
      <c r="S553" s="31"/>
      <c r="T553" s="31"/>
      <c r="U553" s="31"/>
      <c r="V553" s="31"/>
      <c r="W553" s="31"/>
      <c r="X553" s="31"/>
    </row>
    <row r="554" spans="1:24" x14ac:dyDescent="0.2">
      <c r="A554" s="49"/>
      <c r="B554" s="24"/>
      <c r="C554" s="50"/>
      <c r="D554" s="51"/>
      <c r="E554" s="102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31"/>
      <c r="S554" s="31"/>
      <c r="T554" s="31"/>
      <c r="U554" s="31"/>
      <c r="V554" s="31"/>
      <c r="W554" s="31"/>
      <c r="X554" s="31"/>
    </row>
    <row r="555" spans="1:24" x14ac:dyDescent="0.2">
      <c r="A555" s="49"/>
      <c r="B555" s="24"/>
      <c r="C555" s="50"/>
      <c r="D555" s="51"/>
      <c r="E555" s="102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31"/>
      <c r="S555" s="31"/>
      <c r="T555" s="31"/>
      <c r="U555" s="31"/>
      <c r="V555" s="31"/>
      <c r="W555" s="31"/>
      <c r="X555" s="31"/>
    </row>
    <row r="556" spans="1:24" x14ac:dyDescent="0.2">
      <c r="A556" s="49"/>
      <c r="B556" s="24"/>
      <c r="C556" s="50"/>
      <c r="D556" s="51"/>
      <c r="E556" s="102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31"/>
      <c r="S556" s="31"/>
      <c r="T556" s="31"/>
      <c r="U556" s="31"/>
      <c r="V556" s="31"/>
      <c r="W556" s="31"/>
      <c r="X556" s="31"/>
    </row>
    <row r="557" spans="1:24" x14ac:dyDescent="0.2">
      <c r="A557" s="49"/>
      <c r="B557" s="24"/>
      <c r="C557" s="50"/>
      <c r="D557" s="51"/>
      <c r="E557" s="102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31"/>
      <c r="S557" s="31"/>
      <c r="T557" s="31"/>
      <c r="U557" s="31"/>
      <c r="V557" s="31"/>
      <c r="W557" s="31"/>
      <c r="X557" s="31"/>
    </row>
    <row r="558" spans="1:24" x14ac:dyDescent="0.2">
      <c r="A558" s="49"/>
      <c r="B558" s="24"/>
      <c r="C558" s="50"/>
      <c r="D558" s="51"/>
      <c r="E558" s="102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31"/>
      <c r="S558" s="31"/>
      <c r="T558" s="31"/>
      <c r="U558" s="31"/>
      <c r="V558" s="31"/>
      <c r="W558" s="31"/>
      <c r="X558" s="31"/>
    </row>
    <row r="559" spans="1:24" x14ac:dyDescent="0.2">
      <c r="A559" s="49"/>
      <c r="B559" s="24"/>
      <c r="C559" s="50"/>
      <c r="D559" s="51"/>
      <c r="E559" s="102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31"/>
      <c r="S559" s="31"/>
      <c r="T559" s="31"/>
      <c r="U559" s="31"/>
      <c r="V559" s="31"/>
      <c r="W559" s="31"/>
      <c r="X559" s="31"/>
    </row>
    <row r="560" spans="1:24" x14ac:dyDescent="0.2">
      <c r="A560" s="49"/>
      <c r="B560" s="24"/>
      <c r="C560" s="50"/>
      <c r="D560" s="51"/>
      <c r="E560" s="102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31"/>
      <c r="S560" s="31"/>
      <c r="T560" s="31"/>
      <c r="U560" s="31"/>
      <c r="V560" s="31"/>
      <c r="W560" s="31"/>
      <c r="X560" s="31"/>
    </row>
    <row r="561" spans="1:24" x14ac:dyDescent="0.2">
      <c r="A561" s="49"/>
      <c r="B561" s="24"/>
      <c r="C561" s="50"/>
      <c r="D561" s="51"/>
      <c r="E561" s="102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31"/>
      <c r="S561" s="31"/>
      <c r="T561" s="31"/>
      <c r="U561" s="31"/>
      <c r="V561" s="31"/>
      <c r="W561" s="31"/>
      <c r="X561" s="31"/>
    </row>
    <row r="562" spans="1:24" x14ac:dyDescent="0.2">
      <c r="A562" s="49"/>
      <c r="B562" s="24"/>
      <c r="C562" s="50"/>
      <c r="D562" s="51"/>
      <c r="E562" s="102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31"/>
      <c r="S562" s="31"/>
      <c r="T562" s="31"/>
      <c r="U562" s="31"/>
      <c r="V562" s="31"/>
      <c r="W562" s="31"/>
      <c r="X562" s="31"/>
    </row>
    <row r="563" spans="1:24" x14ac:dyDescent="0.2">
      <c r="A563" s="49"/>
      <c r="B563" s="24"/>
      <c r="C563" s="50"/>
      <c r="D563" s="51"/>
      <c r="E563" s="102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31"/>
      <c r="S563" s="31"/>
      <c r="T563" s="31"/>
      <c r="U563" s="31"/>
      <c r="V563" s="31"/>
      <c r="W563" s="31"/>
      <c r="X563" s="31"/>
    </row>
    <row r="564" spans="1:24" x14ac:dyDescent="0.2">
      <c r="A564" s="49"/>
      <c r="B564" s="24"/>
      <c r="C564" s="50"/>
      <c r="D564" s="51"/>
      <c r="E564" s="102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31"/>
      <c r="S564" s="31"/>
      <c r="T564" s="31"/>
      <c r="U564" s="31"/>
      <c r="V564" s="31"/>
      <c r="W564" s="31"/>
      <c r="X564" s="31"/>
    </row>
    <row r="565" spans="1:24" x14ac:dyDescent="0.2">
      <c r="A565" s="49"/>
      <c r="B565" s="24"/>
      <c r="C565" s="50"/>
      <c r="D565" s="51"/>
      <c r="E565" s="102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31"/>
      <c r="S565" s="31"/>
      <c r="T565" s="31"/>
      <c r="U565" s="31"/>
      <c r="V565" s="31"/>
      <c r="W565" s="31"/>
      <c r="X565" s="31"/>
    </row>
    <row r="566" spans="1:24" x14ac:dyDescent="0.2">
      <c r="A566" s="49"/>
      <c r="B566" s="24"/>
      <c r="C566" s="50"/>
      <c r="D566" s="51"/>
      <c r="E566" s="102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31"/>
      <c r="S566" s="31"/>
      <c r="T566" s="31"/>
      <c r="U566" s="31"/>
      <c r="V566" s="31"/>
      <c r="W566" s="31"/>
      <c r="X566" s="31"/>
    </row>
    <row r="567" spans="1:24" x14ac:dyDescent="0.2">
      <c r="A567" s="49"/>
      <c r="B567" s="24"/>
      <c r="C567" s="50"/>
      <c r="D567" s="51"/>
      <c r="E567" s="102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31"/>
      <c r="S567" s="31"/>
      <c r="T567" s="31"/>
      <c r="U567" s="31"/>
      <c r="V567" s="31"/>
      <c r="W567" s="31"/>
      <c r="X567" s="31"/>
    </row>
    <row r="568" spans="1:24" x14ac:dyDescent="0.2">
      <c r="A568" s="49"/>
      <c r="B568" s="24"/>
      <c r="C568" s="50"/>
      <c r="D568" s="51"/>
      <c r="E568" s="102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31"/>
      <c r="S568" s="31"/>
      <c r="T568" s="31"/>
      <c r="U568" s="31"/>
      <c r="V568" s="31"/>
      <c r="W568" s="31"/>
      <c r="X568" s="31"/>
    </row>
    <row r="569" spans="1:24" x14ac:dyDescent="0.2">
      <c r="A569" s="49"/>
      <c r="B569" s="24"/>
      <c r="C569" s="50"/>
      <c r="D569" s="51"/>
      <c r="E569" s="102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31"/>
      <c r="S569" s="31"/>
      <c r="T569" s="31"/>
      <c r="U569" s="31"/>
      <c r="V569" s="31"/>
      <c r="W569" s="31"/>
      <c r="X569" s="31"/>
    </row>
    <row r="570" spans="1:24" x14ac:dyDescent="0.2">
      <c r="A570" s="49"/>
      <c r="B570" s="24"/>
      <c r="C570" s="50"/>
      <c r="D570" s="51"/>
      <c r="E570" s="102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31"/>
      <c r="S570" s="31"/>
      <c r="T570" s="31"/>
      <c r="U570" s="31"/>
      <c r="V570" s="31"/>
      <c r="W570" s="31"/>
      <c r="X570" s="31"/>
    </row>
    <row r="571" spans="1:24" x14ac:dyDescent="0.2">
      <c r="A571" s="49"/>
      <c r="B571" s="24"/>
      <c r="C571" s="50"/>
      <c r="D571" s="51"/>
      <c r="E571" s="102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31"/>
      <c r="S571" s="31"/>
      <c r="T571" s="31"/>
      <c r="U571" s="31"/>
      <c r="V571" s="31"/>
      <c r="W571" s="31"/>
      <c r="X571" s="31"/>
    </row>
    <row r="572" spans="1:24" x14ac:dyDescent="0.2">
      <c r="A572" s="49"/>
      <c r="B572" s="24"/>
      <c r="C572" s="50"/>
      <c r="D572" s="51"/>
      <c r="E572" s="102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31"/>
      <c r="S572" s="31"/>
      <c r="T572" s="31"/>
      <c r="U572" s="31"/>
      <c r="V572" s="31"/>
      <c r="W572" s="31"/>
      <c r="X572" s="31"/>
    </row>
    <row r="573" spans="1:24" x14ac:dyDescent="0.2">
      <c r="A573" s="49"/>
      <c r="B573" s="24"/>
      <c r="C573" s="50"/>
      <c r="D573" s="51"/>
      <c r="E573" s="102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31"/>
      <c r="S573" s="31"/>
      <c r="T573" s="31"/>
      <c r="U573" s="31"/>
      <c r="V573" s="31"/>
      <c r="W573" s="31"/>
      <c r="X573" s="31"/>
    </row>
    <row r="574" spans="1:24" x14ac:dyDescent="0.2">
      <c r="A574" s="49"/>
      <c r="B574" s="24"/>
      <c r="C574" s="50"/>
      <c r="D574" s="51"/>
      <c r="E574" s="102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31"/>
      <c r="S574" s="31"/>
      <c r="T574" s="31"/>
      <c r="U574" s="31"/>
      <c r="V574" s="31"/>
      <c r="W574" s="31"/>
      <c r="X574" s="31"/>
    </row>
    <row r="575" spans="1:24" x14ac:dyDescent="0.2">
      <c r="A575" s="49"/>
      <c r="B575" s="24"/>
      <c r="C575" s="50"/>
      <c r="D575" s="51"/>
      <c r="E575" s="102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31"/>
      <c r="S575" s="31"/>
      <c r="T575" s="31"/>
      <c r="U575" s="31"/>
      <c r="V575" s="31"/>
      <c r="W575" s="31"/>
      <c r="X575" s="31"/>
    </row>
    <row r="576" spans="1:24" x14ac:dyDescent="0.2">
      <c r="A576" s="49"/>
      <c r="B576" s="24"/>
      <c r="C576" s="50"/>
      <c r="D576" s="51"/>
      <c r="E576" s="102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31"/>
      <c r="S576" s="31"/>
      <c r="T576" s="31"/>
      <c r="U576" s="31"/>
      <c r="V576" s="31"/>
      <c r="W576" s="31"/>
      <c r="X576" s="31"/>
    </row>
    <row r="577" spans="1:24" x14ac:dyDescent="0.2">
      <c r="A577" s="49"/>
      <c r="B577" s="24"/>
      <c r="C577" s="50"/>
      <c r="D577" s="51"/>
      <c r="E577" s="102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31"/>
      <c r="S577" s="31"/>
      <c r="T577" s="31"/>
      <c r="U577" s="31"/>
      <c r="V577" s="31"/>
      <c r="W577" s="31"/>
      <c r="X577" s="31"/>
    </row>
    <row r="578" spans="1:24" x14ac:dyDescent="0.2">
      <c r="A578" s="49"/>
      <c r="B578" s="24"/>
      <c r="C578" s="50"/>
      <c r="D578" s="51"/>
      <c r="E578" s="102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31"/>
      <c r="S578" s="31"/>
      <c r="T578" s="31"/>
      <c r="U578" s="31"/>
      <c r="V578" s="31"/>
      <c r="W578" s="31"/>
      <c r="X578" s="31"/>
    </row>
    <row r="579" spans="1:24" x14ac:dyDescent="0.2">
      <c r="A579" s="49"/>
      <c r="B579" s="24"/>
      <c r="C579" s="50"/>
      <c r="D579" s="51"/>
      <c r="E579" s="102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31"/>
      <c r="S579" s="31"/>
      <c r="T579" s="31"/>
      <c r="U579" s="31"/>
      <c r="V579" s="31"/>
      <c r="W579" s="31"/>
      <c r="X579" s="31"/>
    </row>
    <row r="580" spans="1:24" x14ac:dyDescent="0.2">
      <c r="A580" s="49"/>
      <c r="B580" s="24"/>
      <c r="C580" s="50"/>
      <c r="D580" s="51"/>
      <c r="E580" s="102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31"/>
      <c r="S580" s="31"/>
      <c r="T580" s="31"/>
      <c r="U580" s="31"/>
      <c r="V580" s="31"/>
      <c r="W580" s="31"/>
      <c r="X580" s="31"/>
    </row>
    <row r="581" spans="1:24" x14ac:dyDescent="0.2">
      <c r="A581" s="49"/>
      <c r="B581" s="24"/>
      <c r="C581" s="50"/>
      <c r="D581" s="51"/>
      <c r="E581" s="102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31"/>
      <c r="S581" s="31"/>
      <c r="T581" s="31"/>
      <c r="U581" s="31"/>
      <c r="V581" s="31"/>
      <c r="W581" s="31"/>
      <c r="X581" s="31"/>
    </row>
    <row r="582" spans="1:24" x14ac:dyDescent="0.2">
      <c r="A582" s="49"/>
      <c r="B582" s="24"/>
      <c r="C582" s="50"/>
      <c r="D582" s="51"/>
      <c r="E582" s="102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31"/>
      <c r="S582" s="31"/>
      <c r="T582" s="31"/>
      <c r="U582" s="31"/>
      <c r="V582" s="31"/>
      <c r="W582" s="31"/>
      <c r="X582" s="31"/>
    </row>
    <row r="583" spans="1:24" x14ac:dyDescent="0.2">
      <c r="A583" s="49"/>
      <c r="B583" s="24"/>
      <c r="C583" s="50"/>
      <c r="D583" s="51"/>
      <c r="E583" s="102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31"/>
      <c r="S583" s="31"/>
      <c r="T583" s="31"/>
      <c r="U583" s="31"/>
      <c r="V583" s="31"/>
      <c r="W583" s="31"/>
      <c r="X583" s="31"/>
    </row>
    <row r="584" spans="1:24" x14ac:dyDescent="0.2">
      <c r="A584" s="49"/>
      <c r="B584" s="24"/>
      <c r="C584" s="50"/>
      <c r="D584" s="51"/>
      <c r="E584" s="102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31"/>
      <c r="S584" s="31"/>
      <c r="T584" s="31"/>
      <c r="U584" s="31"/>
      <c r="V584" s="31"/>
      <c r="W584" s="31"/>
      <c r="X584" s="31"/>
    </row>
    <row r="585" spans="1:24" x14ac:dyDescent="0.2">
      <c r="A585" s="49"/>
      <c r="B585" s="24"/>
      <c r="C585" s="50"/>
      <c r="D585" s="51"/>
      <c r="E585" s="102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31"/>
      <c r="S585" s="31"/>
      <c r="T585" s="31"/>
      <c r="U585" s="31"/>
      <c r="V585" s="31"/>
      <c r="W585" s="31"/>
      <c r="X585" s="31"/>
    </row>
    <row r="586" spans="1:24" x14ac:dyDescent="0.2">
      <c r="A586" s="49"/>
      <c r="B586" s="24"/>
      <c r="C586" s="50"/>
      <c r="D586" s="51"/>
      <c r="E586" s="102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31"/>
      <c r="S586" s="31"/>
      <c r="T586" s="31"/>
      <c r="U586" s="31"/>
      <c r="V586" s="31"/>
      <c r="W586" s="31"/>
      <c r="X586" s="31"/>
    </row>
    <row r="587" spans="1:24" x14ac:dyDescent="0.2">
      <c r="A587" s="49"/>
      <c r="B587" s="24"/>
      <c r="C587" s="50"/>
      <c r="D587" s="51"/>
      <c r="E587" s="102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31"/>
      <c r="S587" s="31"/>
      <c r="T587" s="31"/>
      <c r="U587" s="31"/>
      <c r="V587" s="31"/>
      <c r="W587" s="31"/>
      <c r="X587" s="31"/>
    </row>
    <row r="588" spans="1:24" x14ac:dyDescent="0.2">
      <c r="A588" s="49"/>
      <c r="B588" s="24"/>
      <c r="C588" s="50"/>
      <c r="D588" s="51"/>
      <c r="E588" s="102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31"/>
      <c r="S588" s="31"/>
      <c r="T588" s="31"/>
      <c r="U588" s="31"/>
      <c r="V588" s="31"/>
      <c r="W588" s="31"/>
      <c r="X588" s="31"/>
    </row>
    <row r="589" spans="1:24" x14ac:dyDescent="0.2">
      <c r="A589" s="49"/>
      <c r="B589" s="24"/>
      <c r="C589" s="50"/>
      <c r="D589" s="51"/>
      <c r="E589" s="102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31"/>
      <c r="S589" s="31"/>
      <c r="T589" s="31"/>
      <c r="U589" s="31"/>
      <c r="V589" s="31"/>
      <c r="W589" s="31"/>
      <c r="X589" s="31"/>
    </row>
    <row r="590" spans="1:24" x14ac:dyDescent="0.2">
      <c r="A590" s="49"/>
      <c r="B590" s="24"/>
      <c r="C590" s="50"/>
      <c r="D590" s="51"/>
      <c r="E590" s="102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31"/>
      <c r="S590" s="31"/>
      <c r="T590" s="31"/>
      <c r="U590" s="31"/>
      <c r="V590" s="31"/>
      <c r="W590" s="31"/>
      <c r="X590" s="31"/>
    </row>
    <row r="591" spans="1:24" x14ac:dyDescent="0.2">
      <c r="A591" s="49"/>
      <c r="B591" s="24"/>
      <c r="C591" s="50"/>
      <c r="D591" s="51"/>
      <c r="E591" s="102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31"/>
      <c r="S591" s="31"/>
      <c r="T591" s="31"/>
      <c r="U591" s="31"/>
      <c r="V591" s="31"/>
      <c r="W591" s="31"/>
      <c r="X591" s="31"/>
    </row>
    <row r="592" spans="1:24" x14ac:dyDescent="0.2">
      <c r="A592" s="49"/>
      <c r="B592" s="24"/>
      <c r="C592" s="50"/>
      <c r="D592" s="51"/>
      <c r="E592" s="102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31"/>
      <c r="S592" s="31"/>
      <c r="T592" s="31"/>
      <c r="U592" s="31"/>
      <c r="V592" s="31"/>
      <c r="W592" s="31"/>
      <c r="X592" s="31"/>
    </row>
    <row r="593" spans="1:24" x14ac:dyDescent="0.2">
      <c r="A593" s="49"/>
      <c r="B593" s="24"/>
      <c r="C593" s="50"/>
      <c r="D593" s="51"/>
      <c r="E593" s="102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31"/>
      <c r="S593" s="31"/>
      <c r="T593" s="31"/>
      <c r="U593" s="31"/>
      <c r="V593" s="31"/>
      <c r="W593" s="31"/>
      <c r="X593" s="31"/>
    </row>
    <row r="594" spans="1:24" x14ac:dyDescent="0.2">
      <c r="A594" s="49"/>
      <c r="B594" s="24"/>
      <c r="C594" s="50"/>
      <c r="D594" s="51"/>
      <c r="E594" s="102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31"/>
      <c r="S594" s="31"/>
      <c r="T594" s="31"/>
      <c r="U594" s="31"/>
      <c r="V594" s="31"/>
      <c r="W594" s="31"/>
      <c r="X594" s="31"/>
    </row>
    <row r="595" spans="1:24" x14ac:dyDescent="0.2">
      <c r="A595" s="49"/>
      <c r="B595" s="24"/>
      <c r="C595" s="50"/>
      <c r="D595" s="51"/>
      <c r="E595" s="102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31"/>
      <c r="S595" s="31"/>
      <c r="T595" s="31"/>
      <c r="U595" s="31"/>
      <c r="V595" s="31"/>
      <c r="W595" s="31"/>
      <c r="X595" s="31"/>
    </row>
    <row r="596" spans="1:24" x14ac:dyDescent="0.2">
      <c r="A596" s="49"/>
      <c r="B596" s="24"/>
      <c r="C596" s="50"/>
      <c r="D596" s="51"/>
      <c r="E596" s="102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31"/>
      <c r="S596" s="31"/>
      <c r="T596" s="31"/>
      <c r="U596" s="31"/>
      <c r="V596" s="31"/>
      <c r="W596" s="31"/>
      <c r="X596" s="31"/>
    </row>
    <row r="597" spans="1:24" x14ac:dyDescent="0.2">
      <c r="A597" s="49"/>
      <c r="B597" s="24"/>
      <c r="C597" s="50"/>
      <c r="D597" s="51"/>
      <c r="E597" s="102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31"/>
      <c r="S597" s="31"/>
      <c r="T597" s="31"/>
      <c r="U597" s="31"/>
      <c r="V597" s="31"/>
      <c r="W597" s="31"/>
      <c r="X597" s="31"/>
    </row>
    <row r="598" spans="1:24" x14ac:dyDescent="0.2">
      <c r="A598" s="49"/>
      <c r="B598" s="24"/>
      <c r="C598" s="50"/>
      <c r="D598" s="51"/>
      <c r="E598" s="102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31"/>
      <c r="S598" s="31"/>
      <c r="T598" s="31"/>
      <c r="U598" s="31"/>
      <c r="V598" s="31"/>
      <c r="W598" s="31"/>
      <c r="X598" s="31"/>
    </row>
    <row r="599" spans="1:24" x14ac:dyDescent="0.2">
      <c r="A599" s="49"/>
      <c r="B599" s="24"/>
      <c r="C599" s="50"/>
      <c r="D599" s="51"/>
      <c r="E599" s="102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31"/>
      <c r="S599" s="31"/>
      <c r="T599" s="31"/>
      <c r="U599" s="31"/>
      <c r="V599" s="31"/>
      <c r="W599" s="31"/>
      <c r="X599" s="31"/>
    </row>
    <row r="600" spans="1:24" x14ac:dyDescent="0.2">
      <c r="A600" s="49"/>
      <c r="B600" s="24"/>
      <c r="C600" s="50"/>
      <c r="D600" s="51"/>
      <c r="E600" s="102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31"/>
      <c r="S600" s="31"/>
      <c r="T600" s="31"/>
      <c r="U600" s="31"/>
      <c r="V600" s="31"/>
      <c r="W600" s="31"/>
      <c r="X600" s="31"/>
    </row>
    <row r="601" spans="1:24" x14ac:dyDescent="0.2">
      <c r="A601" s="49"/>
      <c r="B601" s="24"/>
      <c r="C601" s="50"/>
      <c r="D601" s="51"/>
      <c r="E601" s="102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31"/>
      <c r="S601" s="31"/>
      <c r="T601" s="31"/>
      <c r="U601" s="31"/>
      <c r="V601" s="31"/>
      <c r="W601" s="31"/>
      <c r="X601" s="31"/>
    </row>
    <row r="602" spans="1:24" x14ac:dyDescent="0.2">
      <c r="A602" s="49"/>
      <c r="B602" s="24"/>
      <c r="C602" s="50"/>
      <c r="D602" s="51"/>
      <c r="E602" s="102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31"/>
      <c r="S602" s="31"/>
      <c r="T602" s="31"/>
      <c r="U602" s="31"/>
      <c r="V602" s="31"/>
      <c r="W602" s="31"/>
      <c r="X602" s="31"/>
    </row>
    <row r="603" spans="1:24" x14ac:dyDescent="0.2">
      <c r="A603" s="49"/>
      <c r="B603" s="24"/>
      <c r="C603" s="50"/>
      <c r="D603" s="51"/>
      <c r="E603" s="102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31"/>
      <c r="S603" s="31"/>
      <c r="T603" s="31"/>
      <c r="U603" s="31"/>
      <c r="V603" s="31"/>
      <c r="W603" s="31"/>
      <c r="X603" s="31"/>
    </row>
    <row r="604" spans="1:24" x14ac:dyDescent="0.2">
      <c r="A604" s="49"/>
      <c r="B604" s="24"/>
      <c r="C604" s="50"/>
      <c r="D604" s="51"/>
      <c r="E604" s="102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31"/>
      <c r="S604" s="31"/>
      <c r="T604" s="31"/>
      <c r="U604" s="31"/>
      <c r="V604" s="31"/>
      <c r="W604" s="31"/>
      <c r="X604" s="31"/>
    </row>
    <row r="605" spans="1:24" x14ac:dyDescent="0.2">
      <c r="A605" s="49"/>
      <c r="B605" s="24"/>
      <c r="C605" s="50"/>
      <c r="D605" s="51"/>
      <c r="E605" s="102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31"/>
      <c r="S605" s="31"/>
      <c r="T605" s="31"/>
      <c r="U605" s="31"/>
      <c r="V605" s="31"/>
      <c r="W605" s="31"/>
      <c r="X605" s="31"/>
    </row>
    <row r="606" spans="1:24" x14ac:dyDescent="0.2">
      <c r="A606" s="49"/>
      <c r="B606" s="24"/>
      <c r="C606" s="50"/>
      <c r="D606" s="51"/>
      <c r="E606" s="102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31"/>
      <c r="S606" s="31"/>
      <c r="T606" s="31"/>
      <c r="U606" s="31"/>
      <c r="V606" s="31"/>
      <c r="W606" s="31"/>
      <c r="X606" s="31"/>
    </row>
    <row r="607" spans="1:24" x14ac:dyDescent="0.2">
      <c r="A607" s="49"/>
      <c r="B607" s="24"/>
      <c r="C607" s="50"/>
      <c r="D607" s="51"/>
      <c r="E607" s="102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31"/>
      <c r="S607" s="31"/>
      <c r="T607" s="31"/>
      <c r="U607" s="31"/>
      <c r="V607" s="31"/>
      <c r="W607" s="31"/>
      <c r="X607" s="31"/>
    </row>
    <row r="608" spans="1:24" x14ac:dyDescent="0.2">
      <c r="A608" s="49"/>
      <c r="B608" s="24"/>
      <c r="C608" s="50"/>
      <c r="D608" s="51"/>
      <c r="E608" s="102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31"/>
      <c r="S608" s="31"/>
      <c r="T608" s="31"/>
      <c r="U608" s="31"/>
      <c r="V608" s="31"/>
      <c r="W608" s="31"/>
      <c r="X608" s="31"/>
    </row>
    <row r="609" spans="1:24" x14ac:dyDescent="0.2">
      <c r="A609" s="49"/>
      <c r="B609" s="24"/>
      <c r="C609" s="50"/>
      <c r="D609" s="51"/>
      <c r="E609" s="102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31"/>
      <c r="S609" s="31"/>
      <c r="T609" s="31"/>
      <c r="U609" s="31"/>
      <c r="V609" s="31"/>
      <c r="W609" s="31"/>
      <c r="X609" s="31"/>
    </row>
    <row r="610" spans="1:24" x14ac:dyDescent="0.2">
      <c r="A610" s="49"/>
      <c r="B610" s="24"/>
      <c r="C610" s="50"/>
      <c r="D610" s="51"/>
      <c r="E610" s="102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31"/>
      <c r="S610" s="31"/>
      <c r="T610" s="31"/>
      <c r="U610" s="31"/>
      <c r="V610" s="31"/>
      <c r="W610" s="31"/>
      <c r="X610" s="31"/>
    </row>
    <row r="611" spans="1:24" x14ac:dyDescent="0.2">
      <c r="A611" s="49"/>
      <c r="B611" s="24"/>
      <c r="C611" s="50"/>
      <c r="D611" s="51"/>
      <c r="E611" s="102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31"/>
      <c r="S611" s="31"/>
      <c r="T611" s="31"/>
      <c r="U611" s="31"/>
      <c r="V611" s="31"/>
      <c r="W611" s="31"/>
      <c r="X611" s="31"/>
    </row>
    <row r="612" spans="1:24" x14ac:dyDescent="0.2">
      <c r="A612" s="49"/>
      <c r="B612" s="24"/>
      <c r="C612" s="50"/>
      <c r="D612" s="51"/>
      <c r="E612" s="102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31"/>
      <c r="S612" s="31"/>
      <c r="T612" s="31"/>
      <c r="U612" s="31"/>
      <c r="V612" s="31"/>
      <c r="W612" s="31"/>
      <c r="X612" s="31"/>
    </row>
    <row r="613" spans="1:24" x14ac:dyDescent="0.2">
      <c r="A613" s="49"/>
      <c r="B613" s="24"/>
      <c r="C613" s="50"/>
      <c r="D613" s="51"/>
      <c r="E613" s="102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31"/>
      <c r="S613" s="31"/>
      <c r="T613" s="31"/>
      <c r="U613" s="31"/>
      <c r="V613" s="31"/>
      <c r="W613" s="31"/>
      <c r="X613" s="31"/>
    </row>
    <row r="614" spans="1:24" x14ac:dyDescent="0.2">
      <c r="A614" s="49"/>
      <c r="B614" s="24"/>
      <c r="C614" s="50"/>
      <c r="D614" s="51"/>
      <c r="E614" s="102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31"/>
      <c r="S614" s="31"/>
      <c r="T614" s="31"/>
      <c r="U614" s="31"/>
      <c r="V614" s="31"/>
      <c r="W614" s="31"/>
      <c r="X614" s="31"/>
    </row>
    <row r="615" spans="1:24" x14ac:dyDescent="0.2">
      <c r="A615" s="49"/>
      <c r="B615" s="24"/>
      <c r="C615" s="50"/>
      <c r="D615" s="51"/>
      <c r="E615" s="102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31"/>
      <c r="S615" s="31"/>
      <c r="T615" s="31"/>
      <c r="U615" s="31"/>
      <c r="V615" s="31"/>
      <c r="W615" s="31"/>
      <c r="X615" s="31"/>
    </row>
    <row r="616" spans="1:24" x14ac:dyDescent="0.2">
      <c r="A616" s="49"/>
      <c r="B616" s="24"/>
      <c r="C616" s="50"/>
      <c r="D616" s="51"/>
      <c r="E616" s="102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31"/>
      <c r="S616" s="31"/>
      <c r="T616" s="31"/>
      <c r="U616" s="31"/>
      <c r="V616" s="31"/>
      <c r="W616" s="31"/>
      <c r="X616" s="31"/>
    </row>
    <row r="617" spans="1:24" x14ac:dyDescent="0.2">
      <c r="A617" s="49"/>
      <c r="B617" s="24"/>
      <c r="C617" s="50"/>
      <c r="D617" s="51"/>
      <c r="E617" s="102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31"/>
      <c r="S617" s="31"/>
      <c r="T617" s="31"/>
      <c r="U617" s="31"/>
      <c r="V617" s="31"/>
      <c r="W617" s="31"/>
      <c r="X617" s="31"/>
    </row>
    <row r="618" spans="1:24" x14ac:dyDescent="0.2">
      <c r="A618" s="49"/>
      <c r="B618" s="24"/>
      <c r="C618" s="50"/>
      <c r="D618" s="51"/>
      <c r="E618" s="102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31"/>
      <c r="S618" s="31"/>
      <c r="T618" s="31"/>
      <c r="U618" s="31"/>
      <c r="V618" s="31"/>
      <c r="W618" s="31"/>
      <c r="X618" s="31"/>
    </row>
    <row r="619" spans="1:24" x14ac:dyDescent="0.2">
      <c r="A619" s="49"/>
      <c r="B619" s="24"/>
      <c r="C619" s="50"/>
      <c r="D619" s="51"/>
      <c r="E619" s="102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31"/>
      <c r="S619" s="31"/>
      <c r="T619" s="31"/>
      <c r="U619" s="31"/>
      <c r="V619" s="31"/>
      <c r="W619" s="31"/>
      <c r="X619" s="31"/>
    </row>
    <row r="620" spans="1:24" x14ac:dyDescent="0.2">
      <c r="A620" s="49"/>
      <c r="B620" s="24"/>
      <c r="C620" s="50"/>
      <c r="D620" s="51"/>
      <c r="E620" s="102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31"/>
      <c r="S620" s="31"/>
      <c r="T620" s="31"/>
      <c r="U620" s="31"/>
      <c r="V620" s="31"/>
      <c r="W620" s="31"/>
      <c r="X620" s="31"/>
    </row>
    <row r="621" spans="1:24" x14ac:dyDescent="0.2">
      <c r="A621" s="49"/>
      <c r="B621" s="24"/>
      <c r="C621" s="50"/>
      <c r="D621" s="51"/>
      <c r="E621" s="102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31"/>
      <c r="S621" s="31"/>
      <c r="T621" s="31"/>
      <c r="U621" s="31"/>
      <c r="V621" s="31"/>
      <c r="W621" s="31"/>
      <c r="X621" s="31"/>
    </row>
  </sheetData>
  <mergeCells count="246">
    <mergeCell ref="A434:C434"/>
    <mergeCell ref="A438:Q438"/>
    <mergeCell ref="A439:Q439"/>
    <mergeCell ref="A427:C427"/>
    <mergeCell ref="A429:C429"/>
    <mergeCell ref="A430:C430"/>
    <mergeCell ref="A431:C431"/>
    <mergeCell ref="A432:C432"/>
    <mergeCell ref="A433:C433"/>
    <mergeCell ref="A419:J419"/>
    <mergeCell ref="A420:J420"/>
    <mergeCell ref="A421:J421"/>
    <mergeCell ref="A422:J422"/>
    <mergeCell ref="A423:J423"/>
    <mergeCell ref="A424:J424"/>
    <mergeCell ref="A413:J413"/>
    <mergeCell ref="A414:J414"/>
    <mergeCell ref="A415:J415"/>
    <mergeCell ref="A416:J416"/>
    <mergeCell ref="A417:J417"/>
    <mergeCell ref="A418:J418"/>
    <mergeCell ref="A407:J407"/>
    <mergeCell ref="A408:J408"/>
    <mergeCell ref="A409:J409"/>
    <mergeCell ref="A410:J410"/>
    <mergeCell ref="A411:J411"/>
    <mergeCell ref="A412:J412"/>
    <mergeCell ref="A401:J401"/>
    <mergeCell ref="A402:J402"/>
    <mergeCell ref="A403:J403"/>
    <mergeCell ref="A404:J404"/>
    <mergeCell ref="A405:J405"/>
    <mergeCell ref="A406:J406"/>
    <mergeCell ref="A395:J395"/>
    <mergeCell ref="A396:J396"/>
    <mergeCell ref="A397:J397"/>
    <mergeCell ref="A398:J398"/>
    <mergeCell ref="A399:J399"/>
    <mergeCell ref="A400:J400"/>
    <mergeCell ref="A389:J389"/>
    <mergeCell ref="A390:J390"/>
    <mergeCell ref="A391:J391"/>
    <mergeCell ref="A392:J392"/>
    <mergeCell ref="A393:J393"/>
    <mergeCell ref="A394:J394"/>
    <mergeCell ref="A383:J383"/>
    <mergeCell ref="A384:J384"/>
    <mergeCell ref="A385:J385"/>
    <mergeCell ref="A386:J386"/>
    <mergeCell ref="A387:J387"/>
    <mergeCell ref="A388:Q388"/>
    <mergeCell ref="A377:J377"/>
    <mergeCell ref="A378:J378"/>
    <mergeCell ref="A379:J379"/>
    <mergeCell ref="A380:J380"/>
    <mergeCell ref="A381:J381"/>
    <mergeCell ref="A382:J382"/>
    <mergeCell ref="A371:J371"/>
    <mergeCell ref="A372:J372"/>
    <mergeCell ref="A373:J373"/>
    <mergeCell ref="A374:J374"/>
    <mergeCell ref="A375:J375"/>
    <mergeCell ref="A376:J376"/>
    <mergeCell ref="A362:J362"/>
    <mergeCell ref="A363:J363"/>
    <mergeCell ref="A364:J364"/>
    <mergeCell ref="A365:J365"/>
    <mergeCell ref="A366:J366"/>
    <mergeCell ref="A367:Q367"/>
    <mergeCell ref="A356:J356"/>
    <mergeCell ref="A357:J357"/>
    <mergeCell ref="A358:J358"/>
    <mergeCell ref="A359:J359"/>
    <mergeCell ref="A360:J360"/>
    <mergeCell ref="A361:J361"/>
    <mergeCell ref="A350:J350"/>
    <mergeCell ref="A351:J351"/>
    <mergeCell ref="A352:J352"/>
    <mergeCell ref="A353:J353"/>
    <mergeCell ref="A354:J354"/>
    <mergeCell ref="A355:J355"/>
    <mergeCell ref="A337:J337"/>
    <mergeCell ref="A338:J338"/>
    <mergeCell ref="A339:J339"/>
    <mergeCell ref="A340:Q340"/>
    <mergeCell ref="A348:J348"/>
    <mergeCell ref="A349:J349"/>
    <mergeCell ref="A331:J331"/>
    <mergeCell ref="A332:J332"/>
    <mergeCell ref="A333:J333"/>
    <mergeCell ref="A334:J334"/>
    <mergeCell ref="A335:J335"/>
    <mergeCell ref="A336:J336"/>
    <mergeCell ref="A325:J325"/>
    <mergeCell ref="A326:J326"/>
    <mergeCell ref="A327:J327"/>
    <mergeCell ref="A328:J328"/>
    <mergeCell ref="A329:J329"/>
    <mergeCell ref="A330:J330"/>
    <mergeCell ref="A313:J313"/>
    <mergeCell ref="A314:Q314"/>
    <mergeCell ref="A321:J321"/>
    <mergeCell ref="A322:J322"/>
    <mergeCell ref="A323:J323"/>
    <mergeCell ref="A324:J324"/>
    <mergeCell ref="A307:J307"/>
    <mergeCell ref="A308:J308"/>
    <mergeCell ref="A309:J309"/>
    <mergeCell ref="A310:J310"/>
    <mergeCell ref="A311:J311"/>
    <mergeCell ref="A312:J312"/>
    <mergeCell ref="A301:J301"/>
    <mergeCell ref="A302:J302"/>
    <mergeCell ref="A303:J303"/>
    <mergeCell ref="A304:J304"/>
    <mergeCell ref="A305:J305"/>
    <mergeCell ref="A306:J306"/>
    <mergeCell ref="A295:J295"/>
    <mergeCell ref="A296:J296"/>
    <mergeCell ref="A297:J297"/>
    <mergeCell ref="A298:J298"/>
    <mergeCell ref="A299:J299"/>
    <mergeCell ref="A300:J300"/>
    <mergeCell ref="A289:J289"/>
    <mergeCell ref="A290:J290"/>
    <mergeCell ref="A291:J291"/>
    <mergeCell ref="A292:J292"/>
    <mergeCell ref="A293:J293"/>
    <mergeCell ref="A294:J294"/>
    <mergeCell ref="A247:J247"/>
    <mergeCell ref="A248:J248"/>
    <mergeCell ref="A249:J249"/>
    <mergeCell ref="A250:Q250"/>
    <mergeCell ref="A279:Q279"/>
    <mergeCell ref="A284:Q284"/>
    <mergeCell ref="A241:J241"/>
    <mergeCell ref="A242:J242"/>
    <mergeCell ref="A243:J243"/>
    <mergeCell ref="A244:J244"/>
    <mergeCell ref="A245:J245"/>
    <mergeCell ref="A246:J246"/>
    <mergeCell ref="A235:J235"/>
    <mergeCell ref="A236:J236"/>
    <mergeCell ref="A237:J237"/>
    <mergeCell ref="A238:J238"/>
    <mergeCell ref="A239:J239"/>
    <mergeCell ref="A240:J240"/>
    <mergeCell ref="A218:J218"/>
    <mergeCell ref="A219:Q219"/>
    <mergeCell ref="A231:J231"/>
    <mergeCell ref="A232:J232"/>
    <mergeCell ref="A233:J233"/>
    <mergeCell ref="A234:J234"/>
    <mergeCell ref="A212:J212"/>
    <mergeCell ref="A213:J213"/>
    <mergeCell ref="A214:J214"/>
    <mergeCell ref="A215:J215"/>
    <mergeCell ref="A216:J216"/>
    <mergeCell ref="A217:J217"/>
    <mergeCell ref="A206:J206"/>
    <mergeCell ref="A207:J207"/>
    <mergeCell ref="A208:J208"/>
    <mergeCell ref="A209:J209"/>
    <mergeCell ref="A210:J210"/>
    <mergeCell ref="A211:J211"/>
    <mergeCell ref="A200:J200"/>
    <mergeCell ref="A201:J201"/>
    <mergeCell ref="A202:J202"/>
    <mergeCell ref="A203:J203"/>
    <mergeCell ref="A204:J204"/>
    <mergeCell ref="A205:J205"/>
    <mergeCell ref="A139:Q139"/>
    <mergeCell ref="A140:Q140"/>
    <mergeCell ref="A159:Q159"/>
    <mergeCell ref="A178:Q178"/>
    <mergeCell ref="A187:Q187"/>
    <mergeCell ref="A199:J199"/>
    <mergeCell ref="A133:J133"/>
    <mergeCell ref="A134:J134"/>
    <mergeCell ref="A135:J135"/>
    <mergeCell ref="A136:J136"/>
    <mergeCell ref="A137:J137"/>
    <mergeCell ref="A138:J138"/>
    <mergeCell ref="A127:J127"/>
    <mergeCell ref="A128:J128"/>
    <mergeCell ref="A129:J129"/>
    <mergeCell ref="A130:J130"/>
    <mergeCell ref="A131:J131"/>
    <mergeCell ref="A132:J132"/>
    <mergeCell ref="A121:J121"/>
    <mergeCell ref="A122:J122"/>
    <mergeCell ref="A123:J123"/>
    <mergeCell ref="A124:J124"/>
    <mergeCell ref="A125:J125"/>
    <mergeCell ref="A126:J126"/>
    <mergeCell ref="A104:J104"/>
    <mergeCell ref="A105:J105"/>
    <mergeCell ref="A106:J106"/>
    <mergeCell ref="A107:J107"/>
    <mergeCell ref="A108:Q108"/>
    <mergeCell ref="A120:J120"/>
    <mergeCell ref="A98:J98"/>
    <mergeCell ref="A99:J99"/>
    <mergeCell ref="A100:J100"/>
    <mergeCell ref="A101:J101"/>
    <mergeCell ref="A102:J102"/>
    <mergeCell ref="A103:J103"/>
    <mergeCell ref="A92:J92"/>
    <mergeCell ref="A93:J93"/>
    <mergeCell ref="A94:J94"/>
    <mergeCell ref="A95:J95"/>
    <mergeCell ref="A96:J96"/>
    <mergeCell ref="A97:J97"/>
    <mergeCell ref="A87:J87"/>
    <mergeCell ref="A88:J88"/>
    <mergeCell ref="A89:J89"/>
    <mergeCell ref="A90:J90"/>
    <mergeCell ref="A91:J91"/>
    <mergeCell ref="A29:Q29"/>
    <mergeCell ref="A30:Q30"/>
    <mergeCell ref="A42:Q42"/>
    <mergeCell ref="A51:Q51"/>
    <mergeCell ref="A59:Q59"/>
    <mergeCell ref="A65:Q65"/>
    <mergeCell ref="Q25:Q27"/>
    <mergeCell ref="F26:F27"/>
    <mergeCell ref="G26:I26"/>
    <mergeCell ref="J26:J27"/>
    <mergeCell ref="K26:K27"/>
    <mergeCell ref="L26:N26"/>
    <mergeCell ref="A86:J86"/>
    <mergeCell ref="A25:A27"/>
    <mergeCell ref="B25:B27"/>
    <mergeCell ref="C25:C27"/>
    <mergeCell ref="D25:D27"/>
    <mergeCell ref="E25:E27"/>
    <mergeCell ref="F25:I25"/>
    <mergeCell ref="J16:K16"/>
    <mergeCell ref="J17:K17"/>
    <mergeCell ref="J18:K18"/>
    <mergeCell ref="J19:K19"/>
    <mergeCell ref="J20:K20"/>
    <mergeCell ref="J21:K21"/>
    <mergeCell ref="J25:N25"/>
    <mergeCell ref="O25:O27"/>
    <mergeCell ref="P25:P2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41</vt:i4>
      </vt:variant>
    </vt:vector>
  </HeadingPairs>
  <TitlesOfParts>
    <vt:vector size="41" baseType="lpstr">
      <vt:lpstr>ЛС 01-001</vt:lpstr>
      <vt:lpstr>ЛС 02-001</vt:lpstr>
      <vt:lpstr>ОС 03</vt:lpstr>
      <vt:lpstr>ЛС 03-001</vt:lpstr>
      <vt:lpstr>ЛС 03-002</vt:lpstr>
      <vt:lpstr>ЛС 03-003</vt:lpstr>
      <vt:lpstr>ЛС 03-004</vt:lpstr>
      <vt:lpstr>ЛС 03-005</vt:lpstr>
      <vt:lpstr>ЛС 03-006</vt:lpstr>
      <vt:lpstr>ЛС 03-007</vt:lpstr>
      <vt:lpstr>ЛС 03-008</vt:lpstr>
      <vt:lpstr>ЛС 03-009</vt:lpstr>
      <vt:lpstr>ЛС 03-010</vt:lpstr>
      <vt:lpstr>ЛС 03-011</vt:lpstr>
      <vt:lpstr>ЛС 03-012</vt:lpstr>
      <vt:lpstr>ЛС 03-013</vt:lpstr>
      <vt:lpstr>ЛС 03-014</vt:lpstr>
      <vt:lpstr>ЛС 03-015</vt:lpstr>
      <vt:lpstr>ЛС 03-016</vt:lpstr>
      <vt:lpstr>ЛС 04-001</vt:lpstr>
      <vt:lpstr>ЛС 04-002</vt:lpstr>
      <vt:lpstr>ЛС 04-003</vt:lpstr>
      <vt:lpstr>ЛС 04-004</vt:lpstr>
      <vt:lpstr>ЛС 04-005</vt:lpstr>
      <vt:lpstr>ЛС 05-001</vt:lpstr>
      <vt:lpstr>ЛС 05-002</vt:lpstr>
      <vt:lpstr>ЛС 05-003</vt:lpstr>
      <vt:lpstr>ЛС 05-004</vt:lpstr>
      <vt:lpstr>ЛС 05-005</vt:lpstr>
      <vt:lpstr>ЛС 06-001</vt:lpstr>
      <vt:lpstr>ОС 07</vt:lpstr>
      <vt:lpstr>ЛС 07-001</vt:lpstr>
      <vt:lpstr>ЛС 07-002</vt:lpstr>
      <vt:lpstr>ЛС 08-001</vt:lpstr>
      <vt:lpstr>ЛС 08-002</vt:lpstr>
      <vt:lpstr>ЛС 08-003</vt:lpstr>
      <vt:lpstr>ЛС 08-004</vt:lpstr>
      <vt:lpstr>ЛС 09-001</vt:lpstr>
      <vt:lpstr>ЛС 09-002</vt:lpstr>
      <vt:lpstr>ЛС 09-003</vt:lpstr>
      <vt:lpstr>ЛС 10-001</vt:lpstr>
    </vt:vector>
  </TitlesOfParts>
  <Company>Grand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Галина</dc:creator>
  <cp:lastModifiedBy>Айрат С. Гильмутдинов</cp:lastModifiedBy>
  <cp:lastPrinted>2018-12-13T11:39:18Z</cp:lastPrinted>
  <dcterms:created xsi:type="dcterms:W3CDTF">2002-03-25T05:35:56Z</dcterms:created>
  <dcterms:modified xsi:type="dcterms:W3CDTF">2018-12-20T10:12:17Z</dcterms:modified>
</cp:coreProperties>
</file>