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купки 2019_223\сахар 2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6" i="1" l="1"/>
  <c r="H5" i="1" l="1"/>
  <c r="I5" i="1" s="1"/>
  <c r="G5" i="1"/>
  <c r="K5" i="1" s="1"/>
  <c r="K6" i="1" s="1"/>
</calcChain>
</file>

<file path=xl/sharedStrings.xml><?xml version="1.0" encoding="utf-8"?>
<sst xmlns="http://schemas.openxmlformats.org/spreadsheetml/2006/main" count="28" uniqueCount="28">
  <si>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</si>
  <si>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</si>
  <si>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</si>
  <si>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</si>
  <si>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</si>
  <si>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</si>
  <si>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</si>
  <si>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</si>
  <si>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</si>
  <si>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</si>
  <si>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</si>
  <si>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</si>
  <si>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</si>
  <si>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</si>
  <si>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</si>
  <si>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</si>
  <si>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</si>
  <si>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</si>
  <si>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</si>
  <si>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</si>
  <si>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</si>
  <si>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 xml:space="preserve">Кол-во, кг </t>
  </si>
  <si>
    <t>Сахар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</si>
  <si>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рыночных цен (анализа рынка)</t>
  </si>
  <si>
    <t>начальная (максимальная) цена контракта</t>
  </si>
  <si>
    <t>Коммерческое предложение  вх.№517 от 20.06.2019 г.</t>
  </si>
  <si>
    <t>Коммерческое предложение вх№519 от 20.06.2019 г.</t>
  </si>
  <si>
    <t>Коммерческое предложение  вх№518 от 20.06.2019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</si>
</sst>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/>
    <xf numFmtId="0" fontId="8" fillId="0" borderId="0" xfId="0" applyFont="1" applyAlignment="1">
      <alignment horizontal="left" wrapText="1"/>
    </xf>
    <xf numFmtId="0" fontId="9" fillId="0" borderId="0" xfId="0" applyFont="1" applyAlignment="1"/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 applyProtection="1">
      <alignment horizontal="center" wrapText="1"/>
      <protection locked="0" hidden="1"/>
    </xf>
    <xf numFmtId="164" fontId="1" fillId="2" borderId="2" xfId="0" applyNumberFormat="1" applyFont="1" applyFill="1" applyBorder="1" applyAlignment="1" applyProtection="1">
      <alignment horizontal="center" shrinkToFit="1"/>
      <protection locked="0" hidden="1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3" fontId="7" fillId="0" borderId="4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/>
    <xf numFmtId="2" fontId="7" fillId="0" borderId="4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2" fillId="0" borderId="0" xfId="1" applyFont="1" applyFill="1" applyAlignment="1" applyProtection="1">
      <alignment horizontal="left"/>
    </xf>
    <xf numFmtId="0" fontId="12" fillId="0" borderId="0" xfId="0" applyFont="1" applyFill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8</xdr:col>
          <xdr:colOff>104775</xdr:colOff>
          <xdr:row>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6</xdr:row>
          <xdr:rowOff>0</xdr:rowOff>
        </xdr:from>
        <xdr:to>
          <xdr:col>9</xdr:col>
          <xdr:colOff>200025</xdr:colOff>
          <xdr:row>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9"/>
  <sheetViews>
    <sheetView tabSelected="1" topLeftCell="A4" workbookViewId="0">
      <selection activeCell="H5" sqref="H5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5"/>
    </row>
    <row r="2" spans="1:29" ht="1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</row>
    <row r="3" spans="1:29" ht="33" customHeight="1" x14ac:dyDescent="0.2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8"/>
    </row>
    <row r="4" spans="1:29" ht="75" customHeight="1" x14ac:dyDescent="0.25">
      <c r="A4" s="12" t="s">
        <v>17</v>
      </c>
      <c r="B4" s="12" t="s">
        <v>2</v>
      </c>
      <c r="C4" s="12" t="s">
        <v>21</v>
      </c>
      <c r="D4" s="12" t="s">
        <v>3</v>
      </c>
      <c r="E4" s="12" t="s">
        <v>4</v>
      </c>
      <c r="F4" s="12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7"/>
    </row>
    <row r="5" spans="1:29" ht="36" customHeight="1" x14ac:dyDescent="0.25">
      <c r="A5" s="17">
        <v>1</v>
      </c>
      <c r="B5" s="18" t="s">
        <v>22</v>
      </c>
      <c r="C5" s="19">
        <v>2700</v>
      </c>
      <c r="D5" s="20">
        <v>46.74</v>
      </c>
      <c r="E5" s="20">
        <v>51.75</v>
      </c>
      <c r="F5" s="20">
        <v>49.79</v>
      </c>
      <c r="G5" s="21">
        <f>SUM(D5+E5+F5)/3</f>
        <v>49.426666666666669</v>
      </c>
      <c r="H5" s="22">
        <f>STDEV(D5,E5,F5)</f>
        <v>2.5246847988082251</v>
      </c>
      <c r="I5" s="23">
        <f>H5/G5*100</f>
        <v>5.1079406504077927</v>
      </c>
      <c r="J5" s="23" t="s">
        <v>18</v>
      </c>
      <c r="K5" s="22">
        <f>SUM(C5*G5)</f>
        <v>133452</v>
      </c>
      <c r="L5" s="3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1:29" ht="19.5" customHeight="1" x14ac:dyDescent="0.25">
      <c r="A6" s="37" t="s">
        <v>9</v>
      </c>
      <c r="B6" s="38"/>
      <c r="C6" s="24">
        <f>SUM(C5)</f>
        <v>2700</v>
      </c>
      <c r="D6" s="28" t="s">
        <v>24</v>
      </c>
      <c r="E6" s="28"/>
      <c r="F6" s="28"/>
      <c r="G6" s="29"/>
      <c r="H6" s="29"/>
      <c r="I6" s="29"/>
      <c r="J6" s="29"/>
      <c r="K6" s="25">
        <f>SUM(K5)</f>
        <v>133452</v>
      </c>
    </row>
    <row r="7" spans="1:29" x14ac:dyDescent="0.25">
      <c r="B7" s="2" t="s">
        <v>10</v>
      </c>
      <c r="C7" s="2"/>
      <c r="D7" s="2"/>
      <c r="E7" s="2"/>
      <c r="F7" s="2"/>
      <c r="G7" s="9"/>
      <c r="H7" s="2"/>
      <c r="I7" s="2"/>
      <c r="J7" s="2"/>
      <c r="K7" s="2"/>
    </row>
    <row r="8" spans="1:29" ht="16.5" x14ac:dyDescent="0.3">
      <c r="A8" s="1"/>
      <c r="B8" s="40" t="s">
        <v>11</v>
      </c>
      <c r="C8" s="40"/>
      <c r="D8" s="40"/>
      <c r="E8" s="40"/>
      <c r="F8" s="40"/>
      <c r="G8" s="40"/>
      <c r="H8" s="40"/>
      <c r="I8" s="40"/>
      <c r="J8" s="40"/>
      <c r="K8" s="40"/>
    </row>
    <row r="9" spans="1:29" x14ac:dyDescent="0.25">
      <c r="B9" s="40" t="s">
        <v>12</v>
      </c>
      <c r="C9" s="40"/>
      <c r="D9" s="40"/>
      <c r="E9" s="40"/>
      <c r="F9" s="40"/>
      <c r="G9" s="40"/>
      <c r="H9" s="40"/>
      <c r="I9" s="40"/>
      <c r="J9" s="40"/>
      <c r="K9" s="40"/>
    </row>
    <row r="10" spans="1:29" x14ac:dyDescent="0.25">
      <c r="B10" s="40" t="s">
        <v>13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29" ht="18" x14ac:dyDescent="0.25">
      <c r="B11" s="40" t="s">
        <v>14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29" x14ac:dyDescent="0.25">
      <c r="B12" s="40" t="s">
        <v>15</v>
      </c>
      <c r="C12" s="40"/>
      <c r="D12" s="40"/>
      <c r="E12" s="40"/>
      <c r="F12" s="40"/>
      <c r="G12" s="40"/>
      <c r="H12" s="40"/>
      <c r="I12" s="40"/>
      <c r="J12" s="40"/>
      <c r="K12" s="40"/>
    </row>
    <row r="13" spans="1:29" x14ac:dyDescent="0.25">
      <c r="B13" s="40" t="s">
        <v>16</v>
      </c>
      <c r="C13" s="40"/>
      <c r="D13" s="40"/>
      <c r="E13" s="40"/>
      <c r="F13" s="40"/>
      <c r="G13" s="40"/>
      <c r="H13" s="40"/>
      <c r="I13" s="40"/>
      <c r="J13" s="40"/>
      <c r="K13" s="40"/>
    </row>
    <row r="14" spans="1:29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29" s="11" customFormat="1" x14ac:dyDescent="0.25">
      <c r="A15" s="13">
        <v>1</v>
      </c>
      <c r="B15" s="33" t="s">
        <v>25</v>
      </c>
      <c r="C15" s="34"/>
      <c r="D15" s="34"/>
      <c r="E15" s="34"/>
      <c r="F15" s="34"/>
      <c r="G15" s="34"/>
      <c r="H15" s="34"/>
      <c r="I15" s="34"/>
      <c r="J15" s="34"/>
      <c r="K15" s="34"/>
    </row>
    <row r="16" spans="1:29" s="11" customFormat="1" x14ac:dyDescent="0.25">
      <c r="A16" s="13">
        <v>2</v>
      </c>
      <c r="B16" s="33" t="s">
        <v>26</v>
      </c>
      <c r="C16" s="34"/>
      <c r="D16" s="34"/>
      <c r="E16" s="34"/>
      <c r="F16" s="34"/>
      <c r="G16" s="34"/>
      <c r="H16" s="34"/>
      <c r="I16" s="34"/>
      <c r="J16" s="34"/>
      <c r="K16" s="34"/>
    </row>
    <row r="17" spans="1:11" s="14" customFormat="1" x14ac:dyDescent="0.25">
      <c r="A17" s="13">
        <v>3</v>
      </c>
      <c r="B17" s="33" t="s">
        <v>27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42" customHeight="1" x14ac:dyDescent="0.25">
      <c r="A18" s="30" t="s">
        <v>20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</sheetData>
  <mergeCells count="17">
    <mergeCell ref="A1:K1"/>
    <mergeCell ref="A3:K3"/>
    <mergeCell ref="A6:B6"/>
    <mergeCell ref="A19:K19"/>
    <mergeCell ref="B10:K10"/>
    <mergeCell ref="B11:K11"/>
    <mergeCell ref="B8:K8"/>
    <mergeCell ref="B9:K9"/>
    <mergeCell ref="B12:K12"/>
    <mergeCell ref="B13:K13"/>
    <mergeCell ref="O4:AC4"/>
    <mergeCell ref="D6:J6"/>
    <mergeCell ref="A18:K18"/>
    <mergeCell ref="A2:K2"/>
    <mergeCell ref="B15:K15"/>
    <mergeCell ref="B17:K17"/>
    <mergeCell ref="B16:K16"/>
  </mergeCells>
  <phoneticPr fontId="14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104775</xdr:colOff>
                <xdr:row>6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6</xdr:row>
                <xdr:rowOff>0</xdr:rowOff>
              </from>
              <to>
                <xdr:col>9</xdr:col>
                <xdr:colOff>200025</xdr:colOff>
                <xdr:row>6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Пользователь</cp:lastModifiedBy>
  <cp:lastPrinted>2017-07-18T04:23:46Z</cp:lastPrinted>
  <dcterms:created xsi:type="dcterms:W3CDTF">2014-07-02T09:07:27Z</dcterms:created>
  <dcterms:modified xsi:type="dcterms:W3CDTF">2019-06-30T18:23:41Z</dcterms:modified>
</cp:coreProperties>
</file>