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C6" i="1" l="1"/>
  <c r="H5" i="1" l="1"/>
  <c r="K5" i="1"/>
  <c r="I5" i="1" l="1"/>
  <c r="K6" i="1"/>
</calcChain>
</file>

<file path=xl/sharedStrings.xml><?xml version="1.0" encoding="utf-8"?>
<sst xmlns="http://schemas.openxmlformats.org/spreadsheetml/2006/main" count="29" uniqueCount="29">
  <si>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</si>
  <si>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</si>
  <si>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</si>
  <si>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</si>
  <si>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</si>
  <si>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</si>
  <si>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</si>
  <si>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</si>
  <si>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</si>
  <si>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</si>
  <si>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</si>
  <si>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</si>
  <si>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</si>
  <si>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</si>
  <si>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</si>
  <si>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</si>
  <si>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</si>
  <si>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</si>
  <si>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</si>
  <si>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</si>
  <si>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</si>
  <si>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</si>
  <si>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 рыночных цен (анализа рынка)</t>
  </si>
  <si>
    <t>Кол-во,                   шт.</t>
  </si>
  <si>
    <t>.</t>
  </si>
  <si>
    <t>сапоги резиновые</t>
  </si>
  <si>
    <t>Коммерческое предложение   вх.№748 от 26.08.2019 г.</t>
  </si>
  <si>
    <t>Коммерческое предложение   вх№746 от 26.08.2019</t>
  </si>
  <si>
    <t xml:space="preserve">Коммерческое предложение   вх№747 от 26.08.2019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</si>
</sst>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2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topLeftCell="A4" workbookViewId="0">
      <selection activeCell="B15" sqref="B15:K15"/>
    </sheetView>
  </sheetViews>
  <sheetFormatPr defaultRowHeight="15" x14ac:dyDescent="0.25"/>
  <cols>
    <col min="1" max="1" width="3.42578125" customWidth="1"/>
    <col min="2" max="2" width="19.710937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5"/>
    </row>
    <row r="2" spans="1:29" ht="1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4"/>
    </row>
    <row r="3" spans="1:29" ht="47.25" customHeight="1" x14ac:dyDescent="0.2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8"/>
    </row>
    <row r="4" spans="1:29" ht="75" customHeight="1" x14ac:dyDescent="0.25">
      <c r="A4" s="12" t="s">
        <v>17</v>
      </c>
      <c r="B4" s="12" t="s">
        <v>2</v>
      </c>
      <c r="C4" s="12" t="s">
        <v>23</v>
      </c>
      <c r="D4" s="12" t="s">
        <v>3</v>
      </c>
      <c r="E4" s="12" t="s">
        <v>4</v>
      </c>
      <c r="F4" s="12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6"/>
    </row>
    <row r="5" spans="1:29" ht="28.5" customHeight="1" x14ac:dyDescent="0.25">
      <c r="A5" s="17">
        <v>1</v>
      </c>
      <c r="B5" s="18" t="s">
        <v>25</v>
      </c>
      <c r="C5" s="19">
        <v>100</v>
      </c>
      <c r="D5" s="19">
        <v>450</v>
      </c>
      <c r="E5" s="19">
        <v>500</v>
      </c>
      <c r="F5" s="19">
        <v>390</v>
      </c>
      <c r="G5" s="20">
        <f t="shared" ref="G5" si="0">SUM(D5+E5+F5)/3</f>
        <v>446.66666666666669</v>
      </c>
      <c r="H5" s="21">
        <f t="shared" ref="H5" si="1">STDEV(D5,E5,F5)</f>
        <v>55.075705472860847</v>
      </c>
      <c r="I5" s="22">
        <f t="shared" ref="I5" si="2">H5/G5*100</f>
        <v>12.330381822282279</v>
      </c>
      <c r="J5" s="22" t="s">
        <v>18</v>
      </c>
      <c r="K5" s="21">
        <f>SUM(G5*C5)</f>
        <v>44666.666666666672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19.5" customHeight="1" x14ac:dyDescent="0.25">
      <c r="A6" s="36" t="s">
        <v>9</v>
      </c>
      <c r="B6" s="37"/>
      <c r="C6" s="24">
        <f>SUM(C5:C5)</f>
        <v>100</v>
      </c>
      <c r="D6" s="27" t="s">
        <v>21</v>
      </c>
      <c r="E6" s="27"/>
      <c r="F6" s="27"/>
      <c r="G6" s="28"/>
      <c r="H6" s="28"/>
      <c r="I6" s="28"/>
      <c r="J6" s="28"/>
      <c r="K6" s="23">
        <f>SUM(K5:K5)</f>
        <v>44666.666666666672</v>
      </c>
    </row>
    <row r="7" spans="1:29" x14ac:dyDescent="0.25">
      <c r="B7" s="2" t="s">
        <v>10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39" t="s">
        <v>11</v>
      </c>
      <c r="C8" s="39"/>
      <c r="D8" s="39"/>
      <c r="E8" s="39"/>
      <c r="F8" s="39"/>
      <c r="G8" s="39"/>
      <c r="H8" s="39"/>
      <c r="I8" s="39"/>
      <c r="J8" s="39"/>
      <c r="K8" s="39"/>
    </row>
    <row r="9" spans="1:29" x14ac:dyDescent="0.25">
      <c r="B9" s="39" t="s">
        <v>12</v>
      </c>
      <c r="C9" s="39"/>
      <c r="D9" s="39"/>
      <c r="E9" s="39"/>
      <c r="F9" s="39"/>
      <c r="G9" s="39"/>
      <c r="H9" s="39"/>
      <c r="I9" s="39"/>
      <c r="J9" s="39"/>
      <c r="K9" s="39"/>
    </row>
    <row r="10" spans="1:29" x14ac:dyDescent="0.25">
      <c r="B10" s="39" t="s">
        <v>13</v>
      </c>
      <c r="C10" s="39"/>
      <c r="D10" s="39"/>
      <c r="E10" s="39"/>
      <c r="F10" s="39"/>
      <c r="G10" s="39"/>
      <c r="H10" s="39"/>
      <c r="I10" s="39"/>
      <c r="J10" s="39"/>
      <c r="K10" s="39"/>
    </row>
    <row r="11" spans="1:29" ht="18" x14ac:dyDescent="0.25">
      <c r="B11" s="39" t="s">
        <v>14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29" x14ac:dyDescent="0.25">
      <c r="B12" s="39" t="s">
        <v>15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29" x14ac:dyDescent="0.25">
      <c r="B13" s="39" t="s">
        <v>16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M14" t="s">
        <v>24</v>
      </c>
    </row>
    <row r="15" spans="1:29" s="11" customFormat="1" x14ac:dyDescent="0.25">
      <c r="A15" s="13">
        <v>1</v>
      </c>
      <c r="B15" s="32" t="s">
        <v>26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29" s="11" customFormat="1" x14ac:dyDescent="0.25">
      <c r="A16" s="13">
        <v>2</v>
      </c>
      <c r="B16" s="32" t="s">
        <v>27</v>
      </c>
      <c r="C16" s="33"/>
      <c r="D16" s="33"/>
      <c r="E16" s="33"/>
      <c r="F16" s="33"/>
      <c r="G16" s="33"/>
      <c r="H16" s="33"/>
      <c r="I16" s="33"/>
      <c r="J16" s="33"/>
      <c r="K16" s="33"/>
    </row>
    <row r="17" spans="1:11" s="14" customFormat="1" x14ac:dyDescent="0.25">
      <c r="A17" s="13">
        <v>3</v>
      </c>
      <c r="B17" s="32" t="s">
        <v>28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ht="42" customHeight="1" x14ac:dyDescent="0.25">
      <c r="A18" s="29" t="s">
        <v>20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2019-08-26T06:01:55Z</dcterms:modified>
</cp:coreProperties>
</file>