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сухофрукты 2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5" i="1" l="1"/>
  <c r="G5" i="1"/>
  <c r="C6" i="1"/>
  <c r="K5" i="1" l="1"/>
  <c r="K6" i="1" s="1"/>
  <c r="I5" i="1"/>
</calcChain>
</file>

<file path=xl/sharedStrings.xml><?xml version="1.0" encoding="utf-8"?>
<sst xmlns="http://schemas.openxmlformats.org/spreadsheetml/2006/main" count="28" uniqueCount="28">
  <si>
    <t>Приложение №2</t>
  </si>
  <si>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</si>
  <si>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</si>
  <si>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</si>
  <si>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</si>
  <si>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</si>
  <si>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</si>
  <si>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</si>
  <si>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</si>
  <si>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</si>
  <si>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</si>
  <si>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</si>
  <si>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</si>
  <si>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</si>
  <si>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</si>
  <si>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</si>
  <si>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</si>
  <si>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</si>
  <si>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</si>
  <si>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</si>
  <si>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</si>
  <si>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</si>
  <si>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>Сухофркты</t>
  </si>
  <si>
    <t xml:space="preserve">Кол-во, кг </t>
  </si>
  <si>
    <t>Начальная (максимальная) цена контракта</t>
  </si>
  <si>
    <t>Коммерческое предложение  вх.№803 от 13.09.2019 г.</t>
  </si>
  <si>
    <t>Коммерческое предложение  вх№802 от 13.09.2019 г.</t>
  </si>
  <si>
    <t>Коммерческое предложение   вх№801 от 13.09.2019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</si>
</sst>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/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2" fontId="4" fillId="0" borderId="4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4" fillId="0" borderId="0" xfId="1" applyFont="1" applyFill="1" applyAlignment="1" applyProtection="1">
      <alignment horizontal="left"/>
    </xf>
    <xf numFmtId="0" fontId="14" fillId="0" borderId="0" xfId="0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5" xfId="0" applyFont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8</xdr:col>
          <xdr:colOff>104775</xdr:colOff>
          <xdr:row>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6</xdr:row>
          <xdr:rowOff>0</xdr:rowOff>
        </xdr:from>
        <xdr:to>
          <xdr:col>9</xdr:col>
          <xdr:colOff>200025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"/>
  <sheetViews>
    <sheetView tabSelected="1" topLeftCell="A2" workbookViewId="0">
      <selection activeCell="B15" sqref="B15:K15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5"/>
    </row>
    <row r="2" spans="1:29" ht="1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4"/>
    </row>
    <row r="3" spans="1:29" ht="25.5" customHeight="1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8"/>
    </row>
    <row r="4" spans="1:29" ht="75" customHeight="1" x14ac:dyDescent="0.25">
      <c r="A4" s="13" t="s">
        <v>18</v>
      </c>
      <c r="B4" s="13" t="s">
        <v>3</v>
      </c>
      <c r="C4" s="13" t="s">
        <v>23</v>
      </c>
      <c r="D4" s="13" t="s">
        <v>4</v>
      </c>
      <c r="E4" s="13" t="s">
        <v>5</v>
      </c>
      <c r="F4" s="13" t="s">
        <v>6</v>
      </c>
      <c r="G4" s="6" t="s">
        <v>7</v>
      </c>
      <c r="H4" s="7" t="s">
        <v>20</v>
      </c>
      <c r="I4" s="7" t="s">
        <v>8</v>
      </c>
      <c r="J4" s="7" t="s">
        <v>9</v>
      </c>
      <c r="K4" s="7"/>
      <c r="L4" s="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</row>
    <row r="5" spans="1:29" ht="34.5" customHeight="1" x14ac:dyDescent="0.25">
      <c r="A5" s="22">
        <v>1</v>
      </c>
      <c r="B5" s="23" t="s">
        <v>22</v>
      </c>
      <c r="C5" s="23">
        <v>675</v>
      </c>
      <c r="D5" s="23">
        <v>97.6</v>
      </c>
      <c r="E5" s="23">
        <v>89</v>
      </c>
      <c r="F5" s="23">
        <v>72</v>
      </c>
      <c r="G5" s="15">
        <f>SUM(D5+E5+F5)/3</f>
        <v>86.2</v>
      </c>
      <c r="H5" s="16">
        <f>STDEV(D5,E5,F5)</f>
        <v>13.027662875588911</v>
      </c>
      <c r="I5" s="17">
        <f>H5/G5*100</f>
        <v>15.113297999523098</v>
      </c>
      <c r="J5" s="17" t="s">
        <v>19</v>
      </c>
      <c r="K5" s="16">
        <f>SUM(G5*C5)</f>
        <v>58185</v>
      </c>
      <c r="L5" s="3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</row>
    <row r="6" spans="1:29" ht="19.5" customHeight="1" x14ac:dyDescent="0.25">
      <c r="A6" s="35" t="s">
        <v>10</v>
      </c>
      <c r="B6" s="36"/>
      <c r="C6" s="14">
        <f>SUM(C5:C5)</f>
        <v>675</v>
      </c>
      <c r="D6" s="26" t="s">
        <v>24</v>
      </c>
      <c r="E6" s="26"/>
      <c r="F6" s="26"/>
      <c r="G6" s="27"/>
      <c r="H6" s="27"/>
      <c r="I6" s="27"/>
      <c r="J6" s="27"/>
      <c r="K6" s="11">
        <f>SUM(K5)</f>
        <v>58185</v>
      </c>
    </row>
    <row r="7" spans="1:29" x14ac:dyDescent="0.25">
      <c r="B7" s="2" t="s">
        <v>11</v>
      </c>
      <c r="C7" s="2"/>
      <c r="D7" s="2"/>
      <c r="E7" s="2"/>
      <c r="F7" s="2"/>
      <c r="G7" s="9"/>
      <c r="H7" s="2"/>
      <c r="I7" s="2"/>
      <c r="J7" s="2"/>
      <c r="K7" s="2"/>
    </row>
    <row r="8" spans="1:29" ht="16.5" x14ac:dyDescent="0.3">
      <c r="A8" s="1"/>
      <c r="B8" s="38" t="s">
        <v>12</v>
      </c>
      <c r="C8" s="38"/>
      <c r="D8" s="38"/>
      <c r="E8" s="38"/>
      <c r="F8" s="38"/>
      <c r="G8" s="38"/>
      <c r="H8" s="38"/>
      <c r="I8" s="38"/>
      <c r="J8" s="38"/>
      <c r="K8" s="38"/>
    </row>
    <row r="9" spans="1:29" x14ac:dyDescent="0.25">
      <c r="B9" s="38" t="s">
        <v>13</v>
      </c>
      <c r="C9" s="38"/>
      <c r="D9" s="38"/>
      <c r="E9" s="38"/>
      <c r="F9" s="38"/>
      <c r="G9" s="38"/>
      <c r="H9" s="38"/>
      <c r="I9" s="38"/>
      <c r="J9" s="38"/>
      <c r="K9" s="38"/>
    </row>
    <row r="10" spans="1:29" x14ac:dyDescent="0.25">
      <c r="B10" s="38" t="s">
        <v>14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1:29" ht="18" x14ac:dyDescent="0.25">
      <c r="B11" s="38" t="s">
        <v>15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29" x14ac:dyDescent="0.25">
      <c r="B12" s="38" t="s">
        <v>16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29" x14ac:dyDescent="0.25">
      <c r="B13" s="38" t="s">
        <v>17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29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29" s="12" customFormat="1" x14ac:dyDescent="0.25">
      <c r="A15" s="18">
        <v>1</v>
      </c>
      <c r="B15" s="31" t="s">
        <v>25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1:29" s="12" customFormat="1" x14ac:dyDescent="0.25">
      <c r="A16" s="18">
        <v>2</v>
      </c>
      <c r="B16" s="31" t="s">
        <v>26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1:11" s="19" customFormat="1" x14ac:dyDescent="0.25">
      <c r="A17" s="18">
        <v>3</v>
      </c>
      <c r="B17" s="31" t="s">
        <v>27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42" customHeight="1" x14ac:dyDescent="0.25">
      <c r="A18" s="28" t="s">
        <v>21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</sheetData>
  <mergeCells count="17">
    <mergeCell ref="A1:K1"/>
    <mergeCell ref="A3:K3"/>
    <mergeCell ref="A6:B6"/>
    <mergeCell ref="A19:K19"/>
    <mergeCell ref="B10:K10"/>
    <mergeCell ref="B11:K11"/>
    <mergeCell ref="B8:K8"/>
    <mergeCell ref="B9:K9"/>
    <mergeCell ref="B12:K12"/>
    <mergeCell ref="B13:K13"/>
    <mergeCell ref="O4:AC4"/>
    <mergeCell ref="D6:J6"/>
    <mergeCell ref="A18:K18"/>
    <mergeCell ref="A2:K2"/>
    <mergeCell ref="B15:K15"/>
    <mergeCell ref="B17:K17"/>
    <mergeCell ref="B16:K16"/>
  </mergeCells>
  <phoneticPr fontId="16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104775</xdr:colOff>
                <xdr:row>6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6</xdr:row>
                <xdr:rowOff>0</xdr:rowOff>
              </from>
              <to>
                <xdr:col>9</xdr:col>
                <xdr:colOff>200025</xdr:colOff>
                <xdr:row>6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2019-09-16T09:27:59Z</dcterms:modified>
</cp:coreProperties>
</file>